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rp\Downloads\ANEXOS_REVISADOS\"/>
    </mc:Choice>
  </mc:AlternateContent>
  <xr:revisionPtr revIDLastSave="0" documentId="13_ncr:1_{55FD0734-9A0E-49AA-B2AD-B12FFABBD9D1}" xr6:coauthVersionLast="47" xr6:coauthVersionMax="47" xr10:uidLastSave="{00000000-0000-0000-0000-000000000000}"/>
  <bookViews>
    <workbookView xWindow="-120" yWindow="-120" windowWidth="29040" windowHeight="15840" tabRatio="894" firstSheet="47" activeTab="57" xr2:uid="{00000000-000D-0000-FFFF-FFFF00000000}"/>
  </bookViews>
  <sheets>
    <sheet name="Indice" sheetId="508" state="hidden" r:id="rId1"/>
    <sheet name="Indice " sheetId="709" r:id="rId2"/>
    <sheet name="ICC " sheetId="708" r:id="rId3"/>
    <sheet name="cc1" sheetId="591" r:id="rId4"/>
    <sheet name="cc2" sheetId="592" r:id="rId5"/>
    <sheet name="cc3" sheetId="593" r:id="rId6"/>
    <sheet name="cc4" sheetId="594" r:id="rId7"/>
    <sheet name="cc5" sheetId="595" r:id="rId8"/>
    <sheet name="cc6" sheetId="596" r:id="rId9"/>
    <sheet name="cc7" sheetId="597" r:id="rId10"/>
    <sheet name="cc8" sheetId="598" r:id="rId11"/>
    <sheet name="cc9" sheetId="599" r:id="rId12"/>
    <sheet name="cc11" sheetId="601" r:id="rId13"/>
    <sheet name="cc12" sheetId="602" r:id="rId14"/>
    <sheet name="cc13" sheetId="603" r:id="rId15"/>
    <sheet name="bs1" sheetId="604" r:id="rId16"/>
    <sheet name="bs3a" sheetId="659" r:id="rId17"/>
    <sheet name="bs3b" sheetId="660" r:id="rId18"/>
    <sheet name="bs3c" sheetId="661" r:id="rId19"/>
    <sheet name="bs4" sheetId="606" r:id="rId20"/>
    <sheet name="bs5" sheetId="607" r:id="rId21"/>
    <sheet name="bs5a_1" sheetId="698" r:id="rId22"/>
    <sheet name="bs5b_1" sheetId="699" r:id="rId23"/>
    <sheet name="bs5c_1" sheetId="700" r:id="rId24"/>
    <sheet name="bs5c" sheetId="696" r:id="rId25"/>
    <sheet name="bs5b" sheetId="697" r:id="rId26"/>
    <sheet name="bs6" sheetId="608" r:id="rId27"/>
    <sheet name="bs7" sheetId="609" r:id="rId28"/>
    <sheet name="bs7_a" sheetId="689" r:id="rId29"/>
    <sheet name="bs7b_a" sheetId="690" r:id="rId30"/>
    <sheet name="bs7b_b" sheetId="691" r:id="rId31"/>
    <sheet name="bs7b_c" sheetId="692" r:id="rId32"/>
    <sheet name="bs7b_d" sheetId="693" r:id="rId33"/>
    <sheet name="bs7b_e" sheetId="694" r:id="rId34"/>
    <sheet name="bs7b_f" sheetId="695" r:id="rId35"/>
    <sheet name="bs8_a" sheetId="610" r:id="rId36"/>
    <sheet name="bs8_b" sheetId="611" r:id="rId37"/>
    <sheet name="bs8_c" sheetId="612" r:id="rId38"/>
    <sheet name="bs8_d" sheetId="613" r:id="rId39"/>
    <sheet name="bs8_e" sheetId="614" r:id="rId40"/>
    <sheet name="bs8_f" sheetId="615" r:id="rId41"/>
    <sheet name="bs10" sheetId="616" r:id="rId42"/>
    <sheet name="bs11" sheetId="617" r:id="rId43"/>
    <sheet name="bs12" sheetId="618" r:id="rId44"/>
    <sheet name="ml1" sheetId="701" r:id="rId45"/>
    <sheet name="ml2" sheetId="702" r:id="rId46"/>
    <sheet name="ml3" sheetId="703" r:id="rId47"/>
    <sheet name="ml4" sheetId="704" r:id="rId48"/>
    <sheet name="ml5" sheetId="705" r:id="rId49"/>
    <sheet name="rc1" sheetId="619" r:id="rId50"/>
    <sheet name="rc3" sheetId="620" r:id="rId51"/>
    <sheet name="bna4" sheetId="628" r:id="rId52"/>
    <sheet name="bna5" sheetId="629" r:id="rId53"/>
    <sheet name="bna6" sheetId="630" r:id="rId54"/>
    <sheet name="bna7" sheetId="706" r:id="rId55"/>
    <sheet name="bna8" sheetId="707" r:id="rId56"/>
    <sheet name="pa3" sheetId="633" r:id="rId57"/>
    <sheet name="pa4" sheetId="634" r:id="rId58"/>
    <sheet name="vi1" sheetId="670" r:id="rId59"/>
    <sheet name="vi2" sheetId="671" r:id="rId60"/>
    <sheet name="vi3" sheetId="672" r:id="rId61"/>
    <sheet name="pm1" sheetId="673" r:id="rId62"/>
    <sheet name="pm2" sheetId="674" r:id="rId63"/>
    <sheet name="pm3" sheetId="675" r:id="rId64"/>
    <sheet name="pm5" sheetId="677" r:id="rId65"/>
    <sheet name="pm6" sheetId="678" r:id="rId66"/>
    <sheet name="pm7" sheetId="679" r:id="rId67"/>
    <sheet name="pm8" sheetId="680" r:id="rId68"/>
    <sheet name="pm9" sheetId="681" r:id="rId69"/>
    <sheet name="pm10" sheetId="682" r:id="rId70"/>
  </sheets>
  <externalReferences>
    <externalReference r:id="rId71"/>
    <externalReference r:id="rId72"/>
    <externalReference r:id="rId73"/>
  </externalReferences>
  <definedNames>
    <definedName name="_xlnm._FilterDatabase" localSheetId="51" hidden="1">'bna4'!#REF!</definedName>
    <definedName name="_xlnm._FilterDatabase" localSheetId="52" hidden="1">'bna5'!#REF!</definedName>
    <definedName name="_xlnm._FilterDatabase" localSheetId="53" hidden="1">'bna6'!#REF!</definedName>
    <definedName name="_xlnm._FilterDatabase" localSheetId="54" hidden="1">'bna7'!#REF!</definedName>
    <definedName name="_xlnm._FilterDatabase" localSheetId="55" hidden="1">'bna8'!#REF!</definedName>
    <definedName name="_xlnm._FilterDatabase" localSheetId="15" hidden="1">'bs1'!#REF!</definedName>
    <definedName name="_xlnm._FilterDatabase" localSheetId="41" hidden="1">'bs10'!#REF!</definedName>
    <definedName name="_xlnm._FilterDatabase" localSheetId="42" hidden="1">'bs11'!#REF!</definedName>
    <definedName name="_xlnm._FilterDatabase" localSheetId="43" hidden="1">'bs12'!#REF!</definedName>
    <definedName name="_xlnm._FilterDatabase" localSheetId="19" hidden="1">'bs4'!#REF!</definedName>
    <definedName name="_xlnm._FilterDatabase" localSheetId="20" hidden="1">'bs5'!#REF!</definedName>
    <definedName name="_xlnm._FilterDatabase" localSheetId="21" hidden="1">bs5a_1!#REF!</definedName>
    <definedName name="_xlnm._FilterDatabase" localSheetId="25" hidden="1">bs5b!#REF!</definedName>
    <definedName name="_xlnm._FilterDatabase" localSheetId="22" hidden="1">bs5b_1!#REF!</definedName>
    <definedName name="_xlnm._FilterDatabase" localSheetId="23" hidden="1">bs5c_1!#REF!</definedName>
    <definedName name="_xlnm._FilterDatabase" localSheetId="26" hidden="1">'bs6'!#REF!</definedName>
    <definedName name="_xlnm._FilterDatabase" localSheetId="27" hidden="1">'bs7'!#REF!</definedName>
    <definedName name="_xlnm._FilterDatabase" localSheetId="28" hidden="1">bs7_a!#REF!</definedName>
    <definedName name="_xlnm._FilterDatabase" localSheetId="29" hidden="1">bs7b_a!#REF!</definedName>
    <definedName name="_xlnm._FilterDatabase" localSheetId="30" hidden="1">bs7b_b!#REF!</definedName>
    <definedName name="_xlnm._FilterDatabase" localSheetId="31" hidden="1">bs7b_c!#REF!</definedName>
    <definedName name="_xlnm._FilterDatabase" localSheetId="32" hidden="1">bs7b_d!#REF!</definedName>
    <definedName name="_xlnm._FilterDatabase" localSheetId="33" hidden="1">bs7b_e!#REF!</definedName>
    <definedName name="_xlnm._FilterDatabase" localSheetId="34" hidden="1">bs7b_f!#REF!</definedName>
    <definedName name="_xlnm._FilterDatabase" localSheetId="35" hidden="1">bs8_a!#REF!</definedName>
    <definedName name="_xlnm._FilterDatabase" localSheetId="36" hidden="1">bs8_b!#REF!</definedName>
    <definedName name="_xlnm._FilterDatabase" localSheetId="37" hidden="1">bs8_c!#REF!</definedName>
    <definedName name="_xlnm._FilterDatabase" localSheetId="38" hidden="1">bs8_d!#REF!</definedName>
    <definedName name="_xlnm._FilterDatabase" localSheetId="39" hidden="1">bs8_e!#REF!</definedName>
    <definedName name="_xlnm._FilterDatabase" localSheetId="40" hidden="1">bs8_f!#REF!</definedName>
    <definedName name="_xlnm._FilterDatabase" localSheetId="3" hidden="1">'cc1'!#REF!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4" hidden="1">'cc2'!#REF!</definedName>
    <definedName name="_xlnm._FilterDatabase" localSheetId="5" hidden="1">'cc3'!#REF!</definedName>
    <definedName name="_xlnm._FilterDatabase" localSheetId="6" hidden="1">'cc4'!#REF!</definedName>
    <definedName name="_xlnm._FilterDatabase" localSheetId="7" hidden="1">'cc5'!#REF!</definedName>
    <definedName name="_xlnm._FilterDatabase" localSheetId="8" hidden="1">'cc6'!#REF!</definedName>
    <definedName name="_xlnm._FilterDatabase" localSheetId="9" hidden="1">'cc7'!#REF!</definedName>
    <definedName name="_xlnm._FilterDatabase" localSheetId="10" hidden="1">'cc8'!#REF!</definedName>
    <definedName name="_xlnm._FilterDatabase" localSheetId="11" hidden="1">'cc9'!#REF!</definedName>
    <definedName name="_xlnm._FilterDatabase" localSheetId="44" hidden="1">'ml1'!#REF!</definedName>
    <definedName name="_xlnm._FilterDatabase" localSheetId="46" hidden="1">'ml3'!#REF!</definedName>
    <definedName name="_xlnm._FilterDatabase" localSheetId="47" hidden="1">'ml4'!#REF!</definedName>
    <definedName name="_xlnm._FilterDatabase" localSheetId="48" hidden="1">'ml5'!#REF!</definedName>
    <definedName name="_xlnm._FilterDatabase" localSheetId="61" hidden="1">'pm1'!#REF!</definedName>
    <definedName name="_xlnm._FilterDatabase" localSheetId="69" hidden="1">'pm10'!#REF!</definedName>
    <definedName name="_xlnm._FilterDatabase" localSheetId="62" hidden="1">'pm2'!#REF!</definedName>
    <definedName name="_xlnm._FilterDatabase" localSheetId="63" hidden="1">'pm3'!#REF!</definedName>
    <definedName name="_xlnm._FilterDatabase" localSheetId="64" hidden="1">'pm5'!#REF!</definedName>
    <definedName name="_xlnm._FilterDatabase" localSheetId="65" hidden="1">'pm6'!#REF!</definedName>
    <definedName name="_xlnm._FilterDatabase" localSheetId="66" hidden="1">'pm7'!#REF!</definedName>
    <definedName name="_xlnm._FilterDatabase" localSheetId="67" hidden="1">'pm8'!#REF!</definedName>
    <definedName name="_xlnm._FilterDatabase" localSheetId="68" hidden="1">'pm9'!#REF!</definedName>
    <definedName name="_xlnm._FilterDatabase" localSheetId="49" hidden="1">'rc1'!#REF!</definedName>
    <definedName name="_xlnm._FilterDatabase" localSheetId="50" hidden="1">'rc3'!#REF!</definedName>
    <definedName name="_xlnm._FilterDatabase" localSheetId="59" hidden="1">'vi2'!#REF!</definedName>
    <definedName name="_xlnm._FilterDatabase" localSheetId="60" hidden="1">'vi3'!#REF!</definedName>
    <definedName name="bn6_2">[1]cc1!#REF!</definedName>
    <definedName name="Ej" localSheetId="51">'bna4'!#REF!</definedName>
    <definedName name="Ej" localSheetId="52">'bna5'!#REF!</definedName>
    <definedName name="Ej" localSheetId="53">'bna6'!#REF!</definedName>
    <definedName name="Ej" localSheetId="54">'bna7'!#REF!</definedName>
    <definedName name="Ej" localSheetId="55">'bna8'!#REF!</definedName>
    <definedName name="Ej" localSheetId="15">'bs1'!#REF!</definedName>
    <definedName name="Ej" localSheetId="41">'bs10'!#REF!</definedName>
    <definedName name="Ej" localSheetId="42">'bs11'!#REF!</definedName>
    <definedName name="Ej" localSheetId="43">'bs12'!#REF!</definedName>
    <definedName name="Ej" localSheetId="19">'bs4'!#REF!</definedName>
    <definedName name="Ej" localSheetId="20">'bs5'!#REF!</definedName>
    <definedName name="Ej" localSheetId="21">bs5a_1!#REF!</definedName>
    <definedName name="Ej" localSheetId="25">bs5b!#REF!</definedName>
    <definedName name="Ej" localSheetId="22">bs5b_1!#REF!</definedName>
    <definedName name="Ej" localSheetId="23">bs5c_1!#REF!</definedName>
    <definedName name="Ej" localSheetId="26">'bs6'!#REF!</definedName>
    <definedName name="Ej" localSheetId="27">'bs7'!#REF!</definedName>
    <definedName name="Ej" localSheetId="28">bs7_a!#REF!</definedName>
    <definedName name="Ej" localSheetId="29">bs7b_a!#REF!</definedName>
    <definedName name="Ej" localSheetId="30">bs7b_b!#REF!</definedName>
    <definedName name="Ej" localSheetId="31">bs7b_c!#REF!</definedName>
    <definedName name="Ej" localSheetId="32">bs7b_d!#REF!</definedName>
    <definedName name="Ej" localSheetId="33">bs7b_e!#REF!</definedName>
    <definedName name="Ej" localSheetId="34">bs7b_f!#REF!</definedName>
    <definedName name="Ej" localSheetId="35">bs8_a!#REF!</definedName>
    <definedName name="Ej" localSheetId="36">bs8_b!#REF!</definedName>
    <definedName name="Ej" localSheetId="37">bs8_c!#REF!</definedName>
    <definedName name="Ej" localSheetId="38">bs8_d!#REF!</definedName>
    <definedName name="Ej" localSheetId="39">bs8_e!#REF!</definedName>
    <definedName name="Ej" localSheetId="40">bs8_f!#REF!</definedName>
    <definedName name="Ej" localSheetId="3">'cc1'!#REF!</definedName>
    <definedName name="Ej" localSheetId="12">'cc11'!#REF!</definedName>
    <definedName name="Ej" localSheetId="13">'cc12'!#REF!</definedName>
    <definedName name="Ej" localSheetId="14">'cc13'!#REF!</definedName>
    <definedName name="Ej" localSheetId="4">'cc2'!#REF!</definedName>
    <definedName name="Ej" localSheetId="5">'cc3'!#REF!</definedName>
    <definedName name="Ej" localSheetId="6">'cc4'!#REF!</definedName>
    <definedName name="Ej" localSheetId="7">'cc5'!#REF!</definedName>
    <definedName name="Ej" localSheetId="8">'cc6'!#REF!</definedName>
    <definedName name="Ej" localSheetId="9">'cc7'!#REF!</definedName>
    <definedName name="Ej" localSheetId="10">'cc8'!#REF!</definedName>
    <definedName name="Ej" localSheetId="11">'cc9'!#REF!</definedName>
    <definedName name="Ej" localSheetId="2">#REF!</definedName>
    <definedName name="Ej" localSheetId="1">#REF!</definedName>
    <definedName name="Ej" localSheetId="44">'ml1'!#REF!</definedName>
    <definedName name="Ej" localSheetId="46">'ml3'!#REF!</definedName>
    <definedName name="Ej" localSheetId="47">'ml4'!#REF!</definedName>
    <definedName name="Ej" localSheetId="48">'ml5'!#REF!</definedName>
    <definedName name="Ej" localSheetId="61">'pm1'!#REF!</definedName>
    <definedName name="Ej" localSheetId="69">'pm10'!#REF!</definedName>
    <definedName name="Ej" localSheetId="62">'pm2'!#REF!</definedName>
    <definedName name="Ej" localSheetId="63">'pm3'!#REF!</definedName>
    <definedName name="Ej" localSheetId="64">'pm5'!#REF!</definedName>
    <definedName name="Ej" localSheetId="65">'pm6'!#REF!</definedName>
    <definedName name="Ej" localSheetId="66">'pm7'!#REF!</definedName>
    <definedName name="Ej" localSheetId="67">'pm8'!#REF!</definedName>
    <definedName name="Ej" localSheetId="68">'pm9'!#REF!</definedName>
    <definedName name="Ej" localSheetId="49">'rc1'!#REF!</definedName>
    <definedName name="Ej" localSheetId="50">'rc3'!#REF!</definedName>
    <definedName name="Ej" localSheetId="59">'vi2'!#REF!</definedName>
    <definedName name="Ej" localSheetId="60">'vi3'!#REF!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634" l="1"/>
  <c r="I15" i="634"/>
  <c r="G16" i="634"/>
  <c r="G15" i="634"/>
  <c r="E16" i="634"/>
  <c r="E15" i="634"/>
  <c r="C16" i="634"/>
  <c r="C15" i="634"/>
  <c r="N74" i="661"/>
  <c r="L74" i="661"/>
  <c r="J74" i="661"/>
  <c r="H74" i="661"/>
  <c r="F74" i="661"/>
  <c r="G74" i="661" s="1"/>
  <c r="D74" i="661"/>
  <c r="B74" i="661"/>
  <c r="N73" i="661"/>
  <c r="L73" i="661"/>
  <c r="J73" i="661"/>
  <c r="H73" i="661"/>
  <c r="F73" i="661"/>
  <c r="G73" i="661" s="1"/>
  <c r="D73" i="661"/>
  <c r="B73" i="661"/>
  <c r="N72" i="661"/>
  <c r="L72" i="661"/>
  <c r="J72" i="661"/>
  <c r="H72" i="661"/>
  <c r="F72" i="661"/>
  <c r="D72" i="661"/>
  <c r="B72" i="661"/>
  <c r="N71" i="661"/>
  <c r="L71" i="661"/>
  <c r="J71" i="661"/>
  <c r="H71" i="661"/>
  <c r="F71" i="661"/>
  <c r="G71" i="661" s="1"/>
  <c r="D71" i="661"/>
  <c r="B71" i="661"/>
  <c r="N70" i="661"/>
  <c r="L70" i="661"/>
  <c r="J70" i="661"/>
  <c r="H70" i="661"/>
  <c r="F70" i="661"/>
  <c r="G70" i="661" s="1"/>
  <c r="D70" i="661"/>
  <c r="B70" i="661"/>
  <c r="N69" i="661"/>
  <c r="L69" i="661"/>
  <c r="J69" i="661"/>
  <c r="H69" i="661"/>
  <c r="F69" i="661"/>
  <c r="G69" i="661" s="1"/>
  <c r="D69" i="661"/>
  <c r="B69" i="661"/>
  <c r="N68" i="661"/>
  <c r="L68" i="661"/>
  <c r="J68" i="661"/>
  <c r="H68" i="661"/>
  <c r="F68" i="661"/>
  <c r="G68" i="661" s="1"/>
  <c r="D68" i="661"/>
  <c r="B68" i="661"/>
  <c r="N67" i="661"/>
  <c r="L67" i="661"/>
  <c r="J67" i="661"/>
  <c r="H67" i="661"/>
  <c r="F67" i="661"/>
  <c r="G67" i="661" s="1"/>
  <c r="D67" i="661"/>
  <c r="B67" i="661"/>
  <c r="N66" i="661"/>
  <c r="L66" i="661"/>
  <c r="J66" i="661"/>
  <c r="H66" i="661"/>
  <c r="F66" i="661"/>
  <c r="D66" i="661"/>
  <c r="B66" i="661"/>
  <c r="N65" i="661"/>
  <c r="L65" i="661"/>
  <c r="J65" i="661"/>
  <c r="H65" i="661"/>
  <c r="F65" i="661"/>
  <c r="G65" i="661" s="1"/>
  <c r="D65" i="661"/>
  <c r="B65" i="661"/>
  <c r="N64" i="661"/>
  <c r="L64" i="661"/>
  <c r="J64" i="661"/>
  <c r="H64" i="661"/>
  <c r="F64" i="661"/>
  <c r="G64" i="661" s="1"/>
  <c r="D64" i="661"/>
  <c r="B64" i="661"/>
  <c r="N63" i="661"/>
  <c r="L63" i="661"/>
  <c r="J63" i="661"/>
  <c r="H63" i="661"/>
  <c r="F63" i="661"/>
  <c r="D63" i="661"/>
  <c r="B63" i="661"/>
  <c r="N62" i="661"/>
  <c r="L62" i="661"/>
  <c r="J62" i="661"/>
  <c r="H62" i="661"/>
  <c r="F62" i="661"/>
  <c r="D62" i="661"/>
  <c r="B62" i="661"/>
  <c r="N61" i="661"/>
  <c r="L61" i="661"/>
  <c r="J61" i="661"/>
  <c r="H61" i="661"/>
  <c r="F61" i="661"/>
  <c r="G61" i="661" s="1"/>
  <c r="D61" i="661"/>
  <c r="B61" i="661"/>
  <c r="N60" i="661"/>
  <c r="L60" i="661"/>
  <c r="J60" i="661"/>
  <c r="H60" i="661"/>
  <c r="F60" i="661"/>
  <c r="G60" i="661" s="1"/>
  <c r="D60" i="661"/>
  <c r="B60" i="661"/>
  <c r="N59" i="661"/>
  <c r="L59" i="661"/>
  <c r="J59" i="661"/>
  <c r="H59" i="661"/>
  <c r="F59" i="661"/>
  <c r="G59" i="661" s="1"/>
  <c r="D59" i="661"/>
  <c r="B59" i="661"/>
  <c r="N58" i="661"/>
  <c r="L58" i="661"/>
  <c r="J58" i="661"/>
  <c r="H58" i="661"/>
  <c r="F58" i="661"/>
  <c r="G58" i="661" s="1"/>
  <c r="D58" i="661"/>
  <c r="B58" i="661"/>
  <c r="N57" i="661"/>
  <c r="L57" i="661"/>
  <c r="J57" i="661"/>
  <c r="H57" i="661"/>
  <c r="F57" i="661"/>
  <c r="G57" i="661" s="1"/>
  <c r="D57" i="661"/>
  <c r="B57" i="661"/>
  <c r="N56" i="661"/>
  <c r="L56" i="661"/>
  <c r="J56" i="661"/>
  <c r="H56" i="661"/>
  <c r="F56" i="661"/>
  <c r="D56" i="661"/>
  <c r="B56" i="661"/>
  <c r="N55" i="661"/>
  <c r="L55" i="661"/>
  <c r="J55" i="661"/>
  <c r="H55" i="661"/>
  <c r="F55" i="661"/>
  <c r="G55" i="661" s="1"/>
  <c r="D55" i="661"/>
  <c r="B55" i="661"/>
  <c r="N54" i="661"/>
  <c r="L54" i="661"/>
  <c r="J54" i="661"/>
  <c r="H54" i="661"/>
  <c r="F54" i="661"/>
  <c r="G54" i="661" s="1"/>
  <c r="D54" i="661"/>
  <c r="B54" i="661"/>
  <c r="N53" i="661"/>
  <c r="L53" i="661"/>
  <c r="J53" i="661"/>
  <c r="H53" i="661"/>
  <c r="F53" i="661"/>
  <c r="G53" i="661" s="1"/>
  <c r="D53" i="661"/>
  <c r="B53" i="661"/>
  <c r="N52" i="661"/>
  <c r="L52" i="661"/>
  <c r="J52" i="661"/>
  <c r="H52" i="661"/>
  <c r="F52" i="661"/>
  <c r="G52" i="661" s="1"/>
  <c r="D52" i="661"/>
  <c r="B52" i="661"/>
  <c r="N51" i="661"/>
  <c r="L51" i="661"/>
  <c r="J51" i="661"/>
  <c r="H51" i="661"/>
  <c r="F51" i="661"/>
  <c r="G51" i="661" s="1"/>
  <c r="D51" i="661"/>
  <c r="B51" i="661"/>
  <c r="N46" i="661"/>
  <c r="L46" i="661"/>
  <c r="J46" i="661"/>
  <c r="H46" i="661"/>
  <c r="F46" i="661"/>
  <c r="G46" i="661" s="1"/>
  <c r="D46" i="661"/>
  <c r="E46" i="661" s="1"/>
  <c r="B46" i="661"/>
  <c r="N45" i="661"/>
  <c r="L45" i="661"/>
  <c r="J45" i="661"/>
  <c r="H45" i="661"/>
  <c r="F45" i="661"/>
  <c r="G45" i="661" s="1"/>
  <c r="D45" i="661"/>
  <c r="B45" i="661"/>
  <c r="N40" i="661"/>
  <c r="L40" i="661"/>
  <c r="J40" i="661"/>
  <c r="H40" i="661"/>
  <c r="F40" i="661"/>
  <c r="G40" i="661" s="1"/>
  <c r="D40" i="661"/>
  <c r="B40" i="661"/>
  <c r="N39" i="661"/>
  <c r="L39" i="661"/>
  <c r="J39" i="661"/>
  <c r="H39" i="661"/>
  <c r="F39" i="661"/>
  <c r="G39" i="661" s="1"/>
  <c r="D39" i="661"/>
  <c r="B39" i="661"/>
  <c r="N38" i="661"/>
  <c r="L38" i="661"/>
  <c r="J38" i="661"/>
  <c r="H38" i="661"/>
  <c r="F38" i="661"/>
  <c r="G38" i="661" s="1"/>
  <c r="D38" i="661"/>
  <c r="B38" i="661"/>
  <c r="N37" i="661"/>
  <c r="L37" i="661"/>
  <c r="J37" i="661"/>
  <c r="H37" i="661"/>
  <c r="F37" i="661"/>
  <c r="G37" i="661" s="1"/>
  <c r="D37" i="661"/>
  <c r="B37" i="661"/>
  <c r="N32" i="661"/>
  <c r="L32" i="661"/>
  <c r="J32" i="661"/>
  <c r="H32" i="661"/>
  <c r="F32" i="661"/>
  <c r="G32" i="661" s="1"/>
  <c r="D32" i="661"/>
  <c r="B32" i="661"/>
  <c r="N31" i="661"/>
  <c r="L31" i="661"/>
  <c r="J31" i="661"/>
  <c r="H31" i="661"/>
  <c r="F31" i="661"/>
  <c r="G31" i="661" s="1"/>
  <c r="D31" i="661"/>
  <c r="B31" i="661"/>
  <c r="N30" i="661"/>
  <c r="L30" i="661"/>
  <c r="J30" i="661"/>
  <c r="H30" i="661"/>
  <c r="F30" i="661"/>
  <c r="G30" i="661" s="1"/>
  <c r="D30" i="661"/>
  <c r="B30" i="661"/>
  <c r="N29" i="661"/>
  <c r="L29" i="661"/>
  <c r="J29" i="661"/>
  <c r="H29" i="661"/>
  <c r="F29" i="661"/>
  <c r="G29" i="661" s="1"/>
  <c r="D29" i="661"/>
  <c r="B29" i="661"/>
  <c r="N28" i="661"/>
  <c r="L28" i="661"/>
  <c r="J28" i="661"/>
  <c r="H28" i="661"/>
  <c r="F28" i="661"/>
  <c r="D28" i="661"/>
  <c r="B28" i="661"/>
  <c r="N23" i="661"/>
  <c r="L23" i="661"/>
  <c r="J23" i="661"/>
  <c r="H23" i="661"/>
  <c r="F23" i="661"/>
  <c r="G23" i="661" s="1"/>
  <c r="D23" i="661"/>
  <c r="B23" i="661"/>
  <c r="N22" i="661"/>
  <c r="L22" i="661"/>
  <c r="J22" i="661"/>
  <c r="H22" i="661"/>
  <c r="F22" i="661"/>
  <c r="G22" i="661" s="1"/>
  <c r="D22" i="661"/>
  <c r="B22" i="661"/>
  <c r="N21" i="661"/>
  <c r="L21" i="661"/>
  <c r="J21" i="661"/>
  <c r="H21" i="661"/>
  <c r="F21" i="661"/>
  <c r="G21" i="661" s="1"/>
  <c r="D21" i="661"/>
  <c r="B21" i="661"/>
  <c r="N16" i="661"/>
  <c r="L16" i="661"/>
  <c r="J16" i="661"/>
  <c r="H16" i="661"/>
  <c r="F16" i="661"/>
  <c r="G16" i="661" s="1"/>
  <c r="D16" i="661"/>
  <c r="B16" i="661"/>
  <c r="C16" i="661" s="1"/>
  <c r="N15" i="661"/>
  <c r="L15" i="661"/>
  <c r="J15" i="661"/>
  <c r="H15" i="661"/>
  <c r="F15" i="661"/>
  <c r="G15" i="661" s="1"/>
  <c r="D15" i="661"/>
  <c r="B15" i="661"/>
  <c r="N14" i="661"/>
  <c r="L14" i="661"/>
  <c r="J14" i="661"/>
  <c r="H14" i="661"/>
  <c r="I14" i="661" s="1"/>
  <c r="F14" i="661"/>
  <c r="G14" i="661" s="1"/>
  <c r="D14" i="661"/>
  <c r="B14" i="661"/>
  <c r="C14" i="661" s="1"/>
  <c r="K14" i="661" l="1"/>
  <c r="E45" i="661"/>
  <c r="E73" i="661"/>
  <c r="M73" i="661"/>
  <c r="I16" i="661"/>
  <c r="I40" i="661"/>
  <c r="K16" i="661"/>
  <c r="E29" i="661"/>
  <c r="M29" i="661"/>
  <c r="C40" i="661"/>
  <c r="K40" i="661"/>
  <c r="C46" i="661"/>
  <c r="E15" i="661"/>
  <c r="M16" i="661"/>
  <c r="M32" i="661"/>
  <c r="E40" i="661"/>
  <c r="M40" i="661"/>
  <c r="G63" i="661"/>
  <c r="C29" i="661"/>
  <c r="K29" i="661"/>
  <c r="M38" i="661"/>
  <c r="C45" i="661"/>
  <c r="K45" i="661"/>
  <c r="K46" i="661"/>
  <c r="E14" i="661"/>
  <c r="I29" i="661"/>
  <c r="E31" i="661"/>
  <c r="M31" i="661"/>
  <c r="I46" i="661"/>
  <c r="I52" i="661"/>
  <c r="I64" i="661"/>
  <c r="I72" i="661"/>
  <c r="C52" i="661"/>
  <c r="K52" i="661"/>
  <c r="K62" i="661"/>
  <c r="C64" i="661"/>
  <c r="K64" i="661"/>
  <c r="C70" i="661"/>
  <c r="C72" i="661"/>
  <c r="M52" i="661"/>
  <c r="M60" i="661"/>
  <c r="E64" i="661"/>
  <c r="M64" i="661"/>
  <c r="M72" i="661"/>
  <c r="C71" i="661"/>
  <c r="K71" i="661"/>
  <c r="E51" i="661"/>
  <c r="M51" i="661"/>
  <c r="E59" i="661"/>
  <c r="C74" i="661"/>
  <c r="I54" i="661"/>
  <c r="K54" i="661"/>
  <c r="I73" i="661"/>
  <c r="I74" i="661"/>
  <c r="M54" i="661"/>
  <c r="E58" i="661"/>
  <c r="C73" i="661"/>
  <c r="K73" i="661"/>
  <c r="M15" i="661"/>
  <c r="I22" i="661"/>
  <c r="M45" i="661"/>
  <c r="I57" i="661"/>
  <c r="M59" i="661"/>
  <c r="K22" i="661"/>
  <c r="C57" i="661"/>
  <c r="K57" i="661"/>
  <c r="C65" i="661"/>
  <c r="M22" i="661"/>
  <c r="E30" i="661"/>
  <c r="I45" i="661"/>
  <c r="E57" i="661"/>
  <c r="M57" i="661"/>
  <c r="M61" i="661"/>
  <c r="G66" i="661"/>
  <c r="I39" i="661"/>
  <c r="I66" i="661"/>
  <c r="I28" i="661"/>
  <c r="I37" i="661"/>
  <c r="C38" i="661"/>
  <c r="I38" i="661"/>
  <c r="I56" i="661"/>
  <c r="I61" i="661"/>
  <c r="C66" i="661"/>
  <c r="K66" i="661"/>
  <c r="E21" i="661"/>
  <c r="M21" i="661"/>
  <c r="I23" i="661"/>
  <c r="C28" i="661"/>
  <c r="K28" i="661"/>
  <c r="K38" i="661"/>
  <c r="E53" i="661"/>
  <c r="M53" i="661"/>
  <c r="I55" i="661"/>
  <c r="C56" i="661"/>
  <c r="K56" i="661"/>
  <c r="K61" i="661"/>
  <c r="E66" i="661"/>
  <c r="I15" i="661"/>
  <c r="I21" i="661"/>
  <c r="C22" i="661"/>
  <c r="C23" i="661"/>
  <c r="K23" i="661"/>
  <c r="E28" i="661"/>
  <c r="C30" i="661"/>
  <c r="I31" i="661"/>
  <c r="C32" i="661"/>
  <c r="C37" i="661"/>
  <c r="K37" i="661"/>
  <c r="C39" i="661"/>
  <c r="K39" i="661"/>
  <c r="I51" i="661"/>
  <c r="I53" i="661"/>
  <c r="C54" i="661"/>
  <c r="C55" i="661"/>
  <c r="K55" i="661"/>
  <c r="E56" i="661"/>
  <c r="C58" i="661"/>
  <c r="I59" i="661"/>
  <c r="C60" i="661"/>
  <c r="C61" i="661"/>
  <c r="I69" i="661"/>
  <c r="E74" i="661"/>
  <c r="K74" i="661"/>
  <c r="C15" i="661"/>
  <c r="K15" i="661"/>
  <c r="C21" i="661"/>
  <c r="K21" i="661"/>
  <c r="E23" i="661"/>
  <c r="M23" i="661"/>
  <c r="G28" i="661"/>
  <c r="M28" i="661"/>
  <c r="C31" i="661"/>
  <c r="K31" i="661"/>
  <c r="E37" i="661"/>
  <c r="M37" i="661"/>
  <c r="E39" i="661"/>
  <c r="M39" i="661"/>
  <c r="C51" i="661"/>
  <c r="K51" i="661"/>
  <c r="C53" i="661"/>
  <c r="K53" i="661"/>
  <c r="E55" i="661"/>
  <c r="M55" i="661"/>
  <c r="G56" i="661"/>
  <c r="M56" i="661"/>
  <c r="C59" i="661"/>
  <c r="K59" i="661"/>
  <c r="M66" i="661"/>
  <c r="M67" i="661"/>
  <c r="I30" i="661"/>
  <c r="I60" i="661"/>
  <c r="I68" i="661"/>
  <c r="E68" i="661"/>
  <c r="I32" i="661"/>
  <c r="I58" i="661"/>
  <c r="I62" i="661"/>
  <c r="I65" i="661"/>
  <c r="K30" i="661"/>
  <c r="K32" i="661"/>
  <c r="K58" i="661"/>
  <c r="K60" i="661"/>
  <c r="C62" i="661"/>
  <c r="K69" i="661"/>
  <c r="C69" i="661"/>
  <c r="E16" i="661"/>
  <c r="E32" i="661"/>
  <c r="E52" i="661"/>
  <c r="E60" i="661"/>
  <c r="K68" i="661"/>
  <c r="I70" i="661"/>
  <c r="E72" i="661"/>
  <c r="M14" i="661"/>
  <c r="E22" i="661"/>
  <c r="M30" i="661"/>
  <c r="E38" i="661"/>
  <c r="M46" i="661"/>
  <c r="E54" i="661"/>
  <c r="M58" i="661"/>
  <c r="G62" i="661"/>
  <c r="M65" i="661"/>
  <c r="M68" i="661"/>
  <c r="K70" i="661"/>
  <c r="E61" i="661"/>
  <c r="M62" i="661"/>
  <c r="M63" i="661"/>
  <c r="E65" i="661"/>
  <c r="K65" i="661"/>
  <c r="C67" i="661"/>
  <c r="K67" i="661"/>
  <c r="M69" i="661"/>
  <c r="E70" i="661"/>
  <c r="K72" i="661"/>
  <c r="M74" i="661"/>
  <c r="E62" i="661"/>
  <c r="C63" i="661"/>
  <c r="K63" i="661"/>
  <c r="C68" i="661"/>
  <c r="E69" i="661"/>
  <c r="M70" i="661"/>
  <c r="M71" i="661"/>
  <c r="G72" i="661"/>
  <c r="E63" i="661"/>
  <c r="I63" i="661"/>
  <c r="E67" i="661"/>
  <c r="I67" i="661"/>
  <c r="E71" i="661"/>
  <c r="I71" i="661"/>
  <c r="F74" i="597" l="1"/>
  <c r="F73" i="597"/>
  <c r="F72" i="597"/>
  <c r="F71" i="597"/>
  <c r="F70" i="597"/>
  <c r="F69" i="597"/>
  <c r="F68" i="597"/>
  <c r="F67" i="597"/>
  <c r="F66" i="597"/>
  <c r="F65" i="597"/>
  <c r="F64" i="597"/>
  <c r="F63" i="597"/>
  <c r="F62" i="597"/>
  <c r="F61" i="597"/>
  <c r="F60" i="597"/>
  <c r="F59" i="597"/>
  <c r="F58" i="597"/>
  <c r="F57" i="597"/>
  <c r="F56" i="597"/>
  <c r="F55" i="597"/>
  <c r="F54" i="597"/>
  <c r="F53" i="597"/>
  <c r="F52" i="597"/>
  <c r="F51" i="597"/>
  <c r="D74" i="597"/>
  <c r="E74" i="597" s="1"/>
  <c r="D73" i="597"/>
  <c r="E73" i="597" s="1"/>
  <c r="D72" i="597"/>
  <c r="E72" i="597" s="1"/>
  <c r="D71" i="597"/>
  <c r="E71" i="597" s="1"/>
  <c r="D70" i="597"/>
  <c r="E70" i="597" s="1"/>
  <c r="D69" i="597"/>
  <c r="E69" i="597" s="1"/>
  <c r="D68" i="597"/>
  <c r="E68" i="597" s="1"/>
  <c r="D67" i="597"/>
  <c r="D66" i="597"/>
  <c r="E66" i="597" s="1"/>
  <c r="D65" i="597"/>
  <c r="E65" i="597" s="1"/>
  <c r="D64" i="597"/>
  <c r="E64" i="597" s="1"/>
  <c r="D63" i="597"/>
  <c r="E63" i="597" s="1"/>
  <c r="D62" i="597"/>
  <c r="E62" i="597" s="1"/>
  <c r="D61" i="597"/>
  <c r="E61" i="597" s="1"/>
  <c r="D60" i="597"/>
  <c r="E60" i="597" s="1"/>
  <c r="D59" i="597"/>
  <c r="E59" i="597" s="1"/>
  <c r="D58" i="597"/>
  <c r="E58" i="597" s="1"/>
  <c r="D57" i="597"/>
  <c r="E57" i="597" s="1"/>
  <c r="D56" i="597"/>
  <c r="E56" i="597" s="1"/>
  <c r="D55" i="597"/>
  <c r="E55" i="597" s="1"/>
  <c r="D54" i="597"/>
  <c r="E54" i="597" s="1"/>
  <c r="D53" i="597"/>
  <c r="E53" i="597" s="1"/>
  <c r="D52" i="597"/>
  <c r="E52" i="597" s="1"/>
  <c r="D51" i="597"/>
  <c r="E51" i="597" s="1"/>
  <c r="B74" i="597"/>
  <c r="C74" i="597" s="1"/>
  <c r="B73" i="597"/>
  <c r="C73" i="597" s="1"/>
  <c r="B72" i="597"/>
  <c r="C72" i="597" s="1"/>
  <c r="B71" i="597"/>
  <c r="C71" i="597" s="1"/>
  <c r="B70" i="597"/>
  <c r="C70" i="597" s="1"/>
  <c r="B69" i="597"/>
  <c r="C69" i="597" s="1"/>
  <c r="B68" i="597"/>
  <c r="C68" i="597" s="1"/>
  <c r="B67" i="597"/>
  <c r="C67" i="597" s="1"/>
  <c r="B66" i="597"/>
  <c r="C66" i="597" s="1"/>
  <c r="B65" i="597"/>
  <c r="C65" i="597" s="1"/>
  <c r="B64" i="597"/>
  <c r="C64" i="597" s="1"/>
  <c r="B63" i="597"/>
  <c r="C63" i="597" s="1"/>
  <c r="B62" i="597"/>
  <c r="C62" i="597" s="1"/>
  <c r="B61" i="597"/>
  <c r="C61" i="597" s="1"/>
  <c r="B60" i="597"/>
  <c r="C60" i="597" s="1"/>
  <c r="B59" i="597"/>
  <c r="C59" i="597" s="1"/>
  <c r="B58" i="597"/>
  <c r="C58" i="597" s="1"/>
  <c r="B57" i="597"/>
  <c r="C57" i="597" s="1"/>
  <c r="B56" i="597"/>
  <c r="C56" i="597" s="1"/>
  <c r="B55" i="597"/>
  <c r="C55" i="597" s="1"/>
  <c r="B54" i="597"/>
  <c r="C54" i="597" s="1"/>
  <c r="B53" i="597"/>
  <c r="C53" i="597" s="1"/>
  <c r="B52" i="597"/>
  <c r="C52" i="597" s="1"/>
  <c r="B51" i="597"/>
  <c r="C51" i="597" s="1"/>
  <c r="F46" i="597"/>
  <c r="D46" i="597"/>
  <c r="B46" i="597"/>
  <c r="F45" i="597"/>
  <c r="D45" i="597"/>
  <c r="B45" i="597"/>
  <c r="F40" i="597"/>
  <c r="D40" i="597"/>
  <c r="B40" i="597"/>
  <c r="F39" i="597"/>
  <c r="D39" i="597"/>
  <c r="B39" i="597"/>
  <c r="F38" i="597"/>
  <c r="D38" i="597"/>
  <c r="B38" i="597"/>
  <c r="F37" i="597"/>
  <c r="D37" i="597"/>
  <c r="B37" i="597"/>
  <c r="F32" i="597"/>
  <c r="D32" i="597"/>
  <c r="B32" i="597"/>
  <c r="F31" i="597"/>
  <c r="D31" i="597"/>
  <c r="B31" i="597"/>
  <c r="F30" i="597"/>
  <c r="D30" i="597"/>
  <c r="B30" i="597"/>
  <c r="F29" i="597"/>
  <c r="D29" i="597"/>
  <c r="B29" i="597"/>
  <c r="F28" i="597"/>
  <c r="D28" i="597"/>
  <c r="B28" i="597"/>
  <c r="F23" i="597"/>
  <c r="D23" i="597"/>
  <c r="B23" i="597"/>
  <c r="F22" i="597"/>
  <c r="D22" i="597"/>
  <c r="B22" i="597"/>
  <c r="F21" i="597"/>
  <c r="D21" i="597"/>
  <c r="B21" i="597"/>
  <c r="F16" i="597"/>
  <c r="D16" i="597"/>
  <c r="B16" i="597"/>
  <c r="F15" i="597"/>
  <c r="D15" i="597"/>
  <c r="B15" i="597"/>
  <c r="F14" i="597"/>
  <c r="D14" i="597"/>
  <c r="B14" i="597"/>
  <c r="E22" i="597" l="1"/>
  <c r="E16" i="597"/>
  <c r="E28" i="597"/>
  <c r="E32" i="597"/>
  <c r="E23" i="597"/>
  <c r="E40" i="597"/>
  <c r="C15" i="597"/>
  <c r="C23" i="597"/>
  <c r="C31" i="597"/>
  <c r="C39" i="597"/>
  <c r="C14" i="597"/>
  <c r="C30" i="597"/>
  <c r="E46" i="597"/>
  <c r="E15" i="597"/>
  <c r="E31" i="597"/>
  <c r="E39" i="597"/>
  <c r="C21" i="597"/>
  <c r="C29" i="597"/>
  <c r="C37" i="597"/>
  <c r="C45" i="597"/>
  <c r="E14" i="597"/>
  <c r="C16" i="597"/>
  <c r="E21" i="597"/>
  <c r="C22" i="597"/>
  <c r="C28" i="597"/>
  <c r="E29" i="597"/>
  <c r="E30" i="597"/>
  <c r="C32" i="597"/>
  <c r="E37" i="597"/>
  <c r="C38" i="597"/>
  <c r="C40" i="597"/>
  <c r="E45" i="597"/>
  <c r="C46" i="597"/>
  <c r="E67" i="597"/>
  <c r="E38" i="597"/>
</calcChain>
</file>

<file path=xl/sharedStrings.xml><?xml version="1.0" encoding="utf-8"?>
<sst xmlns="http://schemas.openxmlformats.org/spreadsheetml/2006/main" count="10118" uniqueCount="440">
  <si>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</si>
  <si>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</si>
  <si>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</si>
  <si>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</si>
  <si>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</si>
  <si>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</si>
  <si>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</si>
  <si>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</si>
  <si>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</si>
  <si>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</si>
  <si>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</si>
  <si>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</si>
  <si>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</si>
  <si>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</si>
  <si>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</si>
  <si>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</si>
  <si>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</si>
  <si>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</si>
  <si>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</si>
  <si>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</si>
  <si>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</si>
  <si>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</si>
  <si>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</si>
  <si>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</si>
  <si>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</si>
  <si>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</si>
  <si>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</si>
  <si>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</si>
  <si>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</si>
  <si>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</si>
  <si>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</si>
  <si>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</si>
  <si>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</si>
  <si>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</si>
  <si>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</si>
  <si>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</si>
  <si>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</si>
  <si>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</si>
  <si>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</si>
  <si>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</si>
  <si>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</si>
  <si>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</si>
  <si>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</si>
  <si>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</si>
  <si>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</si>
  <si>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</si>
  <si>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</si>
  <si>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</si>
  <si>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</si>
  <si>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</si>
  <si>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</si>
  <si>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</si>
  <si>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</si>
  <si>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</si>
  <si>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Muy bueno</t>
  </si>
  <si>
    <t>Bueno</t>
  </si>
  <si>
    <t>Regular</t>
  </si>
  <si>
    <t>Malo</t>
  </si>
  <si>
    <t>Muy malo</t>
  </si>
  <si>
    <t>bs1. En general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</si>
  <si>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</si>
  <si>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</si>
  <si>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</si>
  <si>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</si>
  <si>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</si>
  <si>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</si>
  <si>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</si>
  <si>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</si>
  <si>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</si>
  <si>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</si>
  <si>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</si>
  <si>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</si>
  <si>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</si>
  <si>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</si>
  <si>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</si>
  <si>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</si>
  <si>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</si>
  <si>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</si>
  <si>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</si>
  <si>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</si>
  <si>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</si>
  <si>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</si>
  <si>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</si>
  <si>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</si>
  <si>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</si>
  <si>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</si>
  <si>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</si>
  <si>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</si>
  <si>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</si>
  <si>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</si>
  <si>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</si>
  <si>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</si>
  <si>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</si>
  <si>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</si>
  <si>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</si>
  <si>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</si>
  <si>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</si>
  <si>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</si>
  <si>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</si>
  <si>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</si>
  <si>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</si>
  <si>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</si>
  <si>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</si>
  <si>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</si>
  <si>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</si>
  <si>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</si>
  <si>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</si>
  <si>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</si>
  <si>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Total hogares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</si>
  <si>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</si>
  <si>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</si>
  <si>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</si>
  <si>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</si>
  <si>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</si>
  <si>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</si>
  <si>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</si>
  <si>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</si>
  <si>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</si>
  <si>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</si>
  <si>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</si>
  <si>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</si>
  <si>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</si>
  <si>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</si>
  <si>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cc11. Cree que el empleo en el país en los próximos 12 meses…</t>
  </si>
  <si>
    <t>Hombre</t>
  </si>
  <si>
    <t>Mujer</t>
  </si>
  <si>
    <t>Educación</t>
  </si>
  <si>
    <t>Tecnica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</si>
  <si>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</si>
  <si>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</si>
  <si>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</si>
  <si>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</si>
  <si>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</si>
  <si>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</si>
  <si>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</si>
  <si>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</si>
  <si>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</si>
  <si>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</si>
  <si>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</si>
  <si>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</si>
  <si>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</si>
  <si>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</si>
  <si>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</si>
  <si>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</si>
  <si>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</si>
  <si>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</si>
  <si>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</si>
  <si>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</si>
  <si>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</si>
  <si>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</si>
  <si>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</si>
  <si>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Pobrza monetaria</t>
  </si>
  <si>
    <t>No pobre</t>
  </si>
  <si>
    <t xml:space="preserve">Pobre 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</si>
  <si>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</si>
  <si>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</si>
  <si>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</si>
  <si>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</si>
  <si>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</si>
  <si>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</si>
  <si>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</si>
  <si>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</si>
  <si>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</si>
  <si>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</si>
  <si>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</si>
  <si>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</si>
  <si>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</si>
  <si>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</si>
  <si>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</si>
  <si>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</si>
  <si>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</si>
  <si>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</si>
  <si>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</si>
  <si>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</si>
  <si>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</si>
  <si>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</si>
  <si>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</si>
  <si>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Pobreza monetaria</t>
  </si>
  <si>
    <t>Septiembre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</si>
  <si>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</si>
  <si>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</si>
  <si>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</si>
  <si>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</si>
  <si>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BogotáD.C</t>
  </si>
  <si>
    <t>Ayudas en especie (mercados
y/o alimentación)</t>
  </si>
  <si>
    <t>Otra</t>
  </si>
  <si>
    <t>Ya se aplicó la vacuna en contra del coronavirus</t>
  </si>
  <si>
    <t xml:space="preserve">Total personas </t>
  </si>
  <si>
    <t>Estuvo contagiado y se recuperó</t>
  </si>
  <si>
    <t>Se encuentra contagiado actualmente</t>
  </si>
  <si>
    <t>No se ha contagiado de coronavirus</t>
  </si>
  <si>
    <t>bs3b. ¿Cuándo se contagio  de coronavirus?</t>
  </si>
  <si>
    <t xml:space="preserve">Unipersonal </t>
  </si>
  <si>
    <t>Bs3a. ¿Usted ya estuvo o está actualmente contagiado/a de coronavirus?</t>
  </si>
  <si>
    <t>bs4.  ¿Qué tan preocupado(a) se encuentra de contagiarse o volverse a contagiar de coronavirus?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</si>
  <si>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</si>
  <si>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</si>
  <si>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</si>
  <si>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bs5a1. ¿Dudaría en aplicarse la vacuna si la región o país de origen es Europa (Alemania, Inglaterra, Francia, Italia)?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</si>
  <si>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bs5a2. ¿Dudaría en aplicarse la vacuna si la región o país de origen es Rusia?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</si>
  <si>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bs5a3. ¿Dudaría en aplicarse la vacuna si la región o país de origen es China?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</si>
  <si>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bs5a4. ¿Dudaría en aplicarse la vacuna si la región o país de origen es Estados Unidos?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</si>
  <si>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bs5a5. ¿Dudaría en aplicarse la vacuna si la región o país de origen es Australia?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</si>
  <si>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</si>
  <si>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</si>
  <si>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</si>
  <si>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rc7a.  Usted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</si>
  <si>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pa1. Antes del inicio de la cuarentena/aislamiento preventivo y durante los 12 meses anteriores ¿recibía ayudas de programas de instituciones públicas o privadas?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</si>
  <si>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pa2.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</si>
  <si>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Pa3. Desde el inicio de la cuarentena,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</si>
  <si>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Desde el inicio de la cuarentena,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</si>
  <si>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</si>
  <si>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</si>
  <si>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</si>
  <si>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</si>
  <si>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</si>
  <si>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</si>
  <si>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</si>
  <si>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</si>
  <si>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</si>
  <si>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</si>
  <si>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</si>
  <si>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</si>
  <si>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</si>
  <si>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</si>
  <si>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</si>
  <si>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</si>
  <si>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</si>
  <si>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</si>
  <si>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</si>
  <si>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</si>
  <si>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</si>
  <si>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</si>
  <si>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</si>
  <si>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</si>
  <si>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</si>
  <si>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</si>
  <si>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</si>
  <si>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</si>
  <si>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</si>
  <si>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</si>
  <si>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</si>
  <si>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</si>
  <si>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</si>
  <si>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</si>
  <si>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</si>
  <si>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</si>
  <si>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</si>
  <si>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</si>
  <si>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</si>
  <si>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</si>
  <si>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</si>
  <si>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</si>
  <si>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</si>
  <si>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</si>
  <si>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</si>
  <si>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</si>
  <si>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</si>
  <si>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</si>
  <si>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</si>
  <si>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</si>
  <si>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</si>
  <si>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</si>
  <si>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</si>
  <si>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</si>
  <si>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</si>
  <si>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</si>
  <si>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</si>
  <si>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</si>
  <si>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</si>
  <si>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</si>
  <si>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</si>
  <si>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>Nota: Datos acumulados para el trimestre abril, mayo y junio</t>
  </si>
  <si>
    <t>Totales y porcentajes por sexo, edad, nivel educativo, tamaño del hogar de los jefes de hogar y sus cónyuges y si el hogar se consideró en pobreza monetaria en 2020</t>
  </si>
  <si>
    <t>VI1.   Durante los últimos 7 días, alguna persona conocida, que resida o no en su misma vivienda, tuvo alguno de los siguientes comportamientos hacia usted?</t>
  </si>
  <si>
    <t>Le ha dejado de hablar o ignorado.</t>
  </si>
  <si>
    <t>Le ha gritado o insultado para hacerle sentir mal.</t>
  </si>
  <si>
    <t>Ha golpeado o lanzado cosas para intimidarle o expresarle su enojo.</t>
  </si>
  <si>
    <t>Le ha golpeado, empujado o agredido físicamente.</t>
  </si>
  <si>
    <t>Le ha amenzado, atacado o herido con algún arma de fuego, navaja, cuchillo u otros.</t>
  </si>
  <si>
    <t>Le ha amanezado o chantajeado para que usted haga algo o se comporte de cierta forma</t>
  </si>
  <si>
    <t>Ha dejado de aportar a gastos del hogar como represalia o chantaje hacia usted.</t>
  </si>
  <si>
    <t>Ha tomado decisiones con recursos económicos de usted o compartidos con usted, sin consultarle o sin su aprobación.</t>
  </si>
  <si>
    <t>Le ha besado o tocado sin su consentimiento.</t>
  </si>
  <si>
    <t>Le ha forzado a tener relaciones sexuales sin su consentimiento</t>
  </si>
  <si>
    <t xml:space="preserve">Ninguna de las anteriores </t>
  </si>
  <si>
    <t>vi2. ¿Quién o quiénes tuvieron estos comportamientos hacia usted?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</si>
  <si>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</si>
  <si>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</si>
  <si>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</si>
  <si>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</si>
  <si>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</si>
  <si>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</si>
  <si>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Vi3. Usted diría que comparando con el periodo antes del inicio de la cuarentena/aislamiento preventivo, estos comportamientos hacia usted hoy en día son…</t>
  </si>
  <si>
    <t>Más frecuentes</t>
  </si>
  <si>
    <t>Menos frecuentes</t>
  </si>
  <si>
    <t>pm1. ¿Antes de la cuarentena / aislamiento preventivo, usted o su pareja usaba alguno de los siguientes métodos para evitar un embarazo y/o enfermedades de transmisión sexual?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</si>
  <si>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</si>
  <si>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</si>
  <si>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</si>
  <si>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</si>
  <si>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</si>
  <si>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Otro</t>
  </si>
  <si>
    <t>No usaba ningún método</t>
  </si>
  <si>
    <t>pm2. ¿Durante el último mes, usted o su pareja usó alguno de los siguientes métodos para evitar un embarazo y/o enfermedades de transmisión sexual?</t>
  </si>
  <si>
    <t>pm3 ¿Por qué motivo no usó otro método para evitar un embarazo y/o enfermedades de transmisión sexual el mes pasado?</t>
  </si>
  <si>
    <t>No lo necesitó</t>
  </si>
  <si>
    <t>No tiene conocimiento de
cómo utilizarlos</t>
  </si>
  <si>
    <t>No tiene dinero para
adquirirlos ni un seguro de
salud que los brinde</t>
  </si>
  <si>
    <t>El servicio o programa que se
los entregaba se interrumpió
por la pandemia</t>
  </si>
  <si>
    <t>Su pareja u otra persona se lo
impidió o no estaba de
acuerdo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</si>
  <si>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</si>
  <si>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</si>
  <si>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</si>
  <si>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</si>
  <si>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</si>
  <si>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</si>
  <si>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</si>
  <si>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 xml:space="preserve">Ropa interior absorbente
</t>
  </si>
  <si>
    <t>Telas o trapos, ropa vieja, calcetines, papel higiénico, papel, servilletas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</si>
  <si>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</si>
  <si>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</si>
  <si>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</si>
  <si>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</si>
  <si>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</si>
  <si>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</si>
  <si>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</si>
  <si>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</si>
  <si>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</si>
  <si>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Bs3c.  Durante los últimos 7 días, y como consecuencia de haber estado contagiado de coronavirus, usted ha sentido…</t>
  </si>
  <si>
    <t>Dificultades para respirar o sensación de ahogo</t>
  </si>
  <si>
    <t>Dificultades para concentrarse en sus actividades rutinarias</t>
  </si>
  <si>
    <t>Dificultades para realizar actividades físicas</t>
  </si>
  <si>
    <t>Fatiga o sensación de cansancio permanente</t>
  </si>
  <si>
    <t>Pérdida o disminución de olfato o gusto</t>
  </si>
  <si>
    <t>bs7_a. En una escala de 1 a 5, donde 1 significa muy difícil y 5 muy fácil, ¿cree usted que organizarse con otros miembros de su comunidad para trabajar por una causa comun es?</t>
  </si>
  <si>
    <t>Muy difícil</t>
  </si>
  <si>
    <t>Muy facíl</t>
  </si>
  <si>
    <t>bs7b_a. En una escala de 1 a 5, en donde 1 es insatisfecho/a y 5 satisfecho/a que tan satisfecho/a se siente con: La vida en general</t>
  </si>
  <si>
    <t>Insatisfecho</t>
  </si>
  <si>
    <t>Satisfecho</t>
  </si>
  <si>
    <t>bs7b_a. En una escala de 1 a 5, en donde 1 es insatisfecho/a y 5 satisfecho/a que tan satisfecho/a se siente con: Su estado de salud</t>
  </si>
  <si>
    <t>bs7b_a. En una escala de 1 a 5, en donde 1 es insatisfecho/a y 5 satisfecho/a que tan satisfecho/a se siente con: Su situación economica</t>
  </si>
  <si>
    <t>bs7b_a. En una escala de 1 a 5, en donde 1 es insatisfecho/a y 5 satisfecho/a que tan satisfecho/a se siente con: Su situación laboral</t>
  </si>
  <si>
    <t>bs7b_a. En una escala de 1 a 5, en donde 1 es insatisfecho/a y 5 satisfecho/a que tan satisfecho/a se siente con: Su vida emocional</t>
  </si>
  <si>
    <t>bs7b_a. En una escala de 1 a 5, en donde 1 es insatisfecho/a y 5 satisfecho/a que tan satisfecho/a se siente con: Sus relaciones interpersonales</t>
  </si>
  <si>
    <t>bs5c.  Cuántas dosis de la vacuna se ha aplicado ya?</t>
  </si>
  <si>
    <t xml:space="preserve">Una </t>
  </si>
  <si>
    <t>Dos</t>
  </si>
  <si>
    <t>La vacuna era de una sola dosis (ej. Jassen)</t>
  </si>
  <si>
    <t>4 0 más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</si>
  <si>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</si>
  <si>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</si>
  <si>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</si>
  <si>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</si>
  <si>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</si>
  <si>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</si>
  <si>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</si>
  <si>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bs5a_1. ¿Cuál es la razón principal por la que no se ha vacunado aún?</t>
  </si>
  <si>
    <t>Estuvo contagiado
recientemente</t>
  </si>
  <si>
    <t>Escasez de vacunas</t>
  </si>
  <si>
    <t>Piensa vacunarse en el
extranjero</t>
  </si>
  <si>
    <t>No ha tenido tiempo para ir a
vacunarse</t>
  </si>
  <si>
    <t>No encuentra la marca de
vacuna con la que quiere
vacunarse</t>
  </si>
  <si>
    <t>bs5b_1. ¿La vacuna se la aplicó en el extranjero?</t>
  </si>
  <si>
    <t>bs5b_1. ¿En caso de que fuera necesario, estaría
dispuesto a aplicarse un refuerzo adicional
(tercera dosis) de la vacuna?</t>
  </si>
  <si>
    <t>ml1. ¿En que actividad ocupó la mayor parte del tiempo la semana pasada/los últimos 7 días?</t>
  </si>
  <si>
    <t>Trabajando</t>
  </si>
  <si>
    <t>Buscando trabajo</t>
  </si>
  <si>
    <t>Estudiando</t>
  </si>
  <si>
    <t>Oficios del hogar</t>
  </si>
  <si>
    <t>Incapacitado para trabajar</t>
  </si>
  <si>
    <t>ml2. Durante la última semana, ¿trabajó remotamente desde su casa? (teletrabajo, trabajo en casa, modalidad virtual de trabajo)</t>
  </si>
  <si>
    <t>ml3. ¿Cuántas horas trabajó remotamente durante la semana pasada?</t>
  </si>
  <si>
    <t>de 1 a 16 horas</t>
  </si>
  <si>
    <t>de 17 a 32 horas</t>
  </si>
  <si>
    <t>de 33 a 40 horas</t>
  </si>
  <si>
    <t>41 horas o más</t>
  </si>
  <si>
    <t>ml4. ¿Tiene usted tareas laborales que se podrían efectuar de forma remota, por ejemplo, desde su vivienda?</t>
  </si>
  <si>
    <t>No realiza tareas laborales</t>
  </si>
  <si>
    <t>ml5. ¿Con qué frecuencia quisiera trabajar remotamente después de la pandemia? (teletrabajo, trabajo en casa, modalidad virtual de trabajo)</t>
  </si>
  <si>
    <t>Nunca</t>
  </si>
  <si>
    <t>Muy de vez en cuando</t>
  </si>
  <si>
    <t>1 día por semana</t>
  </si>
  <si>
    <t>2 días por semana</t>
  </si>
  <si>
    <t>3 días por semana</t>
  </si>
  <si>
    <t>4 días por semana</t>
  </si>
  <si>
    <t>5 o más días por semana</t>
  </si>
  <si>
    <t>bna7. ¿Actualmente los niños/as o adolescentes de este hogar estudian? (en preescolar, escuela, colegio o universidad)</t>
  </si>
  <si>
    <t>Virtual</t>
  </si>
  <si>
    <t>Presencial</t>
  </si>
  <si>
    <t>Alternancia entre presencial y virtual</t>
  </si>
  <si>
    <t>bna8. En el ultimo mes ¿En qué modalidad estudian?</t>
  </si>
  <si>
    <t>Pa3. En el último mes, ¿ha recibido ayudas de programas de asistencia social de instituciones públicas o privadas?</t>
  </si>
  <si>
    <t>Bna6. En el último mes , ¿algún miembro del hogar tuvo que dejar de asistir a...?</t>
  </si>
  <si>
    <t>Pa4. En el último mes, ¿ha recibido ayudas de programas de asistencia social de instituciones públicas o privadas?  ¿Cuáles?</t>
  </si>
  <si>
    <t>Junio</t>
  </si>
  <si>
    <t>Ciudades</t>
  </si>
  <si>
    <t>jul-20/sep-20</t>
  </si>
  <si>
    <t>ago-20/oct-20</t>
  </si>
  <si>
    <t>sep-20/nov-20</t>
  </si>
  <si>
    <t>oct-20/dic-20</t>
  </si>
  <si>
    <t>nov-20/ene-21</t>
  </si>
  <si>
    <t>dic-20/feb-21</t>
  </si>
  <si>
    <t>ene-21/mar-21</t>
  </si>
  <si>
    <t>feb-21/abr-21</t>
  </si>
  <si>
    <t>mar-21/may-21</t>
  </si>
  <si>
    <t>abr-21/jun-21</t>
  </si>
  <si>
    <t>may-21/jul-21</t>
  </si>
  <si>
    <t>jun-21/ago-21</t>
  </si>
  <si>
    <t>jul-21/sept-21</t>
  </si>
  <si>
    <t>ago-21/oct-21</t>
  </si>
  <si>
    <t>sept-21/nov-21</t>
  </si>
  <si>
    <t>Noviembre de 2021</t>
  </si>
  <si>
    <t>Julio 2020 - noviembre 2021</t>
  </si>
  <si>
    <t>a</t>
  </si>
  <si>
    <t>Nota: Datos acumulados para el trimestre septiembre, octubre y noviembre de 2021</t>
  </si>
  <si>
    <r>
      <t xml:space="preserve">bs5a_1. ¿Cuál es la razón principal por la que no se ha vacunado aún?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</si>
  <si>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bs5b_1. ¿La vacuna se la aplicó en el extranjero?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</si>
  <si>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bs5c_1. ¿En caso de que fuera necesario, estaría dispuesto a aplicarse un refuerzo adicional (tercera dosis) de la vacuna?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</si>
  <si>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bs7_a. En una escala de 1 a 5, donde 1 significa muy difícil y 5 muy fácil, ¿cree usted que organizarse con otros miembros de su comunidad para trabajar por una causa comun 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</si>
  <si>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bs7b_a. En una escala de 1 a 5, en donde 1 es insatisfecho/a y 5 satisfecho/a que tan satisfecho/a se siente con: La vida en general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</si>
  <si>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bs7b_b. En una escala de 1 a 5, en donde 1 es insatisfecho/a y 5 satisfecho/a que tan satisfecho/a se siente con: Su estado de salud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</si>
  <si>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bs7b_c. En una escala de 1 a 5, en donde 1 es insatisfecho/a y 5 satisfecho/a que tan satisfecho/a se siente con: Su situación economica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</si>
  <si>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bs7b_d. En una escala de 1 a 5, en donde 1 es insatisfecho/a y 5 satisfecho/a que tan satisfecho/a se siente con: Su situación laboral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</si>
  <si>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bs7b_e. En una escala de 1 a 5, en donde 1 es insatisfecho/a y 5 satisfecho/a que tan satisfecho/a se siente con: Su vida emocional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</si>
  <si>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bs7b_f. En una escala de 1 a 5, en donde 1 es insatisfecho/a y 5 satisfecho/a que tan satisfecho/a se siente con: Sus relaciones interpersonales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</t>
    </r>
    <r>
      <rPr>
        <u/>
        <sz val="10"/>
        <color indexed="12"/>
        <rFont val="Arial"/>
        <family val="2"/>
        <charset val="204"/>
      </rPr>
      <t>s</t>
    </r>
  </si>
  <si>
    <r>
      <t xml:space="preserve">bs13. En una escala de 1 a 5, ¿Que tanto condiera que las cosas que hace en su vida valen la pena? (en donde 1 significa No valen la pena y 5 Valen totalmente la pena)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</si>
  <si>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ml1. ¿En que actividad ocupó la mayor parte del tiempo la semana pasada/los últimos 7 días?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</si>
  <si>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ml2. Durante la última semana, ¿trabajó remotamente desde su casa? (teletrabajo, trabajo en casa, modalidad virtual de trabajo)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</si>
  <si>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ml3. ¿Cuántas horas trabajó remotamente durante la semana pasada?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</si>
  <si>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ml4. ¿Tiene usted tareas laborales que se podrían efectuar de forma remota, por ejemplo, desde su vivienda?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</si>
  <si>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ml5. ¿Con qué frecuencia quisiera trabajar remotamente después de la pandemia? (teletrabajo, trabajo en casa, modalidad virtualde trabajo)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</si>
  <si>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bna6. En el último mes,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</si>
  <si>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bna7. ¿Actualmente los niños/as o adolescentes de este hogar estudian? (en preescolar, escuela, colegio o universidad)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</si>
  <si>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bna8.  ¿En qué modalidad estudian?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</si>
  <si>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pa3. Durante el último mes,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</si>
  <si>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Durante el último mes,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</si>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</sst>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 * #,##0_ ;_ * \-#,##0_ ;_ * &quot;-&quot;??_ ;_ @_ "/>
  </numFmts>
  <fonts count="37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sz val="10"/>
      <name val="Arial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theme="0"/>
      <name val="Segoe UI"/>
      <family val="2"/>
      <charset val="1"/>
    </font>
    <font>
      <sz val="10"/>
      <name val="Arial"/>
      <family val="2"/>
    </font>
    <font>
      <b/>
      <sz val="12"/>
      <name val="Segoe UI"/>
      <family val="2"/>
    </font>
    <font>
      <sz val="9"/>
      <color theme="1"/>
      <name val="Segoe UI"/>
      <family val="2"/>
    </font>
    <font>
      <sz val="9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073763237403485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1">
    <xf numFmtId="0" fontId="0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4" fillId="0" borderId="0"/>
    <xf numFmtId="0" fontId="20" fillId="0" borderId="0"/>
    <xf numFmtId="0" fontId="2" fillId="0" borderId="0"/>
    <xf numFmtId="0" fontId="9" fillId="0" borderId="0"/>
    <xf numFmtId="0" fontId="19" fillId="0" borderId="0"/>
    <xf numFmtId="0" fontId="13" fillId="0" borderId="0"/>
    <xf numFmtId="0" fontId="4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1" applyNumberFormat="0" applyFill="0" applyAlignment="0" applyProtection="0"/>
    <xf numFmtId="41" fontId="33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792">
    <xf numFmtId="0" fontId="0" fillId="0" borderId="0" xfId="0"/>
    <xf numFmtId="0" fontId="5" fillId="0" borderId="0" xfId="0" applyFont="1" applyAlignment="1">
      <alignment horizontal="center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/>
    <xf numFmtId="0" fontId="22" fillId="0" borderId="0" xfId="0" applyFont="1" applyFill="1"/>
    <xf numFmtId="0" fontId="23" fillId="0" borderId="0" xfId="0" applyFont="1"/>
    <xf numFmtId="165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/>
    <xf numFmtId="0" fontId="24" fillId="3" borderId="4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11" fillId="0" borderId="6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0" fontId="11" fillId="0" borderId="0" xfId="0" applyFont="1" applyFill="1" applyAlignment="1">
      <alignment vertical="top" wrapText="1"/>
    </xf>
    <xf numFmtId="4" fontId="11" fillId="0" borderId="0" xfId="0" applyNumberFormat="1" applyFont="1" applyFill="1"/>
    <xf numFmtId="3" fontId="11" fillId="0" borderId="0" xfId="0" applyNumberFormat="1" applyFont="1" applyFill="1"/>
    <xf numFmtId="3" fontId="11" fillId="0" borderId="10" xfId="0" applyNumberFormat="1" applyFont="1" applyFill="1" applyBorder="1" applyAlignment="1">
      <alignment horizontal="center"/>
    </xf>
    <xf numFmtId="11" fontId="11" fillId="0" borderId="0" xfId="0" applyNumberFormat="1" applyFont="1" applyFill="1"/>
    <xf numFmtId="0" fontId="11" fillId="0" borderId="0" xfId="0" applyFont="1" applyFill="1" applyAlignment="1">
      <alignment wrapText="1"/>
    </xf>
    <xf numFmtId="4" fontId="11" fillId="0" borderId="0" xfId="0" applyNumberFormat="1" applyFont="1" applyFill="1" applyAlignment="1"/>
    <xf numFmtId="3" fontId="11" fillId="0" borderId="0" xfId="0" applyNumberFormat="1" applyFont="1" applyFill="1" applyAlignment="1"/>
    <xf numFmtId="0" fontId="22" fillId="0" borderId="0" xfId="12" applyFont="1"/>
    <xf numFmtId="0" fontId="12" fillId="4" borderId="0" xfId="12" applyFont="1" applyFill="1" applyAlignment="1">
      <alignment vertical="center"/>
    </xf>
    <xf numFmtId="0" fontId="11" fillId="0" borderId="0" xfId="12" applyFont="1"/>
    <xf numFmtId="0" fontId="12" fillId="4" borderId="0" xfId="12" applyFont="1" applyFill="1" applyAlignment="1">
      <alignment vertical="center" wrapText="1"/>
    </xf>
    <xf numFmtId="0" fontId="24" fillId="3" borderId="2" xfId="12" applyFont="1" applyFill="1" applyBorder="1" applyAlignment="1">
      <alignment horizontal="center" vertical="center"/>
    </xf>
    <xf numFmtId="0" fontId="24" fillId="3" borderId="5" xfId="12" applyFont="1" applyFill="1" applyBorder="1" applyAlignment="1">
      <alignment horizontal="center" vertical="center"/>
    </xf>
    <xf numFmtId="0" fontId="11" fillId="0" borderId="6" xfId="12" applyFont="1" applyBorder="1" applyAlignment="1">
      <alignment horizontal="center"/>
    </xf>
    <xf numFmtId="3" fontId="11" fillId="0" borderId="6" xfId="12" applyNumberFormat="1" applyFont="1" applyBorder="1" applyAlignment="1">
      <alignment horizontal="center"/>
    </xf>
    <xf numFmtId="1" fontId="11" fillId="5" borderId="7" xfId="12" applyNumberFormat="1" applyFont="1" applyFill="1" applyBorder="1" applyAlignment="1">
      <alignment horizontal="center"/>
    </xf>
    <xf numFmtId="1" fontId="11" fillId="5" borderId="0" xfId="12" applyNumberFormat="1" applyFont="1" applyFill="1" applyAlignment="1">
      <alignment horizontal="center"/>
    </xf>
    <xf numFmtId="0" fontId="11" fillId="0" borderId="7" xfId="12" applyFont="1" applyBorder="1" applyAlignment="1">
      <alignment horizontal="center"/>
    </xf>
    <xf numFmtId="3" fontId="11" fillId="0" borderId="7" xfId="12" applyNumberFormat="1" applyFont="1" applyBorder="1" applyAlignment="1">
      <alignment horizontal="center"/>
    </xf>
    <xf numFmtId="0" fontId="22" fillId="0" borderId="0" xfId="18" applyFont="1"/>
    <xf numFmtId="0" fontId="12" fillId="4" borderId="0" xfId="18" applyFont="1" applyFill="1" applyAlignment="1">
      <alignment vertical="center"/>
    </xf>
    <xf numFmtId="0" fontId="11" fillId="0" borderId="0" xfId="18" applyFont="1"/>
    <xf numFmtId="0" fontId="12" fillId="4" borderId="0" xfId="18" applyFont="1" applyFill="1" applyAlignment="1">
      <alignment vertical="center" wrapText="1"/>
    </xf>
    <xf numFmtId="0" fontId="24" fillId="3" borderId="2" xfId="18" applyFont="1" applyFill="1" applyBorder="1" applyAlignment="1">
      <alignment horizontal="center" vertical="center"/>
    </xf>
    <xf numFmtId="0" fontId="24" fillId="3" borderId="5" xfId="18" applyFont="1" applyFill="1" applyBorder="1" applyAlignment="1">
      <alignment horizontal="center" vertical="center"/>
    </xf>
    <xf numFmtId="0" fontId="12" fillId="5" borderId="13" xfId="18" applyFont="1" applyFill="1" applyBorder="1" applyAlignment="1">
      <alignment horizontal="center" vertical="center" wrapText="1"/>
    </xf>
    <xf numFmtId="0" fontId="11" fillId="0" borderId="6" xfId="18" applyFont="1" applyBorder="1" applyAlignment="1">
      <alignment horizontal="center"/>
    </xf>
    <xf numFmtId="1" fontId="11" fillId="5" borderId="7" xfId="18" applyNumberFormat="1" applyFont="1" applyFill="1" applyBorder="1" applyAlignment="1">
      <alignment horizontal="center"/>
    </xf>
    <xf numFmtId="0" fontId="11" fillId="5" borderId="13" xfId="18" applyFont="1" applyFill="1" applyBorder="1" applyAlignment="1">
      <alignment horizontal="center" vertical="center" wrapText="1"/>
    </xf>
    <xf numFmtId="1" fontId="11" fillId="5" borderId="0" xfId="18" applyNumberFormat="1" applyFont="1" applyFill="1" applyAlignment="1">
      <alignment horizontal="center"/>
    </xf>
    <xf numFmtId="0" fontId="11" fillId="0" borderId="7" xfId="18" applyFont="1" applyBorder="1" applyAlignment="1">
      <alignment horizontal="center"/>
    </xf>
    <xf numFmtId="3" fontId="11" fillId="0" borderId="0" xfId="12" applyNumberFormat="1" applyFont="1"/>
    <xf numFmtId="3" fontId="11" fillId="3" borderId="0" xfId="12" applyNumberFormat="1" applyFont="1" applyFill="1" applyAlignment="1">
      <alignment horizontal="center" vertical="center"/>
    </xf>
    <xf numFmtId="3" fontId="11" fillId="3" borderId="0" xfId="12" applyNumberFormat="1" applyFont="1" applyFill="1" applyAlignment="1">
      <alignment horizontal="center"/>
    </xf>
    <xf numFmtId="168" fontId="11" fillId="0" borderId="10" xfId="24" applyNumberFormat="1" applyFont="1" applyFill="1" applyBorder="1" applyAlignment="1">
      <alignment horizontal="center"/>
    </xf>
    <xf numFmtId="168" fontId="11" fillId="0" borderId="14" xfId="24" applyNumberFormat="1" applyFont="1" applyFill="1" applyBorder="1" applyAlignment="1">
      <alignment horizontal="center"/>
    </xf>
    <xf numFmtId="3" fontId="11" fillId="0" borderId="0" xfId="12" applyNumberFormat="1" applyFont="1" applyAlignment="1">
      <alignment horizontal="center" vertical="center"/>
    </xf>
    <xf numFmtId="0" fontId="11" fillId="0" borderId="0" xfId="12" applyFont="1" applyAlignment="1">
      <alignment wrapText="1"/>
    </xf>
    <xf numFmtId="0" fontId="12" fillId="5" borderId="13" xfId="12" applyFont="1" applyFill="1" applyBorder="1" applyAlignment="1">
      <alignment horizontal="center" vertical="center" wrapText="1"/>
    </xf>
    <xf numFmtId="0" fontId="11" fillId="5" borderId="13" xfId="12" applyFont="1" applyFill="1" applyBorder="1" applyAlignment="1">
      <alignment horizontal="center" vertical="center" wrapText="1"/>
    </xf>
    <xf numFmtId="4" fontId="11" fillId="0" borderId="0" xfId="12" applyNumberFormat="1" applyFont="1"/>
    <xf numFmtId="4" fontId="11" fillId="0" borderId="0" xfId="18" applyNumberFormat="1" applyFont="1"/>
    <xf numFmtId="3" fontId="11" fillId="0" borderId="0" xfId="18" applyNumberFormat="1" applyFont="1"/>
    <xf numFmtId="0" fontId="4" fillId="0" borderId="0" xfId="12"/>
    <xf numFmtId="3" fontId="11" fillId="5" borderId="6" xfId="12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4" applyNumberFormat="1" applyFont="1" applyFill="1" applyBorder="1" applyAlignment="1" applyProtection="1">
      <alignment horizontal="center" vertical="center"/>
    </xf>
    <xf numFmtId="3" fontId="11" fillId="5" borderId="3" xfId="0" applyNumberFormat="1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11" fillId="3" borderId="0" xfId="0" applyFont="1" applyFill="1" applyBorder="1"/>
    <xf numFmtId="3" fontId="11" fillId="3" borderId="7" xfId="0" applyNumberFormat="1" applyFont="1" applyFill="1" applyBorder="1" applyAlignment="1" applyProtection="1">
      <alignment horizontal="center"/>
    </xf>
    <xf numFmtId="168" fontId="11" fillId="3" borderId="14" xfId="24" applyNumberFormat="1" applyFont="1" applyFill="1" applyBorder="1" applyAlignment="1" applyProtection="1">
      <alignment horizontal="center" vertical="center"/>
    </xf>
    <xf numFmtId="3" fontId="11" fillId="3" borderId="9" xfId="0" applyNumberFormat="1" applyFont="1" applyFill="1" applyBorder="1" applyAlignment="1" applyProtection="1">
      <alignment horizontal="center"/>
    </xf>
    <xf numFmtId="1" fontId="11" fillId="3" borderId="14" xfId="0" applyNumberFormat="1" applyFont="1" applyFill="1" applyBorder="1" applyAlignment="1" applyProtection="1">
      <alignment horizontal="center"/>
    </xf>
    <xf numFmtId="3" fontId="11" fillId="3" borderId="0" xfId="0" applyNumberFormat="1" applyFont="1" applyFill="1" applyBorder="1"/>
    <xf numFmtId="4" fontId="11" fillId="3" borderId="0" xfId="0" applyNumberFormat="1" applyFont="1" applyFill="1" applyBorder="1"/>
    <xf numFmtId="3" fontId="11" fillId="5" borderId="6" xfId="0" applyNumberFormat="1" applyFont="1" applyFill="1" applyBorder="1" applyAlignment="1" applyProtection="1">
      <alignment horizontal="center"/>
    </xf>
    <xf numFmtId="168" fontId="11" fillId="5" borderId="10" xfId="24" applyNumberFormat="1" applyFont="1" applyFill="1" applyBorder="1" applyAlignment="1" applyProtection="1">
      <alignment horizontal="center" vertical="center"/>
    </xf>
    <xf numFmtId="3" fontId="11" fillId="5" borderId="15" xfId="0" applyNumberFormat="1" applyFont="1" applyFill="1" applyBorder="1" applyAlignment="1" applyProtection="1">
      <alignment horizontal="center"/>
    </xf>
    <xf numFmtId="1" fontId="11" fillId="5" borderId="15" xfId="0" applyNumberFormat="1" applyFont="1" applyFill="1" applyBorder="1" applyAlignment="1" applyProtection="1">
      <alignment horizontal="center"/>
    </xf>
    <xf numFmtId="3" fontId="11" fillId="0" borderId="15" xfId="0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3" fontId="11" fillId="5" borderId="6" xfId="0" applyNumberFormat="1" applyFont="1" applyFill="1" applyBorder="1" applyAlignment="1" applyProtection="1">
      <alignment horizontal="center" vertical="center"/>
    </xf>
    <xf numFmtId="3" fontId="11" fillId="5" borderId="15" xfId="0" applyNumberFormat="1" applyFont="1" applyFill="1" applyBorder="1" applyAlignment="1" applyProtection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168" fontId="11" fillId="5" borderId="10" xfId="24" applyNumberFormat="1" applyFont="1" applyFill="1" applyBorder="1" applyAlignment="1" applyProtection="1">
      <alignment horizontal="center"/>
    </xf>
    <xf numFmtId="1" fontId="11" fillId="5" borderId="0" xfId="0" applyNumberFormat="1" applyFont="1" applyFill="1" applyBorder="1" applyAlignment="1" applyProtection="1">
      <alignment horizont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7" xfId="0" applyNumberFormat="1" applyFont="1" applyFill="1" applyBorder="1" applyAlignment="1" applyProtection="1">
      <alignment horizontal="center" vertical="center"/>
    </xf>
    <xf numFmtId="168" fontId="11" fillId="5" borderId="14" xfId="24" applyNumberFormat="1" applyFont="1" applyFill="1" applyBorder="1" applyAlignment="1">
      <alignment horizontal="center"/>
    </xf>
    <xf numFmtId="3" fontId="11" fillId="5" borderId="8" xfId="0" applyNumberFormat="1" applyFont="1" applyFill="1" applyBorder="1" applyAlignment="1" applyProtection="1">
      <alignment horizontal="center" vertical="center"/>
    </xf>
    <xf numFmtId="1" fontId="11" fillId="5" borderId="7" xfId="0" applyNumberFormat="1" applyFont="1" applyFill="1" applyBorder="1" applyAlignment="1" applyProtection="1">
      <alignment horizontal="center"/>
    </xf>
    <xf numFmtId="3" fontId="12" fillId="5" borderId="13" xfId="0" applyNumberFormat="1" applyFont="1" applyFill="1" applyBorder="1" applyAlignment="1" applyProtection="1">
      <alignment horizontal="center" vertical="center"/>
    </xf>
    <xf numFmtId="168" fontId="12" fillId="5" borderId="12" xfId="24" applyNumberFormat="1" applyFont="1" applyFill="1" applyBorder="1" applyAlignment="1" applyProtection="1">
      <alignment horizontal="center" vertical="center"/>
    </xf>
    <xf numFmtId="3" fontId="12" fillId="5" borderId="11" xfId="0" applyNumberFormat="1" applyFont="1" applyFill="1" applyBorder="1" applyAlignment="1" applyProtection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 wrapText="1"/>
    </xf>
    <xf numFmtId="3" fontId="11" fillId="3" borderId="8" xfId="0" applyNumberFormat="1" applyFont="1" applyFill="1" applyBorder="1" applyAlignment="1" applyProtection="1">
      <alignment horizontal="center"/>
    </xf>
    <xf numFmtId="3" fontId="11" fillId="5" borderId="1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/>
    <xf numFmtId="3" fontId="11" fillId="0" borderId="0" xfId="0" applyNumberFormat="1" applyFont="1" applyFill="1" applyBorder="1"/>
    <xf numFmtId="4" fontId="11" fillId="0" borderId="0" xfId="0" applyNumberFormat="1" applyFont="1" applyFill="1" applyBorder="1"/>
    <xf numFmtId="3" fontId="11" fillId="0" borderId="7" xfId="0" applyNumberFormat="1" applyFont="1" applyFill="1" applyBorder="1" applyAlignment="1" applyProtection="1">
      <alignment horizontal="center"/>
    </xf>
    <xf numFmtId="168" fontId="11" fillId="0" borderId="14" xfId="24" applyNumberFormat="1" applyFont="1" applyFill="1" applyBorder="1" applyAlignment="1" applyProtection="1">
      <alignment horizontal="center" vertical="center"/>
    </xf>
    <xf numFmtId="3" fontId="11" fillId="0" borderId="9" xfId="0" applyNumberFormat="1" applyFont="1" applyFill="1" applyBorder="1" applyAlignment="1" applyProtection="1">
      <alignment horizontal="center"/>
    </xf>
    <xf numFmtId="1" fontId="11" fillId="0" borderId="14" xfId="0" applyNumberFormat="1" applyFont="1" applyFill="1" applyBorder="1" applyAlignment="1" applyProtection="1">
      <alignment horizontal="center"/>
    </xf>
    <xf numFmtId="3" fontId="11" fillId="0" borderId="8" xfId="0" applyNumberFormat="1" applyFont="1" applyFill="1" applyBorder="1" applyAlignment="1" applyProtection="1">
      <alignment horizontal="center"/>
    </xf>
    <xf numFmtId="11" fontId="11" fillId="0" borderId="0" xfId="0" applyNumberFormat="1" applyFont="1" applyFill="1" applyAlignment="1"/>
    <xf numFmtId="3" fontId="11" fillId="3" borderId="14" xfId="0" applyNumberFormat="1" applyFont="1" applyFill="1" applyBorder="1" applyAlignment="1" applyProtection="1">
      <alignment horizontal="center"/>
    </xf>
    <xf numFmtId="1" fontId="11" fillId="3" borderId="8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/>
    <xf numFmtId="164" fontId="11" fillId="0" borderId="7" xfId="6" applyFont="1" applyFill="1" applyBorder="1" applyAlignment="1">
      <alignment horizontal="center"/>
    </xf>
    <xf numFmtId="167" fontId="11" fillId="0" borderId="9" xfId="6" applyNumberFormat="1" applyFont="1" applyFill="1" applyBorder="1" applyAlignment="1">
      <alignment horizontal="center"/>
    </xf>
    <xf numFmtId="164" fontId="11" fillId="5" borderId="10" xfId="6" applyFont="1" applyFill="1" applyBorder="1" applyAlignment="1" applyProtection="1">
      <alignment horizontal="center" vertical="center"/>
    </xf>
    <xf numFmtId="167" fontId="11" fillId="5" borderId="15" xfId="6" applyNumberFormat="1" applyFont="1" applyFill="1" applyBorder="1" applyAlignment="1" applyProtection="1">
      <alignment horizontal="center"/>
    </xf>
    <xf numFmtId="164" fontId="11" fillId="0" borderId="10" xfId="6" applyFont="1" applyFill="1" applyBorder="1" applyAlignment="1">
      <alignment horizontal="center"/>
    </xf>
    <xf numFmtId="167" fontId="11" fillId="0" borderId="0" xfId="6" applyNumberFormat="1" applyFont="1" applyFill="1" applyBorder="1" applyAlignment="1">
      <alignment horizontal="center"/>
    </xf>
    <xf numFmtId="167" fontId="11" fillId="5" borderId="11" xfId="6" applyNumberFormat="1" applyFont="1" applyFill="1" applyBorder="1" applyAlignment="1" applyProtection="1">
      <alignment horizontal="center" vertical="center"/>
    </xf>
    <xf numFmtId="164" fontId="11" fillId="5" borderId="7" xfId="6" applyFont="1" applyFill="1" applyBorder="1" applyAlignment="1" applyProtection="1">
      <alignment horizontal="center" vertical="center"/>
    </xf>
    <xf numFmtId="167" fontId="11" fillId="5" borderId="8" xfId="6" applyNumberFormat="1" applyFont="1" applyFill="1" applyBorder="1" applyAlignment="1" applyProtection="1">
      <alignment horizontal="center" vertical="center"/>
    </xf>
    <xf numFmtId="164" fontId="11" fillId="0" borderId="6" xfId="6" applyFont="1" applyFill="1" applyBorder="1" applyAlignment="1">
      <alignment horizontal="center"/>
    </xf>
    <xf numFmtId="164" fontId="11" fillId="5" borderId="13" xfId="6" applyFont="1" applyFill="1" applyBorder="1" applyAlignment="1" applyProtection="1">
      <alignment horizontal="center" vertical="center"/>
    </xf>
    <xf numFmtId="164" fontId="12" fillId="5" borderId="11" xfId="6" applyFont="1" applyFill="1" applyBorder="1" applyAlignment="1" applyProtection="1">
      <alignment horizontal="center" vertical="center"/>
    </xf>
    <xf numFmtId="164" fontId="12" fillId="5" borderId="13" xfId="6" applyFont="1" applyFill="1" applyBorder="1" applyAlignment="1" applyProtection="1">
      <alignment horizontal="center" vertical="center"/>
    </xf>
    <xf numFmtId="0" fontId="11" fillId="0" borderId="0" xfId="12" applyFont="1" applyAlignment="1">
      <alignment vertical="center"/>
    </xf>
    <xf numFmtId="1" fontId="11" fillId="6" borderId="0" xfId="12" applyNumberFormat="1" applyFont="1" applyFill="1" applyAlignment="1">
      <alignment horizontal="center"/>
    </xf>
    <xf numFmtId="0" fontId="11" fillId="0" borderId="0" xfId="12" applyFont="1" applyAlignment="1">
      <alignment horizontal="center" vertical="center"/>
    </xf>
    <xf numFmtId="0" fontId="11" fillId="0" borderId="0" xfId="12" applyFont="1" applyAlignment="1">
      <alignment horizontal="center"/>
    </xf>
    <xf numFmtId="10" fontId="12" fillId="4" borderId="0" xfId="0" applyNumberFormat="1" applyFont="1" applyFill="1" applyBorder="1" applyAlignment="1">
      <alignment vertical="center"/>
    </xf>
    <xf numFmtId="10" fontId="12" fillId="4" borderId="0" xfId="0" applyNumberFormat="1" applyFont="1" applyFill="1" applyBorder="1" applyAlignment="1">
      <alignment vertical="center" wrapText="1"/>
    </xf>
    <xf numFmtId="10" fontId="24" fillId="3" borderId="5" xfId="0" applyNumberFormat="1" applyFont="1" applyFill="1" applyBorder="1" applyAlignment="1">
      <alignment horizontal="center" vertical="center"/>
    </xf>
    <xf numFmtId="10" fontId="12" fillId="5" borderId="12" xfId="24" applyNumberFormat="1" applyFont="1" applyFill="1" applyBorder="1" applyAlignment="1" applyProtection="1">
      <alignment horizontal="center" vertical="center"/>
    </xf>
    <xf numFmtId="10" fontId="11" fillId="0" borderId="10" xfId="6" applyNumberFormat="1" applyFont="1" applyFill="1" applyBorder="1" applyAlignment="1">
      <alignment horizontal="center"/>
    </xf>
    <xf numFmtId="10" fontId="11" fillId="5" borderId="14" xfId="6" applyNumberFormat="1" applyFont="1" applyFill="1" applyBorder="1" applyAlignment="1">
      <alignment horizontal="center"/>
    </xf>
    <xf numFmtId="10" fontId="11" fillId="0" borderId="0" xfId="0" applyNumberFormat="1" applyFont="1" applyFill="1" applyAlignment="1"/>
    <xf numFmtId="10" fontId="12" fillId="5" borderId="12" xfId="6" applyNumberFormat="1" applyFont="1" applyFill="1" applyBorder="1" applyAlignment="1" applyProtection="1">
      <alignment horizontal="center" vertical="center"/>
    </xf>
    <xf numFmtId="10" fontId="11" fillId="5" borderId="12" xfId="6" applyNumberFormat="1" applyFont="1" applyFill="1" applyBorder="1" applyAlignment="1" applyProtection="1">
      <alignment horizontal="center" vertical="center"/>
    </xf>
    <xf numFmtId="10" fontId="11" fillId="5" borderId="10" xfId="6" applyNumberFormat="1" applyFont="1" applyFill="1" applyBorder="1" applyAlignment="1" applyProtection="1">
      <alignment horizontal="center"/>
    </xf>
    <xf numFmtId="10" fontId="11" fillId="0" borderId="14" xfId="6" applyNumberFormat="1" applyFont="1" applyFill="1" applyBorder="1" applyAlignment="1">
      <alignment horizontal="center"/>
    </xf>
    <xf numFmtId="10" fontId="11" fillId="5" borderId="12" xfId="24" applyNumberFormat="1" applyFont="1" applyFill="1" applyBorder="1" applyAlignment="1" applyProtection="1">
      <alignment horizontal="center" vertical="center"/>
    </xf>
    <xf numFmtId="10" fontId="11" fillId="0" borderId="14" xfId="24" applyNumberFormat="1" applyFont="1" applyFill="1" applyBorder="1" applyAlignment="1">
      <alignment horizontal="center"/>
    </xf>
    <xf numFmtId="10" fontId="11" fillId="0" borderId="0" xfId="0" applyNumberFormat="1" applyFont="1" applyFill="1"/>
    <xf numFmtId="0" fontId="24" fillId="3" borderId="2" xfId="12" applyFont="1" applyFill="1" applyBorder="1" applyAlignment="1">
      <alignment horizontal="center" vertical="center"/>
    </xf>
    <xf numFmtId="0" fontId="24" fillId="3" borderId="5" xfId="12" applyFont="1" applyFill="1" applyBorder="1" applyAlignment="1">
      <alignment horizontal="center" vertical="center"/>
    </xf>
    <xf numFmtId="0" fontId="16" fillId="0" borderId="0" xfId="17" applyFont="1"/>
    <xf numFmtId="0" fontId="22" fillId="0" borderId="0" xfId="0" applyFont="1"/>
    <xf numFmtId="0" fontId="12" fillId="7" borderId="0" xfId="0" applyFont="1" applyFill="1" applyAlignment="1">
      <alignment vertical="center"/>
    </xf>
    <xf numFmtId="0" fontId="11" fillId="0" borderId="0" xfId="0" applyFont="1"/>
    <xf numFmtId="0" fontId="12" fillId="7" borderId="0" xfId="0" applyFont="1" applyFill="1" applyAlignment="1">
      <alignment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3" fontId="12" fillId="5" borderId="13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68" fontId="11" fillId="0" borderId="10" xfId="25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1" fontId="11" fillId="5" borderId="7" xfId="0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13" xfId="0" applyNumberFormat="1" applyFont="1" applyFill="1" applyBorder="1" applyAlignment="1">
      <alignment horizontal="center" vertic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3" fontId="11" fillId="5" borderId="10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/>
    </xf>
    <xf numFmtId="1" fontId="11" fillId="5" borderId="0" xfId="0" applyNumberFormat="1" applyFont="1" applyFill="1" applyAlignment="1">
      <alignment horizontal="center"/>
    </xf>
    <xf numFmtId="3" fontId="11" fillId="5" borderId="15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0" fontId="24" fillId="3" borderId="3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3" fontId="11" fillId="5" borderId="3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11" fontId="11" fillId="0" borderId="0" xfId="0" applyNumberFormat="1" applyFont="1"/>
    <xf numFmtId="4" fontId="11" fillId="0" borderId="0" xfId="0" applyNumberFormat="1" applyFont="1"/>
    <xf numFmtId="0" fontId="11" fillId="0" borderId="15" xfId="0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1" fontId="11" fillId="5" borderId="15" xfId="0" applyNumberFormat="1" applyFont="1" applyFill="1" applyBorder="1" applyAlignment="1">
      <alignment horizontal="center"/>
    </xf>
    <xf numFmtId="168" fontId="11" fillId="5" borderId="10" xfId="25" applyNumberFormat="1" applyFont="1" applyFill="1" applyBorder="1" applyAlignment="1" applyProtection="1">
      <alignment horizontal="center" vertical="center"/>
    </xf>
    <xf numFmtId="3" fontId="11" fillId="5" borderId="6" xfId="0" applyNumberFormat="1" applyFont="1" applyFill="1" applyBorder="1" applyAlignment="1">
      <alignment horizontal="center"/>
    </xf>
    <xf numFmtId="3" fontId="11" fillId="5" borderId="15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1" fontId="11" fillId="3" borderId="8" xfId="0" applyNumberFormat="1" applyFont="1" applyFill="1" applyBorder="1" applyAlignment="1">
      <alignment horizontal="center"/>
    </xf>
    <xf numFmtId="3" fontId="11" fillId="3" borderId="9" xfId="0" applyNumberFormat="1" applyFont="1" applyFill="1" applyBorder="1" applyAlignment="1">
      <alignment horizontal="center"/>
    </xf>
    <xf numFmtId="168" fontId="11" fillId="3" borderId="14" xfId="25" applyNumberFormat="1" applyFont="1" applyFill="1" applyBorder="1" applyAlignment="1" applyProtection="1">
      <alignment horizontal="center" vertical="center"/>
    </xf>
    <xf numFmtId="3" fontId="11" fillId="3" borderId="14" xfId="0" applyNumberFormat="1" applyFont="1" applyFill="1" applyBorder="1" applyAlignment="1">
      <alignment horizontal="center"/>
    </xf>
    <xf numFmtId="0" fontId="22" fillId="0" borderId="0" xfId="14" applyFont="1"/>
    <xf numFmtId="0" fontId="12" fillId="7" borderId="0" xfId="14" applyFont="1" applyFill="1" applyAlignment="1">
      <alignment vertical="center"/>
    </xf>
    <xf numFmtId="0" fontId="11" fillId="0" borderId="0" xfId="14" applyFont="1"/>
    <xf numFmtId="0" fontId="12" fillId="5" borderId="13" xfId="14" applyFont="1" applyFill="1" applyBorder="1" applyAlignment="1">
      <alignment horizontal="center" vertical="center" wrapText="1"/>
    </xf>
    <xf numFmtId="0" fontId="11" fillId="0" borderId="6" xfId="14" applyFont="1" applyBorder="1" applyAlignment="1">
      <alignment horizontal="center"/>
    </xf>
    <xf numFmtId="3" fontId="11" fillId="0" borderId="0" xfId="14" applyNumberFormat="1" applyFont="1" applyAlignment="1">
      <alignment horizontal="center"/>
    </xf>
    <xf numFmtId="168" fontId="11" fillId="0" borderId="10" xfId="23" applyNumberFormat="1" applyFont="1" applyFill="1" applyBorder="1" applyAlignment="1">
      <alignment horizontal="center"/>
    </xf>
    <xf numFmtId="3" fontId="11" fillId="0" borderId="6" xfId="14" applyNumberFormat="1" applyFont="1" applyBorder="1" applyAlignment="1">
      <alignment horizontal="center"/>
    </xf>
    <xf numFmtId="1" fontId="11" fillId="5" borderId="7" xfId="14" applyNumberFormat="1" applyFont="1" applyFill="1" applyBorder="1" applyAlignment="1">
      <alignment horizontal="center"/>
    </xf>
    <xf numFmtId="0" fontId="11" fillId="5" borderId="13" xfId="14" applyFont="1" applyFill="1" applyBorder="1" applyAlignment="1">
      <alignment horizontal="center" vertical="center" wrapText="1"/>
    </xf>
    <xf numFmtId="3" fontId="11" fillId="0" borderId="0" xfId="14" applyNumberFormat="1" applyFont="1"/>
    <xf numFmtId="1" fontId="11" fillId="5" borderId="0" xfId="14" applyNumberFormat="1" applyFont="1" applyFill="1" applyAlignment="1">
      <alignment horizontal="center"/>
    </xf>
    <xf numFmtId="3" fontId="11" fillId="5" borderId="15" xfId="14" applyNumberFormat="1" applyFont="1" applyFill="1" applyBorder="1" applyAlignment="1">
      <alignment horizontal="center"/>
    </xf>
    <xf numFmtId="168" fontId="11" fillId="5" borderId="10" xfId="23" applyNumberFormat="1" applyFont="1" applyFill="1" applyBorder="1" applyAlignment="1" applyProtection="1">
      <alignment horizontal="center"/>
    </xf>
    <xf numFmtId="0" fontId="11" fillId="0" borderId="7" xfId="14" applyFont="1" applyBorder="1" applyAlignment="1">
      <alignment horizontal="center"/>
    </xf>
    <xf numFmtId="3" fontId="11" fillId="0" borderId="8" xfId="14" applyNumberFormat="1" applyFont="1" applyBorder="1" applyAlignment="1">
      <alignment horizontal="center"/>
    </xf>
    <xf numFmtId="168" fontId="11" fillId="0" borderId="14" xfId="23" applyNumberFormat="1" applyFont="1" applyFill="1" applyBorder="1" applyAlignment="1">
      <alignment horizontal="center"/>
    </xf>
    <xf numFmtId="3" fontId="11" fillId="0" borderId="7" xfId="14" applyNumberFormat="1" applyFont="1" applyBorder="1" applyAlignment="1">
      <alignment horizontal="center"/>
    </xf>
    <xf numFmtId="3" fontId="11" fillId="5" borderId="6" xfId="14" applyNumberFormat="1" applyFont="1" applyFill="1" applyBorder="1" applyAlignment="1">
      <alignment horizontal="center"/>
    </xf>
    <xf numFmtId="0" fontId="14" fillId="7" borderId="0" xfId="14" applyFont="1" applyFill="1" applyAlignment="1">
      <alignment vertical="center"/>
    </xf>
    <xf numFmtId="0" fontId="14" fillId="7" borderId="0" xfId="14" applyFont="1" applyFill="1" applyAlignment="1">
      <alignment vertical="center" wrapText="1"/>
    </xf>
    <xf numFmtId="0" fontId="24" fillId="3" borderId="2" xfId="14" applyFont="1" applyFill="1" applyBorder="1" applyAlignment="1">
      <alignment horizontal="center" vertical="center"/>
    </xf>
    <xf numFmtId="0" fontId="24" fillId="3" borderId="5" xfId="14" applyFont="1" applyFill="1" applyBorder="1" applyAlignment="1">
      <alignment horizontal="center" vertical="center"/>
    </xf>
    <xf numFmtId="0" fontId="14" fillId="5" borderId="13" xfId="14" applyFont="1" applyFill="1" applyBorder="1" applyAlignment="1">
      <alignment horizontal="center" vertical="center" wrapText="1"/>
    </xf>
    <xf numFmtId="0" fontId="15" fillId="0" borderId="6" xfId="14" applyFont="1" applyBorder="1" applyAlignment="1">
      <alignment horizontal="center"/>
    </xf>
    <xf numFmtId="1" fontId="15" fillId="5" borderId="7" xfId="14" applyNumberFormat="1" applyFont="1" applyFill="1" applyBorder="1" applyAlignment="1">
      <alignment horizontal="center"/>
    </xf>
    <xf numFmtId="0" fontId="15" fillId="0" borderId="0" xfId="14" applyFont="1"/>
    <xf numFmtId="0" fontId="15" fillId="5" borderId="13" xfId="14" applyFont="1" applyFill="1" applyBorder="1" applyAlignment="1">
      <alignment horizontal="center" vertical="center" wrapText="1"/>
    </xf>
    <xf numFmtId="1" fontId="15" fillId="5" borderId="0" xfId="14" applyNumberFormat="1" applyFont="1" applyFill="1" applyAlignment="1">
      <alignment horizontal="center"/>
    </xf>
    <xf numFmtId="0" fontId="15" fillId="0" borderId="7" xfId="14" applyFont="1" applyBorder="1" applyAlignment="1">
      <alignment horizontal="center"/>
    </xf>
    <xf numFmtId="1" fontId="15" fillId="6" borderId="0" xfId="14" applyNumberFormat="1" applyFont="1" applyFill="1" applyAlignment="1">
      <alignment horizontal="center"/>
    </xf>
    <xf numFmtId="0" fontId="24" fillId="3" borderId="4" xfId="14" applyFont="1" applyFill="1" applyBorder="1" applyAlignment="1">
      <alignment horizontal="center" vertical="center"/>
    </xf>
    <xf numFmtId="0" fontId="26" fillId="0" borderId="0" xfId="13" applyFont="1"/>
    <xf numFmtId="43" fontId="15" fillId="0" borderId="0" xfId="8" applyFont="1" applyBorder="1" applyAlignment="1" applyProtection="1">
      <alignment horizontal="center"/>
    </xf>
    <xf numFmtId="4" fontId="26" fillId="0" borderId="0" xfId="13" applyNumberFormat="1" applyFont="1"/>
    <xf numFmtId="3" fontId="26" fillId="0" borderId="0" xfId="13" applyNumberFormat="1" applyFont="1"/>
    <xf numFmtId="168" fontId="26" fillId="0" borderId="0" xfId="23" applyNumberFormat="1" applyFont="1"/>
    <xf numFmtId="0" fontId="15" fillId="0" borderId="0" xfId="17" applyFont="1"/>
    <xf numFmtId="0" fontId="24" fillId="3" borderId="4" xfId="14" applyFont="1" applyFill="1" applyBorder="1" applyAlignment="1">
      <alignment horizontal="center" vertical="center"/>
    </xf>
    <xf numFmtId="3" fontId="11" fillId="5" borderId="6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/>
    </xf>
    <xf numFmtId="3" fontId="11" fillId="3" borderId="7" xfId="0" applyNumberFormat="1" applyFont="1" applyFill="1" applyBorder="1" applyAlignment="1">
      <alignment horizontal="center"/>
    </xf>
    <xf numFmtId="43" fontId="11" fillId="0" borderId="6" xfId="4" applyFont="1" applyFill="1" applyBorder="1" applyAlignment="1">
      <alignment horizontal="center"/>
    </xf>
    <xf numFmtId="0" fontId="0" fillId="0" borderId="0" xfId="0" applyAlignment="1">
      <alignment wrapText="1"/>
    </xf>
    <xf numFmtId="0" fontId="22" fillId="3" borderId="0" xfId="20" applyFont="1" applyFill="1"/>
    <xf numFmtId="0" fontId="12" fillId="9" borderId="0" xfId="20" applyFont="1" applyFill="1" applyAlignment="1">
      <alignment vertical="center"/>
    </xf>
    <xf numFmtId="0" fontId="11" fillId="3" borderId="0" xfId="20" applyFont="1" applyFill="1"/>
    <xf numFmtId="0" fontId="12" fillId="9" borderId="0" xfId="20" applyFont="1" applyFill="1" applyAlignment="1">
      <alignment vertical="center" wrapText="1"/>
    </xf>
    <xf numFmtId="0" fontId="12" fillId="0" borderId="4" xfId="20" applyFont="1" applyBorder="1" applyAlignment="1">
      <alignment horizontal="center" vertical="center"/>
    </xf>
    <xf numFmtId="0" fontId="12" fillId="0" borderId="8" xfId="20" applyFont="1" applyBorder="1" applyAlignment="1">
      <alignment horizontal="center" vertical="center" wrapText="1"/>
    </xf>
    <xf numFmtId="0" fontId="12" fillId="0" borderId="14" xfId="20" applyFont="1" applyBorder="1" applyAlignment="1">
      <alignment horizontal="center" vertical="center" wrapText="1"/>
    </xf>
    <xf numFmtId="0" fontId="12" fillId="5" borderId="12" xfId="20" applyFont="1" applyFill="1" applyBorder="1" applyAlignment="1">
      <alignment horizontal="left" vertical="center"/>
    </xf>
    <xf numFmtId="0" fontId="12" fillId="5" borderId="11" xfId="20" applyFont="1" applyFill="1" applyBorder="1" applyAlignment="1">
      <alignment horizontal="center" vertical="center"/>
    </xf>
    <xf numFmtId="0" fontId="12" fillId="5" borderId="12" xfId="20" applyFont="1" applyFill="1" applyBorder="1" applyAlignment="1">
      <alignment horizontal="center" vertical="center"/>
    </xf>
    <xf numFmtId="165" fontId="12" fillId="5" borderId="11" xfId="10" applyNumberFormat="1" applyFont="1" applyFill="1" applyBorder="1" applyAlignment="1">
      <alignment horizontal="center" vertical="center"/>
    </xf>
    <xf numFmtId="165" fontId="12" fillId="5" borderId="12" xfId="10" applyNumberFormat="1" applyFont="1" applyFill="1" applyBorder="1" applyAlignment="1">
      <alignment horizontal="center" vertical="center"/>
    </xf>
    <xf numFmtId="0" fontId="11" fillId="3" borderId="6" xfId="20" applyFont="1" applyFill="1" applyBorder="1" applyAlignment="1">
      <alignment horizontal="center"/>
    </xf>
    <xf numFmtId="2" fontId="11" fillId="3" borderId="0" xfId="20" applyNumberFormat="1" applyFont="1" applyFill="1"/>
    <xf numFmtId="0" fontId="11" fillId="3" borderId="10" xfId="20" applyFont="1" applyFill="1" applyBorder="1"/>
    <xf numFmtId="1" fontId="11" fillId="3" borderId="10" xfId="20" applyNumberFormat="1" applyFont="1" applyFill="1" applyBorder="1" applyAlignment="1">
      <alignment horizontal="center" vertical="center" wrapText="1"/>
    </xf>
    <xf numFmtId="165" fontId="11" fillId="3" borderId="10" xfId="20" applyNumberFormat="1" applyFont="1" applyFill="1" applyBorder="1" applyAlignment="1">
      <alignment horizontal="center" vertical="center"/>
    </xf>
    <xf numFmtId="2" fontId="11" fillId="5" borderId="15" xfId="20" applyNumberFormat="1" applyFont="1" applyFill="1" applyBorder="1" applyAlignment="1">
      <alignment horizontal="right" vertical="center"/>
    </xf>
    <xf numFmtId="2" fontId="11" fillId="5" borderId="10" xfId="20" applyNumberFormat="1" applyFont="1" applyFill="1" applyBorder="1" applyAlignment="1">
      <alignment horizontal="right" vertical="center"/>
    </xf>
    <xf numFmtId="2" fontId="11" fillId="3" borderId="15" xfId="20" applyNumberFormat="1" applyFont="1" applyFill="1" applyBorder="1" applyAlignment="1">
      <alignment horizontal="right" vertical="center"/>
    </xf>
    <xf numFmtId="2" fontId="11" fillId="3" borderId="10" xfId="20" applyNumberFormat="1" applyFont="1" applyFill="1" applyBorder="1" applyAlignment="1">
      <alignment horizontal="right" vertical="center"/>
    </xf>
    <xf numFmtId="0" fontId="12" fillId="3" borderId="6" xfId="20" applyFont="1" applyFill="1" applyBorder="1" applyAlignment="1">
      <alignment horizontal="center" vertical="center"/>
    </xf>
    <xf numFmtId="0" fontId="11" fillId="0" borderId="0" xfId="20" applyFont="1"/>
    <xf numFmtId="0" fontId="12" fillId="3" borderId="0" xfId="20" applyFont="1" applyFill="1" applyAlignment="1">
      <alignment vertical="center" wrapText="1"/>
    </xf>
    <xf numFmtId="0" fontId="11" fillId="3" borderId="0" xfId="20" applyFont="1" applyFill="1" applyAlignment="1">
      <alignment horizontal="center"/>
    </xf>
    <xf numFmtId="2" fontId="11" fillId="3" borderId="10" xfId="20" applyNumberFormat="1" applyFont="1" applyFill="1" applyBorder="1"/>
    <xf numFmtId="167" fontId="11" fillId="0" borderId="6" xfId="6" applyNumberFormat="1" applyFont="1" applyFill="1" applyBorder="1" applyAlignment="1">
      <alignment horizontal="center"/>
    </xf>
    <xf numFmtId="167" fontId="11" fillId="5" borderId="7" xfId="6" applyNumberFormat="1" applyFont="1" applyFill="1" applyBorder="1" applyAlignment="1" applyProtection="1">
      <alignment horizontal="center" vertical="center"/>
    </xf>
    <xf numFmtId="169" fontId="11" fillId="0" borderId="6" xfId="6" applyNumberFormat="1" applyFont="1" applyFill="1" applyBorder="1" applyAlignment="1">
      <alignment horizontal="center"/>
    </xf>
    <xf numFmtId="169" fontId="11" fillId="5" borderId="7" xfId="6" applyNumberFormat="1" applyFont="1" applyFill="1" applyBorder="1" applyAlignment="1" applyProtection="1">
      <alignment horizontal="center" vertical="center"/>
    </xf>
    <xf numFmtId="167" fontId="11" fillId="5" borderId="13" xfId="6" applyNumberFormat="1" applyFont="1" applyFill="1" applyBorder="1" applyAlignment="1" applyProtection="1">
      <alignment horizontal="center" vertical="center"/>
    </xf>
    <xf numFmtId="167" fontId="11" fillId="0" borderId="7" xfId="6" applyNumberFormat="1" applyFont="1" applyFill="1" applyBorder="1" applyAlignment="1">
      <alignment horizontal="center"/>
    </xf>
    <xf numFmtId="169" fontId="11" fillId="5" borderId="13" xfId="6" applyNumberFormat="1" applyFont="1" applyFill="1" applyBorder="1" applyAlignment="1" applyProtection="1">
      <alignment horizontal="center" vertical="center"/>
    </xf>
    <xf numFmtId="169" fontId="11" fillId="0" borderId="0" xfId="0" applyNumberFormat="1" applyFont="1" applyFill="1"/>
    <xf numFmtId="169" fontId="11" fillId="5" borderId="10" xfId="6" applyNumberFormat="1" applyFont="1" applyFill="1" applyBorder="1" applyAlignment="1" applyProtection="1">
      <alignment horizontal="center" vertical="center"/>
    </xf>
    <xf numFmtId="169" fontId="11" fillId="0" borderId="10" xfId="6" applyNumberFormat="1" applyFont="1" applyFill="1" applyBorder="1" applyAlignment="1">
      <alignment horizontal="center"/>
    </xf>
    <xf numFmtId="169" fontId="11" fillId="0" borderId="7" xfId="6" applyNumberFormat="1" applyFont="1" applyFill="1" applyBorder="1" applyAlignment="1">
      <alignment horizontal="center"/>
    </xf>
    <xf numFmtId="169" fontId="12" fillId="5" borderId="13" xfId="6" applyNumberFormat="1" applyFont="1" applyFill="1" applyBorder="1" applyAlignment="1" applyProtection="1">
      <alignment horizontal="center" vertical="center"/>
    </xf>
    <xf numFmtId="0" fontId="11" fillId="0" borderId="0" xfId="12" applyFont="1" applyBorder="1" applyAlignment="1">
      <alignment horizontal="center" vertical="center"/>
    </xf>
    <xf numFmtId="0" fontId="11" fillId="0" borderId="0" xfId="12" applyFont="1" applyBorder="1"/>
    <xf numFmtId="3" fontId="11" fillId="5" borderId="12" xfId="0" applyNumberFormat="1" applyFont="1" applyFill="1" applyBorder="1" applyAlignment="1" applyProtection="1">
      <alignment horizontal="center" vertical="center"/>
    </xf>
    <xf numFmtId="3" fontId="11" fillId="5" borderId="14" xfId="0" applyNumberFormat="1" applyFont="1" applyFill="1" applyBorder="1" applyAlignment="1" applyProtection="1">
      <alignment horizontal="center" vertical="center"/>
    </xf>
    <xf numFmtId="167" fontId="11" fillId="5" borderId="6" xfId="6" applyNumberFormat="1" applyFont="1" applyFill="1" applyBorder="1" applyAlignment="1" applyProtection="1">
      <alignment horizontal="center"/>
    </xf>
    <xf numFmtId="3" fontId="12" fillId="5" borderId="3" xfId="0" applyNumberFormat="1" applyFont="1" applyFill="1" applyBorder="1" applyAlignment="1" applyProtection="1">
      <alignment horizontal="center" vertical="center"/>
    </xf>
    <xf numFmtId="3" fontId="12" fillId="5" borderId="12" xfId="0" applyNumberFormat="1" applyFont="1" applyFill="1" applyBorder="1" applyAlignment="1" applyProtection="1">
      <alignment horizontal="center" vertical="center"/>
    </xf>
    <xf numFmtId="3" fontId="11" fillId="5" borderId="9" xfId="0" applyNumberFormat="1" applyFont="1" applyFill="1" applyBorder="1" applyAlignment="1" applyProtection="1">
      <alignment horizontal="center" vertical="center"/>
    </xf>
    <xf numFmtId="0" fontId="11" fillId="0" borderId="12" xfId="14" applyFont="1" applyBorder="1" applyAlignment="1">
      <alignment horizontal="center" vertical="center"/>
    </xf>
    <xf numFmtId="3" fontId="12" fillId="5" borderId="3" xfId="0" applyNumberFormat="1" applyFont="1" applyFill="1" applyBorder="1" applyAlignment="1">
      <alignment horizontal="center" vertical="center"/>
    </xf>
    <xf numFmtId="168" fontId="12" fillId="5" borderId="12" xfId="25" applyNumberFormat="1" applyFont="1" applyFill="1" applyBorder="1" applyAlignment="1" applyProtection="1">
      <alignment horizontal="center" vertical="center"/>
    </xf>
    <xf numFmtId="3" fontId="12" fillId="5" borderId="11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168" fontId="11" fillId="5" borderId="14" xfId="25" applyNumberFormat="1" applyFont="1" applyFill="1" applyBorder="1" applyAlignment="1">
      <alignment horizontal="center"/>
    </xf>
    <xf numFmtId="3" fontId="11" fillId="5" borderId="8" xfId="0" applyNumberFormat="1" applyFont="1" applyFill="1" applyBorder="1" applyAlignment="1">
      <alignment horizontal="center" vertical="center"/>
    </xf>
    <xf numFmtId="1" fontId="11" fillId="0" borderId="0" xfId="0" applyNumberFormat="1" applyFont="1"/>
    <xf numFmtId="3" fontId="11" fillId="5" borderId="11" xfId="0" applyNumberFormat="1" applyFont="1" applyFill="1" applyBorder="1" applyAlignment="1">
      <alignment horizontal="center" vertical="center"/>
    </xf>
    <xf numFmtId="168" fontId="11" fillId="5" borderId="10" xfId="25" applyNumberFormat="1" applyFont="1" applyFill="1" applyBorder="1" applyAlignment="1" applyProtection="1">
      <alignment horizontal="center"/>
    </xf>
    <xf numFmtId="3" fontId="11" fillId="0" borderId="9" xfId="0" applyNumberFormat="1" applyFont="1" applyBorder="1" applyAlignment="1">
      <alignment horizontal="center"/>
    </xf>
    <xf numFmtId="168" fontId="11" fillId="0" borderId="14" xfId="25" applyNumberFormat="1" applyFont="1" applyFill="1" applyBorder="1" applyAlignment="1">
      <alignment horizontal="center"/>
    </xf>
    <xf numFmtId="0" fontId="11" fillId="0" borderId="0" xfId="17" applyFont="1"/>
    <xf numFmtId="0" fontId="12" fillId="4" borderId="0" xfId="14" applyFont="1" applyFill="1" applyAlignment="1">
      <alignment vertical="center"/>
    </xf>
    <xf numFmtId="0" fontId="12" fillId="4" borderId="0" xfId="14" applyFont="1" applyFill="1" applyAlignment="1">
      <alignment vertical="center" wrapText="1"/>
    </xf>
    <xf numFmtId="0" fontId="24" fillId="3" borderId="2" xfId="14" applyFont="1" applyFill="1" applyBorder="1" applyAlignment="1">
      <alignment horizontal="center" vertical="center" wrapText="1"/>
    </xf>
    <xf numFmtId="0" fontId="24" fillId="3" borderId="5" xfId="14" applyFont="1" applyFill="1" applyBorder="1" applyAlignment="1">
      <alignment horizontal="center" vertical="center" wrapText="1"/>
    </xf>
    <xf numFmtId="4" fontId="11" fillId="0" borderId="0" xfId="14" applyNumberFormat="1" applyFont="1"/>
    <xf numFmtId="164" fontId="12" fillId="5" borderId="11" xfId="29" applyFont="1" applyFill="1" applyBorder="1" applyAlignment="1" applyProtection="1">
      <alignment horizontal="center" vertical="center"/>
    </xf>
    <xf numFmtId="10" fontId="12" fillId="5" borderId="12" xfId="25" applyNumberFormat="1" applyFont="1" applyFill="1" applyBorder="1" applyAlignment="1" applyProtection="1">
      <alignment horizontal="center" vertical="center"/>
    </xf>
    <xf numFmtId="164" fontId="12" fillId="5" borderId="13" xfId="29" applyFont="1" applyFill="1" applyBorder="1" applyAlignment="1" applyProtection="1">
      <alignment horizontal="center" vertical="center"/>
    </xf>
    <xf numFmtId="167" fontId="11" fillId="0" borderId="0" xfId="29" applyNumberFormat="1" applyFont="1" applyFill="1" applyBorder="1" applyAlignment="1">
      <alignment horizontal="center"/>
    </xf>
    <xf numFmtId="10" fontId="11" fillId="0" borderId="10" xfId="29" applyNumberFormat="1" applyFont="1" applyFill="1" applyBorder="1" applyAlignment="1">
      <alignment horizontal="center"/>
    </xf>
    <xf numFmtId="167" fontId="11" fillId="5" borderId="8" xfId="29" applyNumberFormat="1" applyFont="1" applyFill="1" applyBorder="1" applyAlignment="1" applyProtection="1">
      <alignment horizontal="center" vertical="center"/>
    </xf>
    <xf numFmtId="10" fontId="11" fillId="5" borderId="14" xfId="29" applyNumberFormat="1" applyFont="1" applyFill="1" applyBorder="1" applyAlignment="1">
      <alignment horizontal="center"/>
    </xf>
    <xf numFmtId="10" fontId="11" fillId="0" borderId="0" xfId="0" applyNumberFormat="1" applyFont="1"/>
    <xf numFmtId="0" fontId="11" fillId="0" borderId="0" xfId="14" applyFont="1" applyAlignment="1">
      <alignment wrapText="1"/>
    </xf>
    <xf numFmtId="167" fontId="11" fillId="5" borderId="11" xfId="29" applyNumberFormat="1" applyFont="1" applyFill="1" applyBorder="1" applyAlignment="1" applyProtection="1">
      <alignment horizontal="center" vertical="center"/>
    </xf>
    <xf numFmtId="10" fontId="12" fillId="5" borderId="12" xfId="29" applyNumberFormat="1" applyFont="1" applyFill="1" applyBorder="1" applyAlignment="1" applyProtection="1">
      <alignment horizontal="center" vertical="center"/>
    </xf>
    <xf numFmtId="10" fontId="11" fillId="5" borderId="12" xfId="29" applyNumberFormat="1" applyFont="1" applyFill="1" applyBorder="1" applyAlignment="1" applyProtection="1">
      <alignment horizontal="center" vertical="center"/>
    </xf>
    <xf numFmtId="167" fontId="11" fillId="5" borderId="15" xfId="29" applyNumberFormat="1" applyFont="1" applyFill="1" applyBorder="1" applyAlignment="1" applyProtection="1">
      <alignment horizontal="center"/>
    </xf>
    <xf numFmtId="10" fontId="11" fillId="5" borderId="10" xfId="29" applyNumberFormat="1" applyFont="1" applyFill="1" applyBorder="1" applyAlignment="1" applyProtection="1">
      <alignment horizontal="center"/>
    </xf>
    <xf numFmtId="167" fontId="11" fillId="0" borderId="9" xfId="29" applyNumberFormat="1" applyFont="1" applyFill="1" applyBorder="1" applyAlignment="1">
      <alignment horizontal="center"/>
    </xf>
    <xf numFmtId="10" fontId="11" fillId="0" borderId="14" xfId="29" applyNumberFormat="1" applyFont="1" applyFill="1" applyBorder="1" applyAlignment="1">
      <alignment horizontal="center"/>
    </xf>
    <xf numFmtId="1" fontId="11" fillId="6" borderId="0" xfId="14" applyNumberFormat="1" applyFont="1" applyFill="1" applyAlignment="1">
      <alignment horizontal="center"/>
    </xf>
    <xf numFmtId="10" fontId="11" fillId="5" borderId="12" xfId="25" applyNumberFormat="1" applyFont="1" applyFill="1" applyBorder="1" applyAlignment="1" applyProtection="1">
      <alignment horizontal="center" vertical="center"/>
    </xf>
    <xf numFmtId="10" fontId="11" fillId="0" borderId="14" xfId="25" applyNumberFormat="1" applyFont="1" applyFill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168" fontId="11" fillId="0" borderId="14" xfId="25" applyNumberFormat="1" applyFont="1" applyFill="1" applyBorder="1" applyAlignment="1" applyProtection="1">
      <alignment horizontal="center" vertical="center"/>
    </xf>
    <xf numFmtId="3" fontId="11" fillId="5" borderId="0" xfId="0" applyNumberFormat="1" applyFont="1" applyFill="1" applyAlignment="1">
      <alignment horizont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vertical="center" wrapText="1"/>
    </xf>
    <xf numFmtId="0" fontId="12" fillId="9" borderId="0" xfId="14" applyFont="1" applyFill="1" applyAlignment="1">
      <alignment vertical="center"/>
    </xf>
    <xf numFmtId="17" fontId="12" fillId="9" borderId="0" xfId="14" applyNumberFormat="1" applyFont="1" applyFill="1" applyAlignment="1">
      <alignment horizontal="left" vertical="center" wrapText="1"/>
    </xf>
    <xf numFmtId="0" fontId="12" fillId="9" borderId="0" xfId="14" applyFont="1" applyFill="1" applyAlignment="1">
      <alignment vertical="center" wrapText="1"/>
    </xf>
    <xf numFmtId="4" fontId="11" fillId="0" borderId="0" xfId="14" applyNumberFormat="1" applyFont="1" applyAlignment="1">
      <alignment wrapText="1"/>
    </xf>
    <xf numFmtId="3" fontId="12" fillId="5" borderId="11" xfId="14" applyNumberFormat="1" applyFont="1" applyFill="1" applyBorder="1" applyAlignment="1">
      <alignment horizontal="center" vertical="center"/>
    </xf>
    <xf numFmtId="168" fontId="12" fillId="5" borderId="12" xfId="23" applyNumberFormat="1" applyFont="1" applyFill="1" applyBorder="1" applyAlignment="1">
      <alignment horizontal="center" vertical="center"/>
    </xf>
    <xf numFmtId="3" fontId="12" fillId="5" borderId="13" xfId="14" applyNumberFormat="1" applyFont="1" applyFill="1" applyBorder="1" applyAlignment="1">
      <alignment horizontal="center" vertical="center"/>
    </xf>
    <xf numFmtId="168" fontId="11" fillId="0" borderId="10" xfId="23" applyNumberFormat="1" applyFont="1" applyBorder="1" applyAlignment="1">
      <alignment horizontal="center" vertical="center"/>
    </xf>
    <xf numFmtId="3" fontId="11" fillId="5" borderId="8" xfId="14" applyNumberFormat="1" applyFont="1" applyFill="1" applyBorder="1" applyAlignment="1">
      <alignment horizontal="center" vertical="center"/>
    </xf>
    <xf numFmtId="168" fontId="11" fillId="5" borderId="14" xfId="23" applyNumberFormat="1" applyFont="1" applyFill="1" applyBorder="1" applyAlignment="1">
      <alignment horizontal="center" vertical="center"/>
    </xf>
    <xf numFmtId="3" fontId="11" fillId="5" borderId="7" xfId="14" applyNumberFormat="1" applyFont="1" applyFill="1" applyBorder="1" applyAlignment="1">
      <alignment horizontal="center" vertical="center"/>
    </xf>
    <xf numFmtId="165" fontId="11" fillId="0" borderId="0" xfId="14" applyNumberFormat="1" applyFont="1" applyAlignment="1">
      <alignment horizontal="center"/>
    </xf>
    <xf numFmtId="3" fontId="11" fillId="5" borderId="11" xfId="14" applyNumberFormat="1" applyFont="1" applyFill="1" applyBorder="1" applyAlignment="1">
      <alignment horizontal="center" vertical="center"/>
    </xf>
    <xf numFmtId="168" fontId="11" fillId="5" borderId="12" xfId="23" applyNumberFormat="1" applyFont="1" applyFill="1" applyBorder="1" applyAlignment="1">
      <alignment horizontal="center"/>
    </xf>
    <xf numFmtId="3" fontId="11" fillId="5" borderId="13" xfId="14" applyNumberFormat="1" applyFont="1" applyFill="1" applyBorder="1" applyAlignment="1">
      <alignment horizontal="center" vertical="center"/>
    </xf>
    <xf numFmtId="3" fontId="11" fillId="5" borderId="9" xfId="14" applyNumberFormat="1" applyFont="1" applyFill="1" applyBorder="1" applyAlignment="1">
      <alignment horizontal="center"/>
    </xf>
    <xf numFmtId="168" fontId="11" fillId="5" borderId="14" xfId="23" applyNumberFormat="1" applyFont="1" applyFill="1" applyBorder="1" applyAlignment="1" applyProtection="1">
      <alignment horizontal="center"/>
    </xf>
    <xf numFmtId="168" fontId="11" fillId="5" borderId="14" xfId="23" applyNumberFormat="1" applyFont="1" applyFill="1" applyBorder="1" applyAlignment="1">
      <alignment horizontal="center"/>
    </xf>
    <xf numFmtId="9" fontId="11" fillId="0" borderId="0" xfId="23" applyFont="1"/>
    <xf numFmtId="0" fontId="11" fillId="5" borderId="6" xfId="14" applyFont="1" applyFill="1" applyBorder="1" applyAlignment="1">
      <alignment horizontal="center" vertical="center" wrapText="1"/>
    </xf>
    <xf numFmtId="3" fontId="11" fillId="5" borderId="0" xfId="14" applyNumberFormat="1" applyFont="1" applyFill="1" applyAlignment="1">
      <alignment horizontal="center" vertical="center"/>
    </xf>
    <xf numFmtId="168" fontId="11" fillId="5" borderId="10" xfId="23" applyNumberFormat="1" applyFont="1" applyFill="1" applyBorder="1" applyAlignment="1">
      <alignment horizontal="center"/>
    </xf>
    <xf numFmtId="3" fontId="11" fillId="5" borderId="6" xfId="14" applyNumberFormat="1" applyFont="1" applyFill="1" applyBorder="1" applyAlignment="1">
      <alignment horizontal="center" vertical="center"/>
    </xf>
    <xf numFmtId="1" fontId="11" fillId="5" borderId="8" xfId="14" applyNumberFormat="1" applyFont="1" applyFill="1" applyBorder="1" applyAlignment="1">
      <alignment horizontal="center"/>
    </xf>
    <xf numFmtId="0" fontId="27" fillId="3" borderId="2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center" vertical="center"/>
    </xf>
    <xf numFmtId="3" fontId="11" fillId="5" borderId="7" xfId="14" applyNumberFormat="1" applyFont="1" applyFill="1" applyBorder="1" applyAlignment="1">
      <alignment horizontal="center"/>
    </xf>
    <xf numFmtId="0" fontId="12" fillId="11" borderId="0" xfId="14" applyFont="1" applyFill="1" applyAlignment="1">
      <alignment vertical="center"/>
    </xf>
    <xf numFmtId="41" fontId="12" fillId="11" borderId="0" xfId="30" applyFont="1" applyFill="1" applyAlignment="1">
      <alignment vertical="center"/>
    </xf>
    <xf numFmtId="0" fontId="11" fillId="12" borderId="0" xfId="14" applyFont="1" applyFill="1"/>
    <xf numFmtId="0" fontId="12" fillId="11" borderId="0" xfId="14" applyFont="1" applyFill="1" applyAlignment="1">
      <alignment vertical="center" wrapText="1"/>
    </xf>
    <xf numFmtId="41" fontId="12" fillId="11" borderId="0" xfId="30" applyFont="1" applyFill="1" applyAlignment="1">
      <alignment vertical="center" wrapText="1"/>
    </xf>
    <xf numFmtId="0" fontId="11" fillId="8" borderId="0" xfId="14" applyFont="1" applyFill="1"/>
    <xf numFmtId="3" fontId="12" fillId="5" borderId="11" xfId="14" applyNumberFormat="1" applyFont="1" applyFill="1" applyBorder="1" applyAlignment="1">
      <alignment horizontal="center" vertical="center" wrapText="1"/>
    </xf>
    <xf numFmtId="168" fontId="12" fillId="5" borderId="12" xfId="23" applyNumberFormat="1" applyFont="1" applyFill="1" applyBorder="1" applyAlignment="1" applyProtection="1">
      <alignment horizontal="center" vertical="center"/>
    </xf>
    <xf numFmtId="3" fontId="12" fillId="5" borderId="13" xfId="14" applyNumberFormat="1" applyFont="1" applyFill="1" applyBorder="1" applyAlignment="1">
      <alignment horizontal="center" vertical="center" wrapText="1"/>
    </xf>
    <xf numFmtId="3" fontId="11" fillId="0" borderId="0" xfId="14" applyNumberFormat="1" applyFont="1" applyAlignment="1">
      <alignment horizontal="center" wrapText="1"/>
    </xf>
    <xf numFmtId="3" fontId="11" fillId="0" borderId="6" xfId="14" applyNumberFormat="1" applyFont="1" applyBorder="1" applyAlignment="1">
      <alignment horizontal="center" wrapText="1"/>
    </xf>
    <xf numFmtId="3" fontId="11" fillId="5" borderId="8" xfId="14" applyNumberFormat="1" applyFont="1" applyFill="1" applyBorder="1" applyAlignment="1">
      <alignment horizontal="center" vertical="center" wrapText="1"/>
    </xf>
    <xf numFmtId="3" fontId="11" fillId="5" borderId="7" xfId="14" applyNumberFormat="1" applyFont="1" applyFill="1" applyBorder="1" applyAlignment="1">
      <alignment horizontal="center" vertical="center" wrapText="1"/>
    </xf>
    <xf numFmtId="1" fontId="11" fillId="0" borderId="0" xfId="14" applyNumberFormat="1" applyFont="1" applyAlignment="1">
      <alignment wrapText="1"/>
    </xf>
    <xf numFmtId="3" fontId="11" fillId="5" borderId="11" xfId="14" applyNumberFormat="1" applyFont="1" applyFill="1" applyBorder="1" applyAlignment="1">
      <alignment horizontal="center" vertical="center" wrapText="1"/>
    </xf>
    <xf numFmtId="168" fontId="11" fillId="5" borderId="12" xfId="23" applyNumberFormat="1" applyFont="1" applyFill="1" applyBorder="1" applyAlignment="1" applyProtection="1">
      <alignment horizontal="center" vertical="center"/>
    </xf>
    <xf numFmtId="3" fontId="11" fillId="5" borderId="13" xfId="14" applyNumberFormat="1" applyFont="1" applyFill="1" applyBorder="1" applyAlignment="1">
      <alignment horizontal="center" vertical="center" wrapText="1"/>
    </xf>
    <xf numFmtId="3" fontId="11" fillId="5" borderId="15" xfId="14" applyNumberFormat="1" applyFont="1" applyFill="1" applyBorder="1" applyAlignment="1">
      <alignment horizontal="center" wrapText="1"/>
    </xf>
    <xf numFmtId="3" fontId="11" fillId="5" borderId="10" xfId="14" applyNumberFormat="1" applyFont="1" applyFill="1" applyBorder="1" applyAlignment="1">
      <alignment horizontal="center" wrapText="1"/>
    </xf>
    <xf numFmtId="3" fontId="11" fillId="5" borderId="3" xfId="14" applyNumberFormat="1" applyFont="1" applyFill="1" applyBorder="1" applyAlignment="1">
      <alignment horizontal="center" vertical="center" wrapText="1"/>
    </xf>
    <xf numFmtId="3" fontId="11" fillId="0" borderId="15" xfId="14" applyNumberFormat="1" applyFont="1" applyBorder="1" applyAlignment="1">
      <alignment horizontal="center" wrapText="1"/>
    </xf>
    <xf numFmtId="1" fontId="11" fillId="5" borderId="6" xfId="14" applyNumberFormat="1" applyFont="1" applyFill="1" applyBorder="1" applyAlignment="1">
      <alignment horizontal="center"/>
    </xf>
    <xf numFmtId="3" fontId="11" fillId="3" borderId="9" xfId="14" applyNumberFormat="1" applyFont="1" applyFill="1" applyBorder="1" applyAlignment="1">
      <alignment horizontal="center" wrapText="1"/>
    </xf>
    <xf numFmtId="168" fontId="11" fillId="3" borderId="14" xfId="23" applyNumberFormat="1" applyFont="1" applyFill="1" applyBorder="1" applyAlignment="1" applyProtection="1">
      <alignment horizontal="center"/>
    </xf>
    <xf numFmtId="3" fontId="11" fillId="3" borderId="14" xfId="14" applyNumberFormat="1" applyFont="1" applyFill="1" applyBorder="1" applyAlignment="1">
      <alignment horizontal="center" wrapText="1"/>
    </xf>
    <xf numFmtId="0" fontId="11" fillId="3" borderId="0" xfId="14" applyFont="1" applyFill="1"/>
    <xf numFmtId="168" fontId="11" fillId="0" borderId="0" xfId="23" applyNumberFormat="1" applyFont="1"/>
    <xf numFmtId="1" fontId="11" fillId="6" borderId="6" xfId="14" applyNumberFormat="1" applyFont="1" applyFill="1" applyBorder="1" applyAlignment="1">
      <alignment horizontal="center"/>
    </xf>
    <xf numFmtId="3" fontId="11" fillId="6" borderId="0" xfId="14" applyNumberFormat="1" applyFont="1" applyFill="1" applyAlignment="1">
      <alignment horizontal="center"/>
    </xf>
    <xf numFmtId="168" fontId="11" fillId="6" borderId="10" xfId="14" applyNumberFormat="1" applyFont="1" applyFill="1" applyBorder="1" applyAlignment="1">
      <alignment horizontal="center"/>
    </xf>
    <xf numFmtId="3" fontId="11" fillId="6" borderId="15" xfId="14" applyNumberFormat="1" applyFont="1" applyFill="1" applyBorder="1" applyAlignment="1">
      <alignment horizontal="center"/>
    </xf>
    <xf numFmtId="3" fontId="11" fillId="6" borderId="6" xfId="14" applyNumberFormat="1" applyFont="1" applyFill="1" applyBorder="1" applyAlignment="1">
      <alignment horizontal="center"/>
    </xf>
    <xf numFmtId="168" fontId="11" fillId="0" borderId="14" xfId="14" applyNumberFormat="1" applyFont="1" applyBorder="1" applyAlignment="1">
      <alignment horizontal="center"/>
    </xf>
    <xf numFmtId="41" fontId="11" fillId="0" borderId="0" xfId="30" applyFont="1"/>
    <xf numFmtId="0" fontId="11" fillId="9" borderId="0" xfId="14" applyFont="1" applyFill="1"/>
    <xf numFmtId="41" fontId="11" fillId="9" borderId="0" xfId="30" applyFont="1" applyFill="1"/>
    <xf numFmtId="41" fontId="11" fillId="8" borderId="0" xfId="30" applyFont="1" applyFill="1"/>
    <xf numFmtId="164" fontId="11" fillId="0" borderId="6" xfId="29" applyFont="1" applyFill="1" applyBorder="1" applyAlignment="1">
      <alignment horizontal="center"/>
    </xf>
    <xf numFmtId="164" fontId="11" fillId="5" borderId="7" xfId="29" applyFont="1" applyFill="1" applyBorder="1" applyAlignment="1" applyProtection="1">
      <alignment horizontal="center" vertical="center"/>
    </xf>
    <xf numFmtId="164" fontId="11" fillId="5" borderId="13" xfId="29" applyFont="1" applyFill="1" applyBorder="1" applyAlignment="1" applyProtection="1">
      <alignment horizontal="center" vertical="center"/>
    </xf>
    <xf numFmtId="43" fontId="11" fillId="0" borderId="6" xfId="31" applyFont="1" applyFill="1" applyBorder="1" applyAlignment="1">
      <alignment horizontal="center"/>
    </xf>
    <xf numFmtId="164" fontId="11" fillId="5" borderId="10" xfId="29" applyFont="1" applyFill="1" applyBorder="1" applyAlignment="1" applyProtection="1">
      <alignment horizontal="center" vertical="center"/>
    </xf>
    <xf numFmtId="164" fontId="11" fillId="0" borderId="10" xfId="29" applyFont="1" applyFill="1" applyBorder="1" applyAlignment="1">
      <alignment horizontal="center"/>
    </xf>
    <xf numFmtId="0" fontId="11" fillId="5" borderId="3" xfId="14" applyFont="1" applyFill="1" applyBorder="1" applyAlignment="1">
      <alignment horizontal="center" vertical="center" wrapText="1"/>
    </xf>
    <xf numFmtId="0" fontId="11" fillId="0" borderId="15" xfId="14" applyFont="1" applyBorder="1" applyAlignment="1">
      <alignment horizontal="center"/>
    </xf>
    <xf numFmtId="0" fontId="11" fillId="0" borderId="9" xfId="14" applyFont="1" applyBorder="1" applyAlignment="1">
      <alignment horizontal="center"/>
    </xf>
    <xf numFmtId="164" fontId="11" fillId="0" borderId="7" xfId="29" applyFont="1" applyFill="1" applyBorder="1" applyAlignment="1">
      <alignment horizontal="center"/>
    </xf>
    <xf numFmtId="0" fontId="12" fillId="11" borderId="0" xfId="14" applyFont="1" applyFill="1" applyAlignment="1">
      <alignment horizontal="center" vertical="center"/>
    </xf>
    <xf numFmtId="41" fontId="12" fillId="11" borderId="0" xfId="30" applyFont="1" applyFill="1" applyAlignment="1">
      <alignment horizontal="center" vertical="center"/>
    </xf>
    <xf numFmtId="0" fontId="12" fillId="11" borderId="0" xfId="14" applyFont="1" applyFill="1" applyAlignment="1">
      <alignment horizontal="center" vertical="center" wrapText="1"/>
    </xf>
    <xf numFmtId="41" fontId="12" fillId="11" borderId="0" xfId="30" applyFont="1" applyFill="1" applyAlignment="1">
      <alignment horizontal="center" vertical="center" wrapText="1"/>
    </xf>
    <xf numFmtId="3" fontId="11" fillId="5" borderId="0" xfId="14" applyNumberFormat="1" applyFont="1" applyFill="1" applyAlignment="1">
      <alignment horizontal="center"/>
    </xf>
    <xf numFmtId="3" fontId="11" fillId="0" borderId="0" xfId="14" applyNumberFormat="1" applyFont="1" applyAlignment="1">
      <alignment horizontal="center" vertical="center"/>
    </xf>
    <xf numFmtId="3" fontId="11" fillId="0" borderId="6" xfId="14" applyNumberFormat="1" applyFont="1" applyBorder="1" applyAlignment="1">
      <alignment horizontal="center" vertical="center"/>
    </xf>
    <xf numFmtId="168" fontId="11" fillId="0" borderId="14" xfId="23" applyNumberFormat="1" applyFont="1" applyFill="1" applyBorder="1" applyAlignment="1" applyProtection="1">
      <alignment horizontal="center"/>
    </xf>
    <xf numFmtId="3" fontId="11" fillId="0" borderId="9" xfId="14" applyNumberFormat="1" applyFont="1" applyBorder="1" applyAlignment="1">
      <alignment horizontal="center"/>
    </xf>
    <xf numFmtId="1" fontId="11" fillId="6" borderId="13" xfId="14" applyNumberFormat="1" applyFont="1" applyFill="1" applyBorder="1" applyAlignment="1">
      <alignment horizontal="center"/>
    </xf>
    <xf numFmtId="0" fontId="11" fillId="0" borderId="0" xfId="14" applyFont="1" applyAlignment="1">
      <alignment horizontal="center" vertical="center"/>
    </xf>
    <xf numFmtId="0" fontId="11" fillId="0" borderId="0" xfId="14" applyFont="1" applyAlignment="1">
      <alignment horizontal="center"/>
    </xf>
    <xf numFmtId="41" fontId="11" fillId="0" borderId="0" xfId="30" applyFont="1" applyAlignment="1">
      <alignment horizontal="center"/>
    </xf>
    <xf numFmtId="0" fontId="34" fillId="0" borderId="0" xfId="14" applyFont="1" applyAlignment="1">
      <alignment horizontal="center"/>
    </xf>
    <xf numFmtId="3" fontId="12" fillId="5" borderId="3" xfId="14" applyNumberFormat="1" applyFont="1" applyFill="1" applyBorder="1" applyAlignment="1">
      <alignment horizontal="center" vertical="center"/>
    </xf>
    <xf numFmtId="168" fontId="11" fillId="0" borderId="8" xfId="23" applyNumberFormat="1" applyFont="1" applyBorder="1" applyAlignment="1">
      <alignment horizontal="center"/>
    </xf>
    <xf numFmtId="168" fontId="11" fillId="0" borderId="14" xfId="23" applyNumberFormat="1" applyFont="1" applyBorder="1" applyAlignment="1">
      <alignment horizontal="center"/>
    </xf>
    <xf numFmtId="1" fontId="11" fillId="0" borderId="0" xfId="14" applyNumberFormat="1" applyFont="1"/>
    <xf numFmtId="168" fontId="24" fillId="5" borderId="0" xfId="23" applyNumberFormat="1" applyFont="1" applyFill="1" applyBorder="1" applyAlignment="1">
      <alignment horizontal="center" vertical="center"/>
    </xf>
    <xf numFmtId="168" fontId="24" fillId="5" borderId="10" xfId="23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68" fontId="11" fillId="0" borderId="0" xfId="23" applyNumberFormat="1" applyFont="1" applyAlignment="1">
      <alignment horizontal="center"/>
    </xf>
    <xf numFmtId="3" fontId="11" fillId="0" borderId="15" xfId="14" applyNumberFormat="1" applyFont="1" applyBorder="1" applyAlignment="1">
      <alignment horizontal="center"/>
    </xf>
    <xf numFmtId="168" fontId="11" fillId="0" borderId="10" xfId="23" applyNumberFormat="1" applyFont="1" applyBorder="1" applyAlignment="1">
      <alignment horizontal="center"/>
    </xf>
    <xf numFmtId="168" fontId="11" fillId="5" borderId="8" xfId="23" applyNumberFormat="1" applyFont="1" applyFill="1" applyBorder="1" applyAlignment="1">
      <alignment horizontal="center" vertical="center"/>
    </xf>
    <xf numFmtId="3" fontId="11" fillId="5" borderId="9" xfId="14" applyNumberFormat="1" applyFont="1" applyFill="1" applyBorder="1" applyAlignment="1">
      <alignment horizontal="center" vertical="center"/>
    </xf>
    <xf numFmtId="168" fontId="35" fillId="5" borderId="0" xfId="23" applyNumberFormat="1" applyFont="1" applyFill="1" applyBorder="1" applyAlignment="1">
      <alignment horizontal="center" vertical="center"/>
    </xf>
    <xf numFmtId="168" fontId="35" fillId="5" borderId="10" xfId="23" applyNumberFormat="1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168" fontId="11" fillId="5" borderId="0" xfId="23" applyNumberFormat="1" applyFont="1" applyFill="1" applyBorder="1" applyAlignment="1">
      <alignment horizontal="center"/>
    </xf>
    <xf numFmtId="41" fontId="11" fillId="5" borderId="6" xfId="30" applyFont="1" applyFill="1" applyBorder="1" applyAlignment="1">
      <alignment horizontal="center" vertical="center"/>
    </xf>
    <xf numFmtId="168" fontId="11" fillId="0" borderId="10" xfId="23" applyNumberFormat="1" applyFont="1" applyFill="1" applyBorder="1" applyAlignment="1" applyProtection="1">
      <alignment horizontal="center" vertical="center"/>
    </xf>
    <xf numFmtId="168" fontId="11" fillId="5" borderId="10" xfId="23" applyNumberFormat="1" applyFont="1" applyFill="1" applyBorder="1" applyAlignment="1" applyProtection="1">
      <alignment horizontal="center" vertical="center"/>
    </xf>
    <xf numFmtId="168" fontId="11" fillId="0" borderId="14" xfId="23" applyNumberFormat="1" applyFont="1" applyFill="1" applyBorder="1" applyAlignment="1" applyProtection="1">
      <alignment horizontal="center" vertical="center"/>
    </xf>
    <xf numFmtId="168" fontId="11" fillId="0" borderId="0" xfId="23" applyNumberFormat="1" applyFont="1" applyFill="1" applyBorder="1" applyAlignment="1" applyProtection="1">
      <alignment horizontal="center" vertical="center"/>
    </xf>
    <xf numFmtId="3" fontId="11" fillId="5" borderId="3" xfId="14" applyNumberFormat="1" applyFont="1" applyFill="1" applyBorder="1" applyAlignment="1">
      <alignment horizontal="center"/>
    </xf>
    <xf numFmtId="168" fontId="24" fillId="5" borderId="12" xfId="23" applyNumberFormat="1" applyFont="1" applyFill="1" applyBorder="1" applyAlignment="1">
      <alignment horizontal="center" vertical="center"/>
    </xf>
    <xf numFmtId="3" fontId="11" fillId="5" borderId="11" xfId="14" applyNumberFormat="1" applyFont="1" applyFill="1" applyBorder="1" applyAlignment="1">
      <alignment horizontal="center"/>
    </xf>
    <xf numFmtId="3" fontId="11" fillId="3" borderId="11" xfId="0" applyNumberFormat="1" applyFont="1" applyFill="1" applyBorder="1" applyAlignment="1">
      <alignment horizontal="center" vertical="center"/>
    </xf>
    <xf numFmtId="168" fontId="11" fillId="3" borderId="12" xfId="25" applyNumberFormat="1" applyFont="1" applyFill="1" applyBorder="1" applyAlignment="1" applyProtection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168" fontId="11" fillId="5" borderId="10" xfId="25" applyNumberFormat="1" applyFont="1" applyFill="1" applyBorder="1" applyAlignment="1">
      <alignment horizontal="center"/>
    </xf>
    <xf numFmtId="3" fontId="11" fillId="5" borderId="10" xfId="0" applyNumberFormat="1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center"/>
    </xf>
    <xf numFmtId="168" fontId="11" fillId="3" borderId="10" xfId="25" applyNumberFormat="1" applyFont="1" applyFill="1" applyBorder="1" applyAlignment="1" applyProtection="1">
      <alignment horizontal="center"/>
    </xf>
    <xf numFmtId="3" fontId="11" fillId="5" borderId="9" xfId="0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0" fontId="12" fillId="4" borderId="0" xfId="0" applyNumberFormat="1" applyFont="1" applyFill="1" applyAlignment="1">
      <alignment vertical="center"/>
    </xf>
    <xf numFmtId="10" fontId="12" fillId="4" borderId="0" xfId="0" applyNumberFormat="1" applyFont="1" applyFill="1" applyAlignment="1">
      <alignment vertical="center" wrapText="1"/>
    </xf>
    <xf numFmtId="2" fontId="11" fillId="0" borderId="0" xfId="0" applyNumberFormat="1" applyFont="1"/>
    <xf numFmtId="1" fontId="11" fillId="0" borderId="7" xfId="0" applyNumberFormat="1" applyFont="1" applyBorder="1" applyAlignment="1">
      <alignment horizontal="center"/>
    </xf>
    <xf numFmtId="167" fontId="11" fillId="0" borderId="8" xfId="29" applyNumberFormat="1" applyFont="1" applyFill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3" borderId="0" xfId="0" applyFont="1" applyFill="1"/>
    <xf numFmtId="0" fontId="11" fillId="0" borderId="0" xfId="0" applyFont="1" applyAlignment="1">
      <alignment wrapText="1"/>
    </xf>
    <xf numFmtId="0" fontId="18" fillId="0" borderId="0" xfId="0" applyFont="1"/>
    <xf numFmtId="41" fontId="11" fillId="5" borderId="6" xfId="28" applyFont="1" applyFill="1" applyBorder="1" applyAlignment="1">
      <alignment horizontal="center" vertical="center"/>
    </xf>
    <xf numFmtId="41" fontId="36" fillId="5" borderId="6" xfId="28" applyFont="1" applyFill="1" applyBorder="1" applyAlignment="1">
      <alignment horizontal="center" vertical="center"/>
    </xf>
    <xf numFmtId="0" fontId="11" fillId="10" borderId="0" xfId="14" applyFont="1" applyFill="1"/>
    <xf numFmtId="0" fontId="12" fillId="9" borderId="0" xfId="14" applyFont="1" applyFill="1" applyAlignment="1">
      <alignment horizontal="center" vertical="center"/>
    </xf>
    <xf numFmtId="1" fontId="11" fillId="3" borderId="9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2" fillId="4" borderId="0" xfId="14" applyFont="1" applyFill="1" applyAlignment="1">
      <alignment vertical="center"/>
    </xf>
    <xf numFmtId="0" fontId="12" fillId="4" borderId="0" xfId="14" applyFont="1" applyFill="1" applyAlignment="1">
      <alignment vertical="center" wrapText="1"/>
    </xf>
    <xf numFmtId="3" fontId="11" fillId="5" borderId="10" xfId="14" applyNumberFormat="1" applyFont="1" applyFill="1" applyBorder="1" applyAlignment="1">
      <alignment horizontal="center"/>
    </xf>
    <xf numFmtId="3" fontId="11" fillId="5" borderId="14" xfId="14" applyNumberFormat="1" applyFont="1" applyFill="1" applyBorder="1" applyAlignment="1">
      <alignment horizontal="center"/>
    </xf>
    <xf numFmtId="3" fontId="11" fillId="3" borderId="0" xfId="14" applyNumberFormat="1" applyFont="1" applyFill="1" applyAlignment="1">
      <alignment horizontal="center" vertical="center"/>
    </xf>
    <xf numFmtId="3" fontId="11" fillId="3" borderId="0" xfId="14" applyNumberFormat="1" applyFont="1" applyFill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164" fontId="11" fillId="0" borderId="7" xfId="29" applyFont="1" applyFill="1" applyBorder="1" applyAlignment="1">
      <alignment horizontal="center"/>
    </xf>
    <xf numFmtId="167" fontId="11" fillId="0" borderId="9" xfId="29" applyNumberFormat="1" applyFont="1" applyFill="1" applyBorder="1" applyAlignment="1">
      <alignment horizontal="center"/>
    </xf>
    <xf numFmtId="164" fontId="11" fillId="5" borderId="10" xfId="29" applyFont="1" applyFill="1" applyBorder="1" applyAlignment="1" applyProtection="1">
      <alignment horizontal="center" vertical="center"/>
    </xf>
    <xf numFmtId="167" fontId="11" fillId="5" borderId="15" xfId="29" applyNumberFormat="1" applyFont="1" applyFill="1" applyBorder="1" applyAlignment="1" applyProtection="1">
      <alignment horizontal="center"/>
    </xf>
    <xf numFmtId="164" fontId="11" fillId="0" borderId="10" xfId="29" applyFont="1" applyFill="1" applyBorder="1" applyAlignment="1">
      <alignment horizontal="center"/>
    </xf>
    <xf numFmtId="167" fontId="11" fillId="0" borderId="0" xfId="29" applyNumberFormat="1" applyFont="1" applyFill="1" applyBorder="1" applyAlignment="1">
      <alignment horizontal="center"/>
    </xf>
    <xf numFmtId="167" fontId="11" fillId="5" borderId="11" xfId="29" applyNumberFormat="1" applyFont="1" applyFill="1" applyBorder="1" applyAlignment="1" applyProtection="1">
      <alignment horizontal="center" vertical="center"/>
    </xf>
    <xf numFmtId="164" fontId="11" fillId="5" borderId="7" xfId="29" applyFont="1" applyFill="1" applyBorder="1" applyAlignment="1" applyProtection="1">
      <alignment horizontal="center" vertical="center"/>
    </xf>
    <xf numFmtId="167" fontId="11" fillId="5" borderId="8" xfId="29" applyNumberFormat="1" applyFont="1" applyFill="1" applyBorder="1" applyAlignment="1" applyProtection="1">
      <alignment horizontal="center" vertical="center"/>
    </xf>
    <xf numFmtId="164" fontId="11" fillId="0" borderId="6" xfId="29" applyFont="1" applyFill="1" applyBorder="1" applyAlignment="1">
      <alignment horizontal="center"/>
    </xf>
    <xf numFmtId="164" fontId="11" fillId="5" borderId="13" xfId="29" applyFont="1" applyFill="1" applyBorder="1" applyAlignment="1" applyProtection="1">
      <alignment horizontal="center" vertical="center"/>
    </xf>
    <xf numFmtId="164" fontId="12" fillId="5" borderId="11" xfId="29" applyFont="1" applyFill="1" applyBorder="1" applyAlignment="1" applyProtection="1">
      <alignment horizontal="center" vertical="center"/>
    </xf>
    <xf numFmtId="164" fontId="12" fillId="5" borderId="13" xfId="29" applyFont="1" applyFill="1" applyBorder="1" applyAlignment="1" applyProtection="1">
      <alignment horizontal="center" vertical="center"/>
    </xf>
    <xf numFmtId="3" fontId="11" fillId="0" borderId="14" xfId="14" applyNumberFormat="1" applyFont="1" applyBorder="1" applyAlignment="1">
      <alignment horizontal="center"/>
    </xf>
    <xf numFmtId="3" fontId="11" fillId="6" borderId="10" xfId="14" applyNumberFormat="1" applyFont="1" applyFill="1" applyBorder="1" applyAlignment="1">
      <alignment horizontal="center"/>
    </xf>
    <xf numFmtId="10" fontId="24" fillId="3" borderId="5" xfId="0" applyNumberFormat="1" applyFont="1" applyFill="1" applyBorder="1" applyAlignment="1">
      <alignment horizontal="center" vertical="center"/>
    </xf>
    <xf numFmtId="10" fontId="12" fillId="5" borderId="12" xfId="25" applyNumberFormat="1" applyFont="1" applyFill="1" applyBorder="1" applyAlignment="1" applyProtection="1">
      <alignment horizontal="center" vertical="center"/>
    </xf>
    <xf numFmtId="10" fontId="11" fillId="0" borderId="10" xfId="29" applyNumberFormat="1" applyFont="1" applyFill="1" applyBorder="1" applyAlignment="1">
      <alignment horizontal="center"/>
    </xf>
    <xf numFmtId="10" fontId="11" fillId="5" borderId="14" xfId="29" applyNumberFormat="1" applyFont="1" applyFill="1" applyBorder="1" applyAlignment="1">
      <alignment horizontal="center"/>
    </xf>
    <xf numFmtId="10" fontId="12" fillId="5" borderId="12" xfId="29" applyNumberFormat="1" applyFont="1" applyFill="1" applyBorder="1" applyAlignment="1" applyProtection="1">
      <alignment horizontal="center" vertical="center"/>
    </xf>
    <xf numFmtId="10" fontId="11" fillId="5" borderId="12" xfId="29" applyNumberFormat="1" applyFont="1" applyFill="1" applyBorder="1" applyAlignment="1" applyProtection="1">
      <alignment horizontal="center" vertical="center"/>
    </xf>
    <xf numFmtId="10" fontId="11" fillId="5" borderId="10" xfId="29" applyNumberFormat="1" applyFont="1" applyFill="1" applyBorder="1" applyAlignment="1" applyProtection="1">
      <alignment horizontal="center"/>
    </xf>
    <xf numFmtId="10" fontId="11" fillId="0" borderId="14" xfId="29" applyNumberFormat="1" applyFont="1" applyFill="1" applyBorder="1" applyAlignment="1">
      <alignment horizontal="center"/>
    </xf>
    <xf numFmtId="10" fontId="11" fillId="5" borderId="12" xfId="25" applyNumberFormat="1" applyFont="1" applyFill="1" applyBorder="1" applyAlignment="1" applyProtection="1">
      <alignment horizontal="center" vertical="center"/>
    </xf>
    <xf numFmtId="10" fontId="11" fillId="0" borderId="14" xfId="25" applyNumberFormat="1" applyFont="1" applyFill="1" applyBorder="1" applyAlignment="1">
      <alignment horizontal="center"/>
    </xf>
    <xf numFmtId="0" fontId="22" fillId="0" borderId="0" xfId="0" applyFont="1"/>
    <xf numFmtId="0" fontId="11" fillId="0" borderId="0" xfId="0" applyFont="1"/>
    <xf numFmtId="3" fontId="12" fillId="5" borderId="11" xfId="0" applyNumberFormat="1" applyFont="1" applyFill="1" applyBorder="1" applyAlignment="1">
      <alignment horizontal="center" vertical="center"/>
    </xf>
    <xf numFmtId="168" fontId="12" fillId="5" borderId="12" xfId="25" applyNumberFormat="1" applyFont="1" applyFill="1" applyBorder="1" applyAlignment="1" applyProtection="1">
      <alignment horizontal="center" vertical="center"/>
    </xf>
    <xf numFmtId="3" fontId="12" fillId="5" borderId="13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10" xfId="25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1" fontId="11" fillId="5" borderId="7" xfId="0" applyNumberFormat="1" applyFont="1" applyFill="1" applyBorder="1" applyAlignment="1">
      <alignment horizontal="center"/>
    </xf>
    <xf numFmtId="3" fontId="11" fillId="5" borderId="8" xfId="0" applyNumberFormat="1" applyFont="1" applyFill="1" applyBorder="1" applyAlignment="1">
      <alignment horizontal="center" vertical="center"/>
    </xf>
    <xf numFmtId="168" fontId="11" fillId="5" borderId="14" xfId="25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>
      <alignment horizontal="center" vertical="center"/>
    </xf>
    <xf numFmtId="1" fontId="11" fillId="0" borderId="0" xfId="0" applyNumberFormat="1" applyFont="1"/>
    <xf numFmtId="3" fontId="11" fillId="5" borderId="11" xfId="0" applyNumberFormat="1" applyFont="1" applyFill="1" applyBorder="1" applyAlignment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3" fontId="11" fillId="5" borderId="10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/>
    </xf>
    <xf numFmtId="1" fontId="11" fillId="5" borderId="0" xfId="0" applyNumberFormat="1" applyFont="1" applyFill="1" applyAlignment="1">
      <alignment horizontal="center"/>
    </xf>
    <xf numFmtId="3" fontId="11" fillId="5" borderId="15" xfId="0" applyNumberFormat="1" applyFont="1" applyFill="1" applyBorder="1" applyAlignment="1">
      <alignment horizontal="center"/>
    </xf>
    <xf numFmtId="168" fontId="11" fillId="5" borderId="10" xfId="25" applyNumberFormat="1" applyFont="1" applyFill="1" applyBorder="1" applyAlignment="1" applyProtection="1">
      <alignment horizontal="center"/>
    </xf>
    <xf numFmtId="0" fontId="11" fillId="0" borderId="7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8" fontId="11" fillId="0" borderId="14" xfId="25" applyNumberFormat="1" applyFont="1" applyFill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5" borderId="3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11" fontId="11" fillId="0" borderId="0" xfId="0" applyNumberFormat="1" applyFont="1"/>
    <xf numFmtId="4" fontId="11" fillId="0" borderId="0" xfId="0" applyNumberFormat="1" applyFont="1"/>
    <xf numFmtId="0" fontId="11" fillId="0" borderId="15" xfId="0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1" fontId="11" fillId="5" borderId="15" xfId="0" applyNumberFormat="1" applyFont="1" applyFill="1" applyBorder="1" applyAlignment="1">
      <alignment horizontal="center"/>
    </xf>
    <xf numFmtId="168" fontId="11" fillId="5" borderId="10" xfId="25" applyNumberFormat="1" applyFont="1" applyFill="1" applyBorder="1" applyAlignment="1" applyProtection="1">
      <alignment horizontal="center" vertical="center"/>
    </xf>
    <xf numFmtId="3" fontId="11" fillId="5" borderId="6" xfId="0" applyNumberFormat="1" applyFont="1" applyFill="1" applyBorder="1" applyAlignment="1">
      <alignment horizontal="center"/>
    </xf>
    <xf numFmtId="3" fontId="11" fillId="5" borderId="15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1" fontId="11" fillId="3" borderId="8" xfId="0" applyNumberFormat="1" applyFont="1" applyFill="1" applyBorder="1" applyAlignment="1">
      <alignment horizontal="center"/>
    </xf>
    <xf numFmtId="3" fontId="11" fillId="3" borderId="9" xfId="0" applyNumberFormat="1" applyFont="1" applyFill="1" applyBorder="1" applyAlignment="1">
      <alignment horizontal="center"/>
    </xf>
    <xf numFmtId="168" fontId="11" fillId="3" borderId="14" xfId="25" applyNumberFormat="1" applyFont="1" applyFill="1" applyBorder="1" applyAlignment="1" applyProtection="1">
      <alignment horizontal="center" vertical="center"/>
    </xf>
    <xf numFmtId="0" fontId="22" fillId="0" borderId="0" xfId="14" applyFont="1"/>
    <xf numFmtId="0" fontId="12" fillId="7" borderId="0" xfId="14" applyFont="1" applyFill="1" applyAlignment="1">
      <alignment vertical="center"/>
    </xf>
    <xf numFmtId="0" fontId="11" fillId="0" borderId="0" xfId="14" applyFont="1"/>
    <xf numFmtId="0" fontId="12" fillId="5" borderId="13" xfId="14" applyFont="1" applyFill="1" applyBorder="1" applyAlignment="1">
      <alignment horizontal="center" vertical="center" wrapText="1"/>
    </xf>
    <xf numFmtId="3" fontId="12" fillId="5" borderId="11" xfId="14" applyNumberFormat="1" applyFont="1" applyFill="1" applyBorder="1" applyAlignment="1">
      <alignment horizontal="center" vertical="center"/>
    </xf>
    <xf numFmtId="3" fontId="12" fillId="5" borderId="13" xfId="14" applyNumberFormat="1" applyFont="1" applyFill="1" applyBorder="1" applyAlignment="1">
      <alignment horizontal="center" vertical="center"/>
    </xf>
    <xf numFmtId="0" fontId="11" fillId="0" borderId="6" xfId="14" applyFont="1" applyBorder="1" applyAlignment="1">
      <alignment horizontal="center"/>
    </xf>
    <xf numFmtId="3" fontId="11" fillId="0" borderId="0" xfId="14" applyNumberFormat="1" applyFont="1" applyAlignment="1">
      <alignment horizontal="center"/>
    </xf>
    <xf numFmtId="168" fontId="11" fillId="0" borderId="10" xfId="23" applyNumberFormat="1" applyFont="1" applyFill="1" applyBorder="1" applyAlignment="1">
      <alignment horizontal="center"/>
    </xf>
    <xf numFmtId="3" fontId="11" fillId="0" borderId="6" xfId="14" applyNumberFormat="1" applyFont="1" applyBorder="1" applyAlignment="1">
      <alignment horizontal="center"/>
    </xf>
    <xf numFmtId="1" fontId="11" fillId="5" borderId="7" xfId="14" applyNumberFormat="1" applyFont="1" applyFill="1" applyBorder="1" applyAlignment="1">
      <alignment horizontal="center"/>
    </xf>
    <xf numFmtId="3" fontId="11" fillId="5" borderId="8" xfId="14" applyNumberFormat="1" applyFont="1" applyFill="1" applyBorder="1" applyAlignment="1">
      <alignment horizontal="center" vertical="center"/>
    </xf>
    <xf numFmtId="3" fontId="11" fillId="5" borderId="7" xfId="14" applyNumberFormat="1" applyFont="1" applyFill="1" applyBorder="1" applyAlignment="1">
      <alignment horizontal="center" vertical="center"/>
    </xf>
    <xf numFmtId="1" fontId="11" fillId="0" borderId="0" xfId="14" applyNumberFormat="1" applyFont="1"/>
    <xf numFmtId="0" fontId="11" fillId="5" borderId="13" xfId="14" applyFont="1" applyFill="1" applyBorder="1" applyAlignment="1">
      <alignment horizontal="center" vertical="center" wrapText="1"/>
    </xf>
    <xf numFmtId="3" fontId="11" fillId="0" borderId="0" xfId="14" applyNumberFormat="1" applyFont="1"/>
    <xf numFmtId="1" fontId="11" fillId="5" borderId="0" xfId="14" applyNumberFormat="1" applyFont="1" applyFill="1" applyAlignment="1">
      <alignment horizontal="center"/>
    </xf>
    <xf numFmtId="3" fontId="11" fillId="5" borderId="15" xfId="14" applyNumberFormat="1" applyFont="1" applyFill="1" applyBorder="1" applyAlignment="1">
      <alignment horizontal="center"/>
    </xf>
    <xf numFmtId="168" fontId="11" fillId="5" borderId="10" xfId="23" applyNumberFormat="1" applyFont="1" applyFill="1" applyBorder="1" applyAlignment="1" applyProtection="1">
      <alignment horizontal="center"/>
    </xf>
    <xf numFmtId="0" fontId="11" fillId="0" borderId="7" xfId="14" applyFont="1" applyBorder="1" applyAlignment="1">
      <alignment horizontal="center"/>
    </xf>
    <xf numFmtId="3" fontId="11" fillId="0" borderId="8" xfId="14" applyNumberFormat="1" applyFont="1" applyBorder="1" applyAlignment="1">
      <alignment horizontal="center"/>
    </xf>
    <xf numFmtId="168" fontId="11" fillId="0" borderId="14" xfId="23" applyNumberFormat="1" applyFont="1" applyFill="1" applyBorder="1" applyAlignment="1">
      <alignment horizontal="center"/>
    </xf>
    <xf numFmtId="0" fontId="12" fillId="7" borderId="0" xfId="14" applyFont="1" applyFill="1" applyAlignment="1">
      <alignment vertical="center" wrapText="1"/>
    </xf>
    <xf numFmtId="0" fontId="24" fillId="3" borderId="2" xfId="14" applyFont="1" applyFill="1" applyBorder="1" applyAlignment="1">
      <alignment horizontal="center" vertical="center"/>
    </xf>
    <xf numFmtId="0" fontId="24" fillId="3" borderId="5" xfId="14" applyFont="1" applyFill="1" applyBorder="1" applyAlignment="1">
      <alignment horizontal="center" vertical="center"/>
    </xf>
    <xf numFmtId="1" fontId="11" fillId="6" borderId="0" xfId="14" applyNumberFormat="1" applyFont="1" applyFill="1" applyAlignment="1">
      <alignment horizontal="center"/>
    </xf>
    <xf numFmtId="0" fontId="24" fillId="3" borderId="4" xfId="14" applyFont="1" applyFill="1" applyBorder="1" applyAlignment="1">
      <alignment horizontal="center" vertical="center"/>
    </xf>
    <xf numFmtId="0" fontId="26" fillId="0" borderId="0" xfId="13" applyFont="1"/>
    <xf numFmtId="4" fontId="26" fillId="0" borderId="0" xfId="13" applyNumberFormat="1" applyFont="1"/>
    <xf numFmtId="3" fontId="26" fillId="0" borderId="0" xfId="13" applyNumberFormat="1" applyFont="1"/>
    <xf numFmtId="0" fontId="11" fillId="0" borderId="0" xfId="17" applyFont="1"/>
    <xf numFmtId="0" fontId="12" fillId="13" borderId="0" xfId="0" applyFont="1" applyFill="1" applyAlignment="1">
      <alignment vertical="center"/>
    </xf>
    <xf numFmtId="0" fontId="12" fillId="13" borderId="0" xfId="0" applyFont="1" applyFill="1" applyAlignment="1">
      <alignment vertical="center" wrapText="1"/>
    </xf>
    <xf numFmtId="3" fontId="11" fillId="5" borderId="6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/>
    </xf>
    <xf numFmtId="3" fontId="11" fillId="3" borderId="7" xfId="0" applyNumberFormat="1" applyFont="1" applyFill="1" applyBorder="1" applyAlignment="1">
      <alignment horizontal="center"/>
    </xf>
    <xf numFmtId="168" fontId="12" fillId="5" borderId="12" xfId="23" applyNumberFormat="1" applyFont="1" applyFill="1" applyBorder="1" applyAlignment="1">
      <alignment horizontal="center" vertical="center"/>
    </xf>
    <xf numFmtId="168" fontId="11" fillId="5" borderId="14" xfId="23" applyNumberFormat="1" applyFont="1" applyFill="1" applyBorder="1" applyAlignment="1">
      <alignment horizontal="center" vertical="center"/>
    </xf>
    <xf numFmtId="9" fontId="11" fillId="0" borderId="0" xfId="23" applyFont="1"/>
    <xf numFmtId="168" fontId="11" fillId="5" borderId="10" xfId="23" applyNumberFormat="1" applyFont="1" applyFill="1" applyBorder="1" applyAlignment="1">
      <alignment horizontal="center"/>
    </xf>
    <xf numFmtId="0" fontId="11" fillId="0" borderId="0" xfId="14" applyFont="1" applyAlignment="1">
      <alignment horizontal="center"/>
    </xf>
    <xf numFmtId="167" fontId="11" fillId="0" borderId="6" xfId="29" applyNumberFormat="1" applyFont="1" applyFill="1" applyBorder="1" applyAlignment="1">
      <alignment horizontal="center"/>
    </xf>
    <xf numFmtId="167" fontId="11" fillId="5" borderId="7" xfId="29" applyNumberFormat="1" applyFont="1" applyFill="1" applyBorder="1" applyAlignment="1" applyProtection="1">
      <alignment horizontal="center" vertical="center"/>
    </xf>
    <xf numFmtId="167" fontId="11" fillId="5" borderId="13" xfId="29" applyNumberFormat="1" applyFont="1" applyFill="1" applyBorder="1" applyAlignment="1" applyProtection="1">
      <alignment horizontal="center" vertical="center"/>
    </xf>
    <xf numFmtId="167" fontId="11" fillId="0" borderId="7" xfId="29" applyNumberFormat="1" applyFont="1" applyFill="1" applyBorder="1" applyAlignment="1">
      <alignment horizontal="center"/>
    </xf>
    <xf numFmtId="167" fontId="11" fillId="5" borderId="6" xfId="29" applyNumberFormat="1" applyFont="1" applyFill="1" applyBorder="1" applyAlignment="1" applyProtection="1">
      <alignment horizontal="center"/>
    </xf>
    <xf numFmtId="0" fontId="27" fillId="3" borderId="2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center" vertical="center"/>
    </xf>
    <xf numFmtId="168" fontId="11" fillId="5" borderId="14" xfId="23" applyNumberFormat="1" applyFont="1" applyFill="1" applyBorder="1" applyAlignment="1">
      <alignment horizontal="center"/>
    </xf>
    <xf numFmtId="0" fontId="11" fillId="5" borderId="6" xfId="14" applyFont="1" applyFill="1" applyBorder="1" applyAlignment="1">
      <alignment horizontal="center" vertical="center" wrapText="1"/>
    </xf>
    <xf numFmtId="1" fontId="11" fillId="5" borderId="8" xfId="14" applyNumberFormat="1" applyFont="1" applyFill="1" applyBorder="1" applyAlignment="1">
      <alignment horizontal="center"/>
    </xf>
    <xf numFmtId="168" fontId="11" fillId="0" borderId="10" xfId="23" applyNumberFormat="1" applyFont="1" applyBorder="1" applyAlignment="1">
      <alignment horizontal="center" vertical="center"/>
    </xf>
    <xf numFmtId="3" fontId="11" fillId="5" borderId="11" xfId="14" applyNumberFormat="1" applyFont="1" applyFill="1" applyBorder="1" applyAlignment="1">
      <alignment horizontal="center" vertical="center"/>
    </xf>
    <xf numFmtId="168" fontId="11" fillId="5" borderId="12" xfId="23" applyNumberFormat="1" applyFont="1" applyFill="1" applyBorder="1" applyAlignment="1">
      <alignment horizontal="center"/>
    </xf>
    <xf numFmtId="3" fontId="11" fillId="5" borderId="13" xfId="14" applyNumberFormat="1" applyFont="1" applyFill="1" applyBorder="1" applyAlignment="1">
      <alignment horizontal="center" vertical="center"/>
    </xf>
    <xf numFmtId="3" fontId="11" fillId="5" borderId="9" xfId="14" applyNumberFormat="1" applyFont="1" applyFill="1" applyBorder="1" applyAlignment="1">
      <alignment horizontal="center"/>
    </xf>
    <xf numFmtId="168" fontId="11" fillId="5" borderId="14" xfId="23" applyNumberFormat="1" applyFont="1" applyFill="1" applyBorder="1" applyAlignment="1" applyProtection="1">
      <alignment horizontal="center"/>
    </xf>
    <xf numFmtId="3" fontId="11" fillId="5" borderId="0" xfId="14" applyNumberFormat="1" applyFont="1" applyFill="1" applyAlignment="1">
      <alignment horizontal="center" vertical="center"/>
    </xf>
    <xf numFmtId="3" fontId="11" fillId="5" borderId="6" xfId="14" applyNumberFormat="1" applyFont="1" applyFill="1" applyBorder="1" applyAlignment="1">
      <alignment horizontal="center" vertical="center"/>
    </xf>
    <xf numFmtId="4" fontId="11" fillId="0" borderId="0" xfId="14" applyNumberFormat="1" applyFont="1"/>
    <xf numFmtId="0" fontId="12" fillId="9" borderId="0" xfId="14" applyFont="1" applyFill="1" applyAlignment="1">
      <alignment vertical="center"/>
    </xf>
    <xf numFmtId="17" fontId="12" fillId="9" borderId="0" xfId="14" applyNumberFormat="1" applyFont="1" applyFill="1" applyAlignment="1">
      <alignment horizontal="left" vertical="center" wrapText="1"/>
    </xf>
    <xf numFmtId="0" fontId="12" fillId="9" borderId="0" xfId="14" applyFont="1" applyFill="1" applyAlignment="1">
      <alignment vertical="center" wrapText="1"/>
    </xf>
    <xf numFmtId="1" fontId="11" fillId="6" borderId="17" xfId="14" applyNumberFormat="1" applyFont="1" applyFill="1" applyBorder="1" applyAlignment="1">
      <alignment horizontal="center"/>
    </xf>
    <xf numFmtId="1" fontId="11" fillId="5" borderId="9" xfId="14" applyNumberFormat="1" applyFont="1" applyFill="1" applyBorder="1" applyAlignment="1">
      <alignment horizontal="center"/>
    </xf>
    <xf numFmtId="0" fontId="12" fillId="9" borderId="0" xfId="14" applyFont="1" applyFill="1" applyAlignment="1">
      <alignment horizontal="center" vertical="center"/>
    </xf>
    <xf numFmtId="0" fontId="12" fillId="5" borderId="13" xfId="20" applyFont="1" applyFill="1" applyBorder="1" applyAlignment="1">
      <alignment horizontal="center" vertical="center"/>
    </xf>
    <xf numFmtId="0" fontId="12" fillId="5" borderId="11" xfId="20" applyFont="1" applyFill="1" applyBorder="1" applyAlignment="1">
      <alignment horizontal="left" vertical="center"/>
    </xf>
    <xf numFmtId="0" fontId="12" fillId="5" borderId="3" xfId="20" applyFont="1" applyFill="1" applyBorder="1" applyAlignment="1">
      <alignment horizontal="center" vertical="center"/>
    </xf>
    <xf numFmtId="165" fontId="12" fillId="5" borderId="3" xfId="10" applyNumberFormat="1" applyFont="1" applyFill="1" applyBorder="1" applyAlignment="1">
      <alignment horizontal="center" vertical="center"/>
    </xf>
    <xf numFmtId="2" fontId="11" fillId="3" borderId="15" xfId="20" applyNumberFormat="1" applyFont="1" applyFill="1" applyBorder="1"/>
    <xf numFmtId="0" fontId="11" fillId="5" borderId="6" xfId="20" applyFont="1" applyFill="1" applyBorder="1" applyAlignment="1">
      <alignment horizontal="center" vertical="center"/>
    </xf>
    <xf numFmtId="0" fontId="11" fillId="3" borderId="6" xfId="20" applyFont="1" applyFill="1" applyBorder="1" applyAlignment="1">
      <alignment horizontal="center" vertical="center"/>
    </xf>
    <xf numFmtId="2" fontId="11" fillId="5" borderId="6" xfId="20" applyNumberFormat="1" applyFont="1" applyFill="1" applyBorder="1" applyAlignment="1">
      <alignment horizontal="center" vertical="center"/>
    </xf>
    <xf numFmtId="2" fontId="11" fillId="3" borderId="6" xfId="20" applyNumberFormat="1" applyFont="1" applyFill="1" applyBorder="1" applyAlignment="1">
      <alignment horizontal="center" vertical="center"/>
    </xf>
    <xf numFmtId="0" fontId="12" fillId="0" borderId="2" xfId="20" applyFont="1" applyBorder="1" applyAlignment="1">
      <alignment horizontal="center" vertical="center"/>
    </xf>
    <xf numFmtId="0" fontId="12" fillId="5" borderId="3" xfId="20" applyFont="1" applyFill="1" applyBorder="1" applyAlignment="1">
      <alignment horizontal="left" vertical="center"/>
    </xf>
    <xf numFmtId="0" fontId="11" fillId="0" borderId="0" xfId="40" applyFont="1"/>
    <xf numFmtId="0" fontId="18" fillId="5" borderId="16" xfId="14" applyFont="1" applyFill="1" applyBorder="1" applyAlignment="1">
      <alignment horizontal="center" vertical="center" wrapText="1"/>
    </xf>
    <xf numFmtId="0" fontId="18" fillId="0" borderId="16" xfId="14" applyFont="1" applyBorder="1" applyAlignment="1">
      <alignment horizontal="center"/>
    </xf>
    <xf numFmtId="1" fontId="18" fillId="5" borderId="16" xfId="14" applyNumberFormat="1" applyFont="1" applyFill="1" applyBorder="1" applyAlignment="1">
      <alignment horizontal="center"/>
    </xf>
    <xf numFmtId="1" fontId="18" fillId="3" borderId="16" xfId="14" applyNumberFormat="1" applyFont="1" applyFill="1" applyBorder="1" applyAlignment="1">
      <alignment horizontal="center"/>
    </xf>
    <xf numFmtId="0" fontId="36" fillId="3" borderId="2" xfId="20" applyFont="1" applyFill="1" applyBorder="1" applyAlignment="1">
      <alignment horizontal="center" vertical="center"/>
    </xf>
    <xf numFmtId="2" fontId="36" fillId="3" borderId="16" xfId="20" applyNumberFormat="1" applyFont="1" applyFill="1" applyBorder="1" applyAlignment="1">
      <alignment horizontal="center" vertical="center" wrapText="1"/>
    </xf>
    <xf numFmtId="0" fontId="36" fillId="0" borderId="0" xfId="40" applyFont="1"/>
    <xf numFmtId="0" fontId="36" fillId="0" borderId="2" xfId="20" applyFont="1" applyBorder="1" applyAlignment="1">
      <alignment horizontal="center" vertical="center"/>
    </xf>
    <xf numFmtId="0" fontId="36" fillId="0" borderId="16" xfId="20" applyFont="1" applyBorder="1" applyAlignment="1">
      <alignment horizontal="center" vertical="center"/>
    </xf>
    <xf numFmtId="2" fontId="36" fillId="0" borderId="16" xfId="20" applyNumberFormat="1" applyFont="1" applyBorder="1" applyAlignment="1">
      <alignment horizontal="center" vertical="center"/>
    </xf>
    <xf numFmtId="0" fontId="12" fillId="0" borderId="5" xfId="20" applyFont="1" applyBorder="1" applyAlignment="1">
      <alignment horizontal="center" vertical="center" wrapText="1"/>
    </xf>
    <xf numFmtId="0" fontId="12" fillId="0" borderId="4" xfId="20" applyFont="1" applyBorder="1" applyAlignment="1">
      <alignment horizontal="center" vertical="center" wrapText="1"/>
    </xf>
    <xf numFmtId="0" fontId="12" fillId="0" borderId="2" xfId="20" applyFont="1" applyBorder="1" applyAlignment="1">
      <alignment horizontal="center" vertical="center" wrapText="1"/>
    </xf>
    <xf numFmtId="3" fontId="11" fillId="5" borderId="9" xfId="0" applyNumberFormat="1" applyFont="1" applyFill="1" applyBorder="1" applyAlignment="1" applyProtection="1">
      <alignment horizontal="center"/>
    </xf>
    <xf numFmtId="168" fontId="11" fillId="5" borderId="14" xfId="24" applyNumberFormat="1" applyFont="1" applyFill="1" applyBorder="1" applyAlignment="1" applyProtection="1">
      <alignment horizontal="center"/>
    </xf>
    <xf numFmtId="3" fontId="11" fillId="0" borderId="11" xfId="0" applyNumberFormat="1" applyFont="1" applyFill="1" applyBorder="1" applyAlignment="1">
      <alignment horizontal="center"/>
    </xf>
    <xf numFmtId="168" fontId="11" fillId="0" borderId="11" xfId="24" applyNumberFormat="1" applyFont="1" applyFill="1" applyBorder="1" applyAlignment="1">
      <alignment horizontal="center"/>
    </xf>
    <xf numFmtId="0" fontId="12" fillId="0" borderId="2" xfId="20" applyFont="1" applyBorder="1" applyAlignment="1">
      <alignment horizontal="center" vertical="center" wrapText="1"/>
    </xf>
    <xf numFmtId="0" fontId="12" fillId="0" borderId="4" xfId="20" applyFont="1" applyBorder="1" applyAlignment="1">
      <alignment horizontal="center" vertical="center" wrapText="1"/>
    </xf>
    <xf numFmtId="0" fontId="12" fillId="0" borderId="5" xfId="20" applyFont="1" applyBorder="1" applyAlignment="1">
      <alignment horizontal="center" vertical="center" wrapText="1"/>
    </xf>
    <xf numFmtId="0" fontId="12" fillId="9" borderId="0" xfId="14" applyFont="1" applyFill="1" applyAlignment="1">
      <alignment horizontal="center" vertical="center"/>
    </xf>
    <xf numFmtId="2" fontId="11" fillId="3" borderId="0" xfId="20" applyNumberFormat="1" applyFont="1" applyFill="1" applyBorder="1"/>
    <xf numFmtId="0" fontId="11" fillId="3" borderId="0" xfId="20" applyFont="1" applyFill="1" applyBorder="1"/>
    <xf numFmtId="1" fontId="11" fillId="3" borderId="0" xfId="20" applyNumberFormat="1" applyFont="1" applyFill="1" applyBorder="1" applyAlignment="1">
      <alignment horizontal="center" vertical="center" wrapText="1"/>
    </xf>
    <xf numFmtId="165" fontId="11" fillId="3" borderId="0" xfId="20" applyNumberFormat="1" applyFont="1" applyFill="1" applyBorder="1" applyAlignment="1">
      <alignment horizontal="center" vertical="center"/>
    </xf>
    <xf numFmtId="2" fontId="11" fillId="5" borderId="0" xfId="20" applyNumberFormat="1" applyFont="1" applyFill="1" applyBorder="1" applyAlignment="1">
      <alignment horizontal="right" vertical="center"/>
    </xf>
    <xf numFmtId="2" fontId="11" fillId="3" borderId="0" xfId="20" applyNumberFormat="1" applyFont="1" applyFill="1" applyBorder="1" applyAlignment="1">
      <alignment horizontal="right" vertical="center"/>
    </xf>
    <xf numFmtId="2" fontId="11" fillId="5" borderId="7" xfId="20" applyNumberFormat="1" applyFont="1" applyFill="1" applyBorder="1" applyAlignment="1">
      <alignment horizontal="center" vertical="center"/>
    </xf>
    <xf numFmtId="2" fontId="11" fillId="5" borderId="8" xfId="20" applyNumberFormat="1" applyFont="1" applyFill="1" applyBorder="1" applyAlignment="1">
      <alignment horizontal="right" vertical="center"/>
    </xf>
    <xf numFmtId="2" fontId="11" fillId="5" borderId="9" xfId="20" applyNumberFormat="1" applyFont="1" applyFill="1" applyBorder="1" applyAlignment="1">
      <alignment horizontal="right" vertical="center"/>
    </xf>
    <xf numFmtId="2" fontId="11" fillId="5" borderId="14" xfId="20" applyNumberFormat="1" applyFont="1" applyFill="1" applyBorder="1" applyAlignment="1">
      <alignment horizontal="right" vertical="center"/>
    </xf>
    <xf numFmtId="168" fontId="11" fillId="0" borderId="0" xfId="24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 applyProtection="1">
      <alignment horizontal="center"/>
    </xf>
    <xf numFmtId="0" fontId="3" fillId="0" borderId="4" xfId="3" applyBorder="1" applyAlignment="1" applyProtection="1">
      <alignment horizontal="left" vertical="center" wrapText="1"/>
    </xf>
    <xf numFmtId="0" fontId="3" fillId="0" borderId="5" xfId="3" applyBorder="1" applyAlignment="1" applyProtection="1">
      <alignment horizontal="left" vertical="center" wrapText="1"/>
    </xf>
    <xf numFmtId="0" fontId="3" fillId="0" borderId="4" xfId="3" applyBorder="1" applyAlignment="1" applyProtection="1">
      <alignment horizontal="left" vertical="center"/>
    </xf>
    <xf numFmtId="0" fontId="3" fillId="0" borderId="5" xfId="3" applyBorder="1" applyAlignment="1" applyProtection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8" fillId="8" borderId="3" xfId="0" applyFont="1" applyFill="1" applyBorder="1" applyAlignment="1">
      <alignment horizontal="center" vertical="center" wrapText="1"/>
    </xf>
    <xf numFmtId="0" fontId="28" fillId="8" borderId="11" xfId="0" applyFont="1" applyFill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8" fillId="8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9" fillId="8" borderId="0" xfId="20" applyFont="1" applyFill="1" applyAlignment="1">
      <alignment horizontal="center" vertical="center"/>
    </xf>
    <xf numFmtId="0" fontId="12" fillId="0" borderId="6" xfId="20" applyFont="1" applyBorder="1" applyAlignment="1">
      <alignment horizontal="center" vertical="center"/>
    </xf>
    <xf numFmtId="0" fontId="12" fillId="0" borderId="9" xfId="20" applyFont="1" applyBorder="1" applyAlignment="1">
      <alignment horizontal="center" vertical="center"/>
    </xf>
    <xf numFmtId="0" fontId="12" fillId="0" borderId="2" xfId="20" applyFont="1" applyBorder="1" applyAlignment="1">
      <alignment horizontal="center" vertical="center" wrapText="1"/>
    </xf>
    <xf numFmtId="0" fontId="12" fillId="0" borderId="4" xfId="20" applyFont="1" applyBorder="1" applyAlignment="1">
      <alignment horizontal="center" vertical="center" wrapText="1"/>
    </xf>
    <xf numFmtId="0" fontId="12" fillId="0" borderId="5" xfId="20" applyFont="1" applyBorder="1" applyAlignment="1">
      <alignment horizontal="center" vertical="center" wrapText="1"/>
    </xf>
    <xf numFmtId="0" fontId="12" fillId="0" borderId="7" xfId="20" applyFont="1" applyBorder="1" applyAlignment="1">
      <alignment horizontal="center" vertical="center"/>
    </xf>
    <xf numFmtId="0" fontId="12" fillId="0" borderId="16" xfId="20" applyFont="1" applyBorder="1" applyAlignment="1">
      <alignment horizontal="center" vertical="center" wrapText="1"/>
    </xf>
    <xf numFmtId="0" fontId="12" fillId="0" borderId="13" xfId="2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30" fillId="8" borderId="0" xfId="0" applyFont="1" applyFill="1" applyBorder="1" applyAlignment="1">
      <alignment horizontal="center"/>
    </xf>
    <xf numFmtId="0" fontId="12" fillId="0" borderId="1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6" xfId="14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5" fillId="0" borderId="2" xfId="14" applyFont="1" applyBorder="1" applyAlignment="1">
      <alignment horizontal="center" vertical="center" wrapText="1"/>
    </xf>
    <xf numFmtId="0" fontId="25" fillId="0" borderId="5" xfId="14" applyFont="1" applyBorder="1" applyAlignment="1">
      <alignment horizontal="center" vertical="center" wrapText="1"/>
    </xf>
    <xf numFmtId="0" fontId="29" fillId="8" borderId="0" xfId="14" applyFont="1" applyFill="1" applyAlignment="1">
      <alignment horizontal="center" vertical="center"/>
    </xf>
    <xf numFmtId="0" fontId="12" fillId="0" borderId="3" xfId="14" applyFont="1" applyBorder="1" applyAlignment="1">
      <alignment horizontal="center" vertical="center"/>
    </xf>
    <xf numFmtId="0" fontId="12" fillId="0" borderId="15" xfId="14" applyFont="1" applyBorder="1" applyAlignment="1">
      <alignment horizontal="center" vertical="center"/>
    </xf>
    <xf numFmtId="0" fontId="12" fillId="0" borderId="9" xfId="14" applyFont="1" applyBorder="1" applyAlignment="1">
      <alignment horizontal="center" vertical="center"/>
    </xf>
    <xf numFmtId="0" fontId="30" fillId="8" borderId="0" xfId="14" applyFont="1" applyFill="1" applyAlignment="1">
      <alignment horizontal="center"/>
    </xf>
    <xf numFmtId="0" fontId="12" fillId="0" borderId="16" xfId="14" applyFont="1" applyBorder="1" applyAlignment="1">
      <alignment horizontal="center" vertical="center"/>
    </xf>
    <xf numFmtId="0" fontId="12" fillId="0" borderId="13" xfId="14" applyFont="1" applyBorder="1" applyAlignment="1">
      <alignment horizontal="center" vertical="center"/>
    </xf>
    <xf numFmtId="0" fontId="12" fillId="0" borderId="18" xfId="14" applyFont="1" applyBorder="1" applyAlignment="1">
      <alignment horizontal="center" vertical="center"/>
    </xf>
    <xf numFmtId="17" fontId="25" fillId="0" borderId="2" xfId="14" applyNumberFormat="1" applyFont="1" applyBorder="1" applyAlignment="1">
      <alignment horizontal="center" vertical="center" wrapText="1"/>
    </xf>
    <xf numFmtId="17" fontId="25" fillId="0" borderId="5" xfId="14" applyNumberFormat="1" applyFont="1" applyBorder="1" applyAlignment="1">
      <alignment horizontal="center" vertical="center" wrapText="1"/>
    </xf>
    <xf numFmtId="0" fontId="18" fillId="0" borderId="16" xfId="14" applyFont="1" applyBorder="1" applyAlignment="1">
      <alignment horizontal="center" vertical="center"/>
    </xf>
    <xf numFmtId="0" fontId="12" fillId="0" borderId="19" xfId="14" applyFont="1" applyBorder="1" applyAlignment="1">
      <alignment horizontal="center" vertical="center"/>
    </xf>
    <xf numFmtId="0" fontId="12" fillId="9" borderId="0" xfId="14" applyFont="1" applyFill="1" applyAlignment="1">
      <alignment horizontal="center" vertical="center"/>
    </xf>
    <xf numFmtId="0" fontId="30" fillId="8" borderId="8" xfId="14" applyFont="1" applyFill="1" applyBorder="1" applyAlignment="1">
      <alignment horizontal="center"/>
    </xf>
    <xf numFmtId="0" fontId="31" fillId="0" borderId="16" xfId="14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8" fillId="0" borderId="13" xfId="14" applyFont="1" applyBorder="1" applyAlignment="1">
      <alignment horizontal="center" vertical="center"/>
    </xf>
    <xf numFmtId="0" fontId="18" fillId="0" borderId="7" xfId="14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9" fillId="8" borderId="0" xfId="12" applyFont="1" applyFill="1" applyAlignment="1">
      <alignment horizontal="center" vertical="center"/>
    </xf>
    <xf numFmtId="0" fontId="12" fillId="0" borderId="3" xfId="12" applyFont="1" applyBorder="1" applyAlignment="1">
      <alignment horizontal="center" vertical="center"/>
    </xf>
    <xf numFmtId="0" fontId="12" fillId="0" borderId="15" xfId="12" applyFont="1" applyBorder="1" applyAlignment="1">
      <alignment horizontal="center" vertical="center"/>
    </xf>
    <xf numFmtId="0" fontId="12" fillId="0" borderId="9" xfId="12" applyFont="1" applyBorder="1" applyAlignment="1">
      <alignment horizontal="center" vertical="center"/>
    </xf>
    <xf numFmtId="0" fontId="30" fillId="8" borderId="0" xfId="12" applyFont="1" applyFill="1" applyAlignment="1">
      <alignment horizontal="center"/>
    </xf>
    <xf numFmtId="0" fontId="25" fillId="0" borderId="2" xfId="12" applyFont="1" applyBorder="1" applyAlignment="1">
      <alignment horizontal="center" vertical="center"/>
    </xf>
    <xf numFmtId="0" fontId="25" fillId="0" borderId="5" xfId="12" applyFont="1" applyBorder="1" applyAlignment="1">
      <alignment horizontal="center" vertical="center"/>
    </xf>
    <xf numFmtId="0" fontId="11" fillId="0" borderId="10" xfId="12" applyFont="1" applyBorder="1" applyAlignment="1">
      <alignment horizontal="center" vertical="center"/>
    </xf>
    <xf numFmtId="0" fontId="11" fillId="0" borderId="14" xfId="12" applyFont="1" applyBorder="1" applyAlignment="1">
      <alignment horizontal="center" vertical="center"/>
    </xf>
    <xf numFmtId="0" fontId="12" fillId="0" borderId="13" xfId="12" applyFont="1" applyBorder="1" applyAlignment="1">
      <alignment horizontal="center" vertical="center" wrapText="1"/>
    </xf>
    <xf numFmtId="0" fontId="12" fillId="0" borderId="7" xfId="12" applyFont="1" applyBorder="1" applyAlignment="1">
      <alignment horizontal="center" vertical="center" wrapText="1"/>
    </xf>
    <xf numFmtId="0" fontId="12" fillId="0" borderId="13" xfId="12" applyFont="1" applyBorder="1" applyAlignment="1">
      <alignment horizontal="center" vertical="center"/>
    </xf>
    <xf numFmtId="0" fontId="12" fillId="0" borderId="7" xfId="12" applyFont="1" applyBorder="1" applyAlignment="1">
      <alignment horizontal="center" vertical="center"/>
    </xf>
    <xf numFmtId="0" fontId="12" fillId="0" borderId="16" xfId="12" applyFont="1" applyBorder="1" applyAlignment="1">
      <alignment horizontal="center" vertical="center"/>
    </xf>
    <xf numFmtId="0" fontId="11" fillId="0" borderId="16" xfId="12" applyFont="1" applyBorder="1" applyAlignment="1">
      <alignment horizontal="center" vertical="center"/>
    </xf>
    <xf numFmtId="0" fontId="12" fillId="0" borderId="16" xfId="18" applyFont="1" applyBorder="1" applyAlignment="1">
      <alignment horizontal="center" vertical="center"/>
    </xf>
    <xf numFmtId="0" fontId="29" fillId="8" borderId="0" xfId="18" applyFont="1" applyFill="1" applyAlignment="1">
      <alignment horizontal="center" vertical="center"/>
    </xf>
    <xf numFmtId="0" fontId="12" fillId="0" borderId="3" xfId="18" applyFont="1" applyBorder="1" applyAlignment="1">
      <alignment horizontal="center" vertical="center"/>
    </xf>
    <xf numFmtId="0" fontId="12" fillId="0" borderId="15" xfId="18" applyFont="1" applyBorder="1" applyAlignment="1">
      <alignment horizontal="center" vertical="center"/>
    </xf>
    <xf numFmtId="0" fontId="12" fillId="0" borderId="9" xfId="18" applyFont="1" applyBorder="1" applyAlignment="1">
      <alignment horizontal="center" vertical="center"/>
    </xf>
    <xf numFmtId="0" fontId="30" fillId="8" borderId="0" xfId="18" applyFont="1" applyFill="1" applyAlignment="1">
      <alignment horizontal="center"/>
    </xf>
    <xf numFmtId="0" fontId="25" fillId="0" borderId="2" xfId="18" applyFont="1" applyBorder="1" applyAlignment="1">
      <alignment horizontal="center" vertical="center"/>
    </xf>
    <xf numFmtId="0" fontId="25" fillId="0" borderId="5" xfId="18" applyFont="1" applyBorder="1" applyAlignment="1">
      <alignment horizontal="center" vertical="center"/>
    </xf>
    <xf numFmtId="0" fontId="11" fillId="0" borderId="10" xfId="18" applyFont="1" applyBorder="1" applyAlignment="1">
      <alignment horizontal="center" vertical="center"/>
    </xf>
    <xf numFmtId="0" fontId="11" fillId="0" borderId="14" xfId="18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12" fillId="0" borderId="18" xfId="12" applyFont="1" applyBorder="1" applyAlignment="1">
      <alignment horizontal="center" vertical="center"/>
    </xf>
    <xf numFmtId="0" fontId="25" fillId="0" borderId="4" xfId="14" applyFont="1" applyBorder="1" applyAlignment="1">
      <alignment horizontal="center" vertical="center"/>
    </xf>
    <xf numFmtId="0" fontId="25" fillId="0" borderId="5" xfId="14" applyFont="1" applyBorder="1" applyAlignment="1">
      <alignment horizontal="center" vertical="center"/>
    </xf>
    <xf numFmtId="0" fontId="25" fillId="0" borderId="2" xfId="14" applyFont="1" applyBorder="1" applyAlignment="1">
      <alignment horizontal="center" vertical="center"/>
    </xf>
    <xf numFmtId="0" fontId="12" fillId="0" borderId="13" xfId="13" applyFont="1" applyBorder="1" applyAlignment="1">
      <alignment horizontal="center" vertical="center"/>
    </xf>
    <xf numFmtId="0" fontId="12" fillId="0" borderId="7" xfId="13" applyFont="1" applyBorder="1" applyAlignment="1">
      <alignment horizontal="center" vertical="center"/>
    </xf>
    <xf numFmtId="0" fontId="32" fillId="8" borderId="0" xfId="14" applyFont="1" applyFill="1" applyAlignment="1">
      <alignment horizontal="center" vertical="center"/>
    </xf>
    <xf numFmtId="0" fontId="32" fillId="8" borderId="0" xfId="0" applyFont="1" applyFill="1" applyAlignment="1">
      <alignment horizontal="center"/>
    </xf>
    <xf numFmtId="0" fontId="11" fillId="0" borderId="13" xfId="14" applyFont="1" applyBorder="1" applyAlignment="1">
      <alignment horizontal="center" vertical="center"/>
    </xf>
    <xf numFmtId="0" fontId="11" fillId="0" borderId="7" xfId="14" applyFont="1" applyBorder="1" applyAlignment="1">
      <alignment horizontal="center" vertical="center"/>
    </xf>
    <xf numFmtId="0" fontId="11" fillId="0" borderId="10" xfId="14" applyFont="1" applyBorder="1" applyAlignment="1">
      <alignment horizontal="center" vertical="center"/>
    </xf>
    <xf numFmtId="0" fontId="11" fillId="0" borderId="14" xfId="14" applyFont="1" applyBorder="1" applyAlignment="1">
      <alignment horizontal="center" vertical="center"/>
    </xf>
    <xf numFmtId="0" fontId="11" fillId="0" borderId="12" xfId="12" applyFont="1" applyBorder="1" applyAlignment="1">
      <alignment horizontal="center" vertical="center"/>
    </xf>
    <xf numFmtId="0" fontId="25" fillId="0" borderId="2" xfId="12" applyFont="1" applyBorder="1" applyAlignment="1">
      <alignment horizontal="center" vertical="center" wrapText="1"/>
    </xf>
    <xf numFmtId="0" fontId="25" fillId="0" borderId="5" xfId="12" applyFont="1" applyBorder="1" applyAlignment="1">
      <alignment horizontal="center" vertical="center" wrapText="1"/>
    </xf>
    <xf numFmtId="0" fontId="12" fillId="0" borderId="13" xfId="14" applyFont="1" applyBorder="1" applyAlignment="1">
      <alignment horizontal="center" vertical="center" wrapText="1"/>
    </xf>
    <xf numFmtId="0" fontId="12" fillId="0" borderId="7" xfId="14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1" fillId="0" borderId="13" xfId="13" applyFont="1" applyBorder="1" applyAlignment="1">
      <alignment horizontal="center" vertical="center"/>
    </xf>
    <xf numFmtId="0" fontId="11" fillId="0" borderId="7" xfId="13" applyFont="1" applyBorder="1" applyAlignment="1">
      <alignment horizontal="center" vertical="center"/>
    </xf>
    <xf numFmtId="0" fontId="14" fillId="0" borderId="13" xfId="13" applyFont="1" applyBorder="1" applyAlignment="1">
      <alignment horizontal="center" vertical="center"/>
    </xf>
    <xf numFmtId="0" fontId="14" fillId="0" borderId="7" xfId="13" applyFont="1" applyBorder="1" applyAlignment="1">
      <alignment horizontal="center" vertical="center"/>
    </xf>
    <xf numFmtId="0" fontId="14" fillId="0" borderId="16" xfId="14" applyFont="1" applyBorder="1" applyAlignment="1">
      <alignment horizontal="center" vertical="center"/>
    </xf>
    <xf numFmtId="0" fontId="25" fillId="0" borderId="4" xfId="14" applyFont="1" applyBorder="1" applyAlignment="1">
      <alignment horizontal="center" vertical="center" wrapText="1"/>
    </xf>
    <xf numFmtId="0" fontId="32" fillId="8" borderId="0" xfId="14" applyFont="1" applyFill="1" applyAlignment="1">
      <alignment horizontal="center"/>
    </xf>
    <xf numFmtId="0" fontId="12" fillId="0" borderId="16" xfId="13" applyFont="1" applyBorder="1" applyAlignment="1">
      <alignment horizontal="center" vertical="center"/>
    </xf>
    <xf numFmtId="0" fontId="14" fillId="0" borderId="13" xfId="14" applyFont="1" applyBorder="1" applyAlignment="1">
      <alignment horizontal="center" vertical="center"/>
    </xf>
    <xf numFmtId="0" fontId="14" fillId="0" borderId="18" xfId="14" applyFont="1" applyBorder="1" applyAlignment="1">
      <alignment horizontal="center" vertical="center"/>
    </xf>
    <xf numFmtId="0" fontId="25" fillId="0" borderId="2" xfId="14" applyFont="1" applyBorder="1" applyAlignment="1">
      <alignment horizontal="left" vertical="center"/>
    </xf>
    <xf numFmtId="0" fontId="25" fillId="0" borderId="5" xfId="14" applyFont="1" applyBorder="1" applyAlignment="1">
      <alignment horizontal="left" vertical="center"/>
    </xf>
    <xf numFmtId="0" fontId="25" fillId="0" borderId="2" xfId="14" applyFont="1" applyBorder="1" applyAlignment="1">
      <alignment horizontal="left" vertical="center" wrapText="1"/>
    </xf>
    <xf numFmtId="0" fontId="25" fillId="0" borderId="5" xfId="14" applyFont="1" applyBorder="1" applyAlignment="1">
      <alignment horizontal="left" vertical="center" wrapText="1"/>
    </xf>
    <xf numFmtId="0" fontId="12" fillId="0" borderId="6" xfId="14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/>
    </xf>
  </cellXfs>
  <cellStyles count="41">
    <cellStyle name="Euro" xfId="1" xr:uid="{00000000-0005-0000-0000-000000000000}"/>
    <cellStyle name="Euro 2" xfId="2" xr:uid="{00000000-0005-0000-0000-000001000000}"/>
    <cellStyle name="Euro 2 2" xfId="32" xr:uid="{13954597-975B-4860-A400-EF0959FF08E8}"/>
    <cellStyle name="Hipervínculo" xfId="3" builtinId="8"/>
    <cellStyle name="Millares" xfId="4" builtinId="3"/>
    <cellStyle name="Millares [0]" xfId="28" builtinId="6"/>
    <cellStyle name="Millares [0] 2" xfId="30" xr:uid="{AA860801-6CAA-42A8-97F8-88A2ECFFB2C8}"/>
    <cellStyle name="Millares [0] 3" xfId="34" xr:uid="{F24FE389-97B8-427E-B99A-7861E5D1CF4B}"/>
    <cellStyle name="Millares 2" xfId="5" xr:uid="{00000000-0005-0000-0000-000005000000}"/>
    <cellStyle name="Millares 2 2" xfId="6" xr:uid="{00000000-0005-0000-0000-000006000000}"/>
    <cellStyle name="Millares 2 2 2" xfId="29" xr:uid="{25154E10-CB76-4F85-A533-E0EC5A5CC683}"/>
    <cellStyle name="Millares 3" xfId="7" xr:uid="{00000000-0005-0000-0000-000007000000}"/>
    <cellStyle name="Millares 3 2" xfId="35" xr:uid="{3513A615-215F-4747-A291-B75847554BBC}"/>
    <cellStyle name="Millares 4" xfId="8" xr:uid="{00000000-0005-0000-0000-000008000000}"/>
    <cellStyle name="Millares 4 2" xfId="9" xr:uid="{00000000-0005-0000-0000-000009000000}"/>
    <cellStyle name="Millares 4 2 2" xfId="10" xr:uid="{00000000-0005-0000-0000-00000A000000}"/>
    <cellStyle name="Millares 4 3" xfId="36" xr:uid="{6C91FB99-C189-4403-8FF4-4D7499AB58DD}"/>
    <cellStyle name="Millares 5" xfId="31" xr:uid="{B61F5400-A556-4E08-A8CD-4B707A217B6F}"/>
    <cellStyle name="Millares 6" xfId="33" xr:uid="{CA7226D0-F896-4F7A-8BCE-13F4E89E70A9}"/>
    <cellStyle name="Neutral" xfId="11" builtinId="28" customBuiltin="1"/>
    <cellStyle name="Normal" xfId="0" builtinId="0"/>
    <cellStyle name="Normal 2" xfId="12" xr:uid="{00000000-0005-0000-0000-00000D000000}"/>
    <cellStyle name="Normal 2 2" xfId="13" xr:uid="{00000000-0005-0000-0000-00000E000000}"/>
    <cellStyle name="Normal 2 3" xfId="14" xr:uid="{00000000-0005-0000-0000-00000F000000}"/>
    <cellStyle name="Normal 3" xfId="15" xr:uid="{00000000-0005-0000-0000-000010000000}"/>
    <cellStyle name="Normal 4" xfId="16" xr:uid="{00000000-0005-0000-0000-000011000000}"/>
    <cellStyle name="Normal 4 2" xfId="37" xr:uid="{A5C76482-D545-41C8-963B-3012A8D8126A}"/>
    <cellStyle name="Normal 5" xfId="17" xr:uid="{00000000-0005-0000-0000-000012000000}"/>
    <cellStyle name="Normal 5 2" xfId="18" xr:uid="{00000000-0005-0000-0000-000013000000}"/>
    <cellStyle name="Normal 5 2 2" xfId="38" xr:uid="{4B2913A8-B96F-4A7A-B839-12C814F52B2E}"/>
    <cellStyle name="Normal 5 3" xfId="19" xr:uid="{00000000-0005-0000-0000-000014000000}"/>
    <cellStyle name="Normal 5 3 2" xfId="20" xr:uid="{00000000-0005-0000-0000-000015000000}"/>
    <cellStyle name="Normal 5 3 3" xfId="40" xr:uid="{5925DCC8-B376-490B-97E1-DBA602CA808B}"/>
    <cellStyle name="Percent 2" xfId="21" xr:uid="{00000000-0005-0000-0000-000016000000}"/>
    <cellStyle name="Percent 2 2" xfId="39" xr:uid="{2EFE842E-9398-4336-9224-E608EDCCD36E}"/>
    <cellStyle name="Porcentaje 2" xfId="22" xr:uid="{00000000-0005-0000-0000-000017000000}"/>
    <cellStyle name="Porcentaje 2 2" xfId="23" xr:uid="{00000000-0005-0000-0000-000018000000}"/>
    <cellStyle name="Porcentual 2" xfId="24" xr:uid="{00000000-0005-0000-0000-000019000000}"/>
    <cellStyle name="Porcentual 2 2" xfId="25" xr:uid="{00000000-0005-0000-0000-00001A000000}"/>
    <cellStyle name="Porcentual 3" xfId="26" xr:uid="{00000000-0005-0000-0000-00001B000000}"/>
    <cellStyle name="Total" xfId="2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1043" name="Imagen 3">
          <a:extLst>
            <a:ext uri="{FF2B5EF4-FFF2-40B4-BE49-F238E27FC236}">
              <a16:creationId xmlns:a16="http://schemas.microsoft.com/office/drawing/2014/main" id="{80AFB45B-2625-47D1-A992-4176A7DD0B9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1044" name="Imagen 4">
          <a:extLst>
            <a:ext uri="{FF2B5EF4-FFF2-40B4-BE49-F238E27FC236}">
              <a16:creationId xmlns:a16="http://schemas.microsoft.com/office/drawing/2014/main" id="{310DAD20-0BFA-4529-94B0-CA718052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45" name="Imagen 2" descr="linea">
          <a:extLst>
            <a:ext uri="{FF2B5EF4-FFF2-40B4-BE49-F238E27FC236}">
              <a16:creationId xmlns:a16="http://schemas.microsoft.com/office/drawing/2014/main" id="{4DFDDE30-D1C0-44BB-9CCA-943EFF00E5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2" name="Imagen 3">
          <a:extLst>
            <a:ext uri="{FF2B5EF4-FFF2-40B4-BE49-F238E27FC236}">
              <a16:creationId xmlns:a16="http://schemas.microsoft.com/office/drawing/2014/main" id="{4B0EBEB9-09C8-4C4D-BEDB-5779A9C9677F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3780791E-20C6-4531-8AE4-40E1EF53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97B8DD68-D5F0-40EE-8EF8-2665584E79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5" name="Imagen 3">
          <a:extLst>
            <a:ext uri="{FF2B5EF4-FFF2-40B4-BE49-F238E27FC236}">
              <a16:creationId xmlns:a16="http://schemas.microsoft.com/office/drawing/2014/main" id="{DC2EF715-ECB9-43B8-863E-0C5E699DD779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AA9EB8C1-8D63-4338-9455-5CC4FBDB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7" name="Imagen 2" descr="linea">
          <a:extLst>
            <a:ext uri="{FF2B5EF4-FFF2-40B4-BE49-F238E27FC236}">
              <a16:creationId xmlns:a16="http://schemas.microsoft.com/office/drawing/2014/main" id="{00A291DB-9037-41AA-83B2-8B1BADECEB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33ED662-0D14-4E09-9F97-FB4D3D3E7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EF66FA-A9B4-4380-BA47-EBE6FFF1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7415" name="Imagen 1">
          <a:extLst>
            <a:ext uri="{FF2B5EF4-FFF2-40B4-BE49-F238E27FC236}">
              <a16:creationId xmlns:a16="http://schemas.microsoft.com/office/drawing/2014/main" id="{BF7268C4-093A-4CBF-9393-FE3ABE6E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74B5F1A-6F66-4426-A427-62EA3BA53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8439" name="Imagen 1">
          <a:extLst>
            <a:ext uri="{FF2B5EF4-FFF2-40B4-BE49-F238E27FC236}">
              <a16:creationId xmlns:a16="http://schemas.microsoft.com/office/drawing/2014/main" id="{F1186DAF-06F7-4D2F-8E4A-F62460DD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26FBE5F-E3AA-472D-AD87-B439F1AF7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7E89EB5-2F09-4AF1-8895-5A1C82EC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DDFC340E-FFC5-41B4-9095-E1C8E69D9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9463" name="Imagen 1">
          <a:extLst>
            <a:ext uri="{FF2B5EF4-FFF2-40B4-BE49-F238E27FC236}">
              <a16:creationId xmlns:a16="http://schemas.microsoft.com/office/drawing/2014/main" id="{98BE27E6-7E4C-4BAC-8C53-3B0B42FA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EC149F7-89E2-494C-BB92-64D1E497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546100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EA342D7-D079-4A17-88D8-0B2FA99DD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584200</xdr:colOff>
      <xdr:row>4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25064E10-C78C-4D81-B0AF-FD3067403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6CB379F3-53ED-4490-BA25-22FCD576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3724866-1D31-4D4B-A7D0-D2B12593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6EF6C5-79E0-46CB-8578-447736E00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E69E6C-B543-4129-B30C-462A4CECD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FF1F62-F6CB-468F-9591-141578FF9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1148443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CCE4DA-6EEA-48BD-918F-8ED8C7E8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5593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CD04BF-B47F-4AFB-954D-5382AD095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F60BA1-AC12-4167-A9C8-77C652B07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7C5E58-9E15-40CC-A777-41682331D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4EAA20F3-C70F-47A7-A332-F91FB12A4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FE1C3BF0-8A6C-45E0-99DD-4DD2CB173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7B54620E-007A-4EB8-84AE-F879CDB2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6C67D9B6-0074-4148-990A-9D45F5CA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A169125F-C321-466B-8E1A-BF2D80D96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3C8503-3807-420F-8A88-86E8FCE8D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8383E9-8F48-4D1C-B9C9-EC4CB705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8E0528-4C9A-40DA-A03A-8133699D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0AF1F9-DE4F-4303-858E-39FC21EBB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E3ED8-05E8-4A09-8AF2-B3A5F04DC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6B82E9C-8249-4853-A1C0-4C9939DAC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47FE818E-12AF-4AA8-8384-0C3941673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AFBEAF-3C86-4FA8-817C-5C96F907D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CF4875-EA24-49B4-9A18-A0A63E8D7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532040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7677D8-DDFA-4C82-A3C6-EB7CD50F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2B57EA-950F-4934-B5BB-E49F2BC4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4577D8-5F28-452A-B518-4251033C3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1E46FB-D361-4EEA-95B7-68ED6A735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4FE973-636F-4F7D-9287-C0EEE638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A8E1ED-BDFE-4ACA-944F-8BF4DF47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48D74-5C91-4B63-8D90-B6721FEC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7F90F-F5B5-49C6-9A5E-E596F498C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D4F400-6A84-4C7A-B854-5C5497F4A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0A7D54-C39A-43E3-8E4E-26A1DC31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2A53E7-A289-49A9-9282-320FBC49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8C009E-B686-4000-9F3C-C1C1AF6F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50/AppData/Local/Temp/200922-anexos%20pulso%20social-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rp/Documents/Pulso%20Social/Creacion_anexo/Trabaj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rp/Documents/Pulso%20Social/Creacion_anexo/ciu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i3"/>
      <sheetName val="vi2__6"/>
      <sheetName val="vi2__5"/>
      <sheetName val="vi2__4"/>
      <sheetName val="vi2__3"/>
      <sheetName val="vi2__2"/>
      <sheetName val="vi2__1"/>
      <sheetName val="vi1__9"/>
      <sheetName val="vi1__8"/>
      <sheetName val="vi1__7"/>
      <sheetName val="vi1__6"/>
      <sheetName val="vi1__5"/>
      <sheetName val="vi1__4"/>
      <sheetName val="vi1__3"/>
      <sheetName val="vi1__2"/>
      <sheetName val="vi1__11"/>
      <sheetName val="vi1__10"/>
      <sheetName val="vi1__1"/>
      <sheetName val="rc3"/>
      <sheetName val="rc1"/>
      <sheetName val="pm9__6"/>
      <sheetName val="pm9__5"/>
      <sheetName val="pm9__4"/>
      <sheetName val="pm9__3"/>
      <sheetName val="pm9__2"/>
      <sheetName val="pm9__1"/>
      <sheetName val="pm8"/>
      <sheetName val="pm7__7"/>
      <sheetName val="pm7__6"/>
      <sheetName val="pm7__5"/>
      <sheetName val="pm7__4"/>
      <sheetName val="pm7__3"/>
      <sheetName val="pm7__2"/>
      <sheetName val="pm7__1"/>
      <sheetName val="pm6"/>
      <sheetName val="pm5"/>
      <sheetName val="pm4__7"/>
      <sheetName val="pm4__6"/>
      <sheetName val="pm4__5"/>
      <sheetName val="pm4__4"/>
      <sheetName val="pm4__3"/>
      <sheetName val="pm4__2"/>
      <sheetName val="pm4__1"/>
      <sheetName val="pm3__6"/>
      <sheetName val="pm3__5"/>
      <sheetName val="pm3__4"/>
      <sheetName val="pm3__3"/>
      <sheetName val="pm3__2"/>
      <sheetName val="pm3__1"/>
      <sheetName val="pm2__7"/>
      <sheetName val="pm2__6"/>
      <sheetName val="pm2__5"/>
      <sheetName val="pm2__4"/>
      <sheetName val="pm2__3"/>
      <sheetName val="pm2__2"/>
      <sheetName val="pm2__1"/>
      <sheetName val="pm1__7"/>
      <sheetName val="pm1__6"/>
      <sheetName val="pm1__5"/>
      <sheetName val="pm1__4"/>
      <sheetName val="pm1__3"/>
      <sheetName val="pm1__2"/>
      <sheetName val="pm1__1"/>
      <sheetName val="pm10"/>
      <sheetName val="pa4__4"/>
      <sheetName val="pa4__3"/>
      <sheetName val="pa4__2"/>
      <sheetName val="pa4__1"/>
      <sheetName val="pa3"/>
      <sheetName val="ml5"/>
      <sheetName val="ml4"/>
      <sheetName val="ml3"/>
      <sheetName val="ml2"/>
      <sheetName val="ml1"/>
      <sheetName val="cc9"/>
      <sheetName val="cc8"/>
      <sheetName val="cc7"/>
      <sheetName val="cc6"/>
      <sheetName val="cc5"/>
      <sheetName val="cc4"/>
      <sheetName val="cc3"/>
      <sheetName val="cc2"/>
      <sheetName val="cc13"/>
      <sheetName val="cc12"/>
      <sheetName val="cc11"/>
      <sheetName val="cc10"/>
      <sheetName val="cc1"/>
      <sheetName val="bs8_f"/>
      <sheetName val="bs8_e"/>
      <sheetName val="bs8_d"/>
      <sheetName val="bs8_c"/>
      <sheetName val="bs8_b"/>
      <sheetName val="bs8_a"/>
      <sheetName val="bs7__7"/>
      <sheetName val="bs7__6"/>
      <sheetName val="bs7__5"/>
      <sheetName val="bs7__4"/>
      <sheetName val="bs7__3"/>
      <sheetName val="bs7__2"/>
      <sheetName val="bs7__1"/>
      <sheetName val="bs7_a"/>
      <sheetName val="bs7b_f"/>
      <sheetName val="bs7b_e"/>
      <sheetName val="bs7b_d"/>
      <sheetName val="bs7b_c"/>
      <sheetName val="bs7b_b"/>
      <sheetName val="bs7b_a"/>
      <sheetName val="bs6__9"/>
      <sheetName val="bs6__8"/>
      <sheetName val="bs6__7"/>
      <sheetName val="bs6__6"/>
      <sheetName val="bs6__5"/>
      <sheetName val="bs6__4"/>
      <sheetName val="bs6__3"/>
      <sheetName val="bs6__2"/>
      <sheetName val="bs6__10"/>
      <sheetName val="bs6__1"/>
      <sheetName val="bs5c_1"/>
      <sheetName val="bs5c"/>
      <sheetName val="bs5b_1"/>
      <sheetName val="bs5b"/>
      <sheetName val="bs5a_1"/>
      <sheetName val="bs5"/>
      <sheetName val="bs4"/>
      <sheetName val="bs3c__6"/>
      <sheetName val="bs3c__5"/>
      <sheetName val="bs3c__4"/>
      <sheetName val="bs3c__3"/>
      <sheetName val="bs3c__2"/>
      <sheetName val="bs3c__1"/>
      <sheetName val="bs3b__9"/>
      <sheetName val="bs3b__8"/>
      <sheetName val="bs3b__7"/>
      <sheetName val="bs3b__6"/>
      <sheetName val="bs3b__5"/>
      <sheetName val="bs3b__4"/>
      <sheetName val="bs3b__3"/>
      <sheetName val="bs3b__22"/>
      <sheetName val="bs3b__21"/>
      <sheetName val="bs3b__20"/>
      <sheetName val="bs3b__2"/>
      <sheetName val="bs3b__19"/>
      <sheetName val="bs3b__18"/>
      <sheetName val="bs3b__17"/>
      <sheetName val="bs3b__16"/>
      <sheetName val="bs3b__15"/>
      <sheetName val="bs3b__14"/>
      <sheetName val="bs3b__13"/>
      <sheetName val="bs3b__12"/>
      <sheetName val="bs3b__11"/>
      <sheetName val="bs3b__10"/>
      <sheetName val="bs3b__1"/>
      <sheetName val="bs3a"/>
      <sheetName val="bs13"/>
      <sheetName val="bs12"/>
      <sheetName val="bs11"/>
      <sheetName val="bs10"/>
      <sheetName val="bs1"/>
      <sheetName val="bna8"/>
      <sheetName val="bna7"/>
      <sheetName val="bna6__9"/>
      <sheetName val="bna6__8"/>
      <sheetName val="bna6__7"/>
      <sheetName val="bna6__6"/>
      <sheetName val="bna6__5"/>
      <sheetName val="bna6__4"/>
      <sheetName val="bna6__3"/>
      <sheetName val="bna6__2"/>
      <sheetName val="bna6__1"/>
      <sheetName val="bna5"/>
      <sheetName val="bn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4">
          <cell r="B4">
            <v>805337</v>
          </cell>
          <cell r="D4">
            <v>4512056</v>
          </cell>
          <cell r="F4">
            <v>5317393</v>
          </cell>
        </row>
        <row r="5">
          <cell r="B5">
            <v>933516</v>
          </cell>
          <cell r="D5">
            <v>6197211</v>
          </cell>
          <cell r="F5">
            <v>7130726</v>
          </cell>
        </row>
        <row r="6">
          <cell r="B6">
            <v>1738852</v>
          </cell>
          <cell r="D6">
            <v>10709267</v>
          </cell>
          <cell r="F6">
            <v>12448120</v>
          </cell>
        </row>
        <row r="11">
          <cell r="B11">
            <v>81503</v>
          </cell>
          <cell r="D11">
            <v>464578</v>
          </cell>
          <cell r="F11">
            <v>546081</v>
          </cell>
        </row>
        <row r="12">
          <cell r="B12">
            <v>1196257</v>
          </cell>
          <cell r="D12">
            <v>6404807</v>
          </cell>
          <cell r="F12">
            <v>7601065</v>
          </cell>
        </row>
        <row r="13">
          <cell r="B13">
            <v>461092</v>
          </cell>
          <cell r="D13">
            <v>3839882</v>
          </cell>
          <cell r="F13">
            <v>4300974</v>
          </cell>
        </row>
        <row r="19">
          <cell r="B19">
            <v>46107</v>
          </cell>
          <cell r="D19">
            <v>1182098</v>
          </cell>
          <cell r="F19">
            <v>1228205</v>
          </cell>
        </row>
        <row r="20">
          <cell r="B20">
            <v>322208</v>
          </cell>
          <cell r="D20">
            <v>3066214</v>
          </cell>
          <cell r="F20">
            <v>3388422</v>
          </cell>
        </row>
        <row r="21">
          <cell r="B21">
            <v>487609</v>
          </cell>
          <cell r="D21">
            <v>3852054</v>
          </cell>
          <cell r="F21">
            <v>4339664</v>
          </cell>
        </row>
        <row r="22">
          <cell r="B22">
            <v>266561</v>
          </cell>
          <cell r="D22">
            <v>1256227</v>
          </cell>
          <cell r="F22">
            <v>1522788</v>
          </cell>
        </row>
        <row r="23">
          <cell r="B23">
            <v>616367</v>
          </cell>
          <cell r="D23">
            <v>1352674</v>
          </cell>
          <cell r="F23">
            <v>1969041</v>
          </cell>
        </row>
        <row r="29">
          <cell r="B29">
            <v>297869</v>
          </cell>
          <cell r="D29">
            <v>1011754</v>
          </cell>
          <cell r="F29">
            <v>1309622</v>
          </cell>
        </row>
        <row r="30">
          <cell r="B30">
            <v>448248</v>
          </cell>
          <cell r="D30">
            <v>2267534</v>
          </cell>
          <cell r="F30">
            <v>2715783</v>
          </cell>
        </row>
        <row r="31">
          <cell r="B31">
            <v>521453</v>
          </cell>
          <cell r="D31">
            <v>2810841</v>
          </cell>
          <cell r="F31">
            <v>3332294</v>
          </cell>
        </row>
        <row r="32">
          <cell r="B32">
            <v>471283</v>
          </cell>
          <cell r="D32">
            <v>4619138</v>
          </cell>
          <cell r="F32">
            <v>5090420</v>
          </cell>
        </row>
        <row r="38">
          <cell r="B38">
            <v>1480206</v>
          </cell>
          <cell r="D38">
            <v>7591798</v>
          </cell>
          <cell r="F38">
            <v>9072003</v>
          </cell>
        </row>
        <row r="39">
          <cell r="B39">
            <v>258647</v>
          </cell>
          <cell r="D39">
            <v>3117469</v>
          </cell>
          <cell r="F39">
            <v>3376116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4">
          <cell r="D4">
            <v>875517</v>
          </cell>
          <cell r="F4">
            <v>1249531</v>
          </cell>
        </row>
        <row r="5">
          <cell r="D5">
            <v>950476</v>
          </cell>
          <cell r="F5">
            <v>1517583</v>
          </cell>
        </row>
        <row r="6">
          <cell r="D6">
            <v>1825993</v>
          </cell>
          <cell r="F6">
            <v>2767114</v>
          </cell>
        </row>
        <row r="11">
          <cell r="D11">
            <v>84759</v>
          </cell>
          <cell r="F11">
            <v>111777</v>
          </cell>
        </row>
        <row r="12">
          <cell r="D12">
            <v>1247444</v>
          </cell>
          <cell r="F12">
            <v>1914050</v>
          </cell>
        </row>
        <row r="13">
          <cell r="D13">
            <v>493789</v>
          </cell>
          <cell r="F13">
            <v>741287</v>
          </cell>
        </row>
        <row r="19">
          <cell r="D19">
            <v>138420</v>
          </cell>
          <cell r="F19">
            <v>201757</v>
          </cell>
        </row>
        <row r="20">
          <cell r="D20">
            <v>388668</v>
          </cell>
          <cell r="F20">
            <v>642977</v>
          </cell>
        </row>
        <row r="21">
          <cell r="D21">
            <v>718271</v>
          </cell>
          <cell r="F21">
            <v>1080756</v>
          </cell>
        </row>
        <row r="22">
          <cell r="D22">
            <v>244253</v>
          </cell>
          <cell r="F22">
            <v>361217</v>
          </cell>
        </row>
        <row r="23">
          <cell r="D23">
            <v>336381</v>
          </cell>
          <cell r="F23">
            <v>480408</v>
          </cell>
        </row>
        <row r="29">
          <cell r="D29">
            <v>178863</v>
          </cell>
          <cell r="F29">
            <v>246481</v>
          </cell>
        </row>
        <row r="30">
          <cell r="D30">
            <v>336294</v>
          </cell>
          <cell r="F30">
            <v>539960</v>
          </cell>
        </row>
        <row r="31">
          <cell r="D31">
            <v>490078</v>
          </cell>
          <cell r="F31">
            <v>744900</v>
          </cell>
        </row>
        <row r="32">
          <cell r="D32">
            <v>820758</v>
          </cell>
          <cell r="F32">
            <v>1235774</v>
          </cell>
        </row>
        <row r="38">
          <cell r="D38">
            <v>1394533</v>
          </cell>
          <cell r="F38">
            <v>7010145</v>
          </cell>
        </row>
        <row r="39">
          <cell r="D39">
            <v>431460</v>
          </cell>
          <cell r="F39">
            <v>2670860</v>
          </cell>
        </row>
      </sheetData>
      <sheetData sheetId="126">
        <row r="4">
          <cell r="D4">
            <v>66379</v>
          </cell>
        </row>
        <row r="5">
          <cell r="D5">
            <v>84403</v>
          </cell>
        </row>
        <row r="6">
          <cell r="D6">
            <v>150781</v>
          </cell>
        </row>
        <row r="11">
          <cell r="D11">
            <v>5555</v>
          </cell>
        </row>
        <row r="12">
          <cell r="D12">
            <v>128230</v>
          </cell>
        </row>
        <row r="13">
          <cell r="D13">
            <v>16996</v>
          </cell>
        </row>
        <row r="19">
          <cell r="D19">
            <v>14727</v>
          </cell>
        </row>
        <row r="20">
          <cell r="D20">
            <v>22634</v>
          </cell>
        </row>
        <row r="21">
          <cell r="D21">
            <v>66775</v>
          </cell>
        </row>
        <row r="22">
          <cell r="D22">
            <v>16880</v>
          </cell>
        </row>
        <row r="23">
          <cell r="D23">
            <v>29766</v>
          </cell>
        </row>
        <row r="29">
          <cell r="D29">
            <v>14220</v>
          </cell>
        </row>
        <row r="30">
          <cell r="D30">
            <v>22648</v>
          </cell>
        </row>
        <row r="31">
          <cell r="D31">
            <v>34728</v>
          </cell>
        </row>
        <row r="32">
          <cell r="D32">
            <v>79186</v>
          </cell>
        </row>
        <row r="38">
          <cell r="D38">
            <v>112036</v>
          </cell>
        </row>
        <row r="39">
          <cell r="D39">
            <v>38746</v>
          </cell>
        </row>
      </sheetData>
      <sheetData sheetId="127">
        <row r="4">
          <cell r="D4">
            <v>225755</v>
          </cell>
        </row>
        <row r="5">
          <cell r="D5">
            <v>373970</v>
          </cell>
        </row>
        <row r="6">
          <cell r="D6">
            <v>599725</v>
          </cell>
        </row>
        <row r="11">
          <cell r="D11">
            <v>14597</v>
          </cell>
        </row>
        <row r="12">
          <cell r="D12">
            <v>392535</v>
          </cell>
        </row>
        <row r="13">
          <cell r="D13">
            <v>192592</v>
          </cell>
        </row>
        <row r="19">
          <cell r="D19">
            <v>34024</v>
          </cell>
        </row>
        <row r="20">
          <cell r="D20">
            <v>189653</v>
          </cell>
        </row>
        <row r="21">
          <cell r="D21">
            <v>235021</v>
          </cell>
        </row>
        <row r="22">
          <cell r="D22">
            <v>69942</v>
          </cell>
        </row>
        <row r="23">
          <cell r="D23">
            <v>71084</v>
          </cell>
        </row>
        <row r="29">
          <cell r="D29">
            <v>42517</v>
          </cell>
        </row>
        <row r="30">
          <cell r="D30">
            <v>145021</v>
          </cell>
        </row>
        <row r="31">
          <cell r="D31">
            <v>150200</v>
          </cell>
        </row>
        <row r="32">
          <cell r="D32">
            <v>261986</v>
          </cell>
        </row>
        <row r="38">
          <cell r="D38">
            <v>462082</v>
          </cell>
        </row>
        <row r="39">
          <cell r="D39">
            <v>137643</v>
          </cell>
        </row>
      </sheetData>
      <sheetData sheetId="128">
        <row r="4">
          <cell r="D4">
            <v>81155</v>
          </cell>
        </row>
        <row r="5">
          <cell r="D5">
            <v>127802</v>
          </cell>
        </row>
        <row r="6">
          <cell r="D6">
            <v>208957</v>
          </cell>
        </row>
        <row r="11">
          <cell r="D11">
            <v>2509</v>
          </cell>
        </row>
        <row r="12">
          <cell r="D12">
            <v>159626</v>
          </cell>
        </row>
        <row r="13">
          <cell r="D13">
            <v>46822</v>
          </cell>
        </row>
        <row r="19">
          <cell r="D19">
            <v>9673</v>
          </cell>
        </row>
        <row r="20">
          <cell r="D20">
            <v>65081</v>
          </cell>
        </row>
        <row r="21">
          <cell r="D21">
            <v>76704</v>
          </cell>
        </row>
        <row r="22">
          <cell r="D22">
            <v>26413</v>
          </cell>
        </row>
        <row r="23">
          <cell r="D23">
            <v>31087</v>
          </cell>
        </row>
        <row r="29">
          <cell r="D29">
            <v>9861</v>
          </cell>
        </row>
        <row r="30">
          <cell r="D30">
            <v>45085</v>
          </cell>
        </row>
        <row r="31">
          <cell r="D31">
            <v>70480</v>
          </cell>
        </row>
        <row r="32">
          <cell r="D32">
            <v>83532</v>
          </cell>
        </row>
        <row r="38">
          <cell r="D38">
            <v>148567</v>
          </cell>
        </row>
        <row r="39">
          <cell r="D39">
            <v>60390</v>
          </cell>
        </row>
      </sheetData>
      <sheetData sheetId="129">
        <row r="4">
          <cell r="D4">
            <v>19737</v>
          </cell>
        </row>
        <row r="5">
          <cell r="D5">
            <v>58923</v>
          </cell>
        </row>
        <row r="6">
          <cell r="D6">
            <v>78660</v>
          </cell>
        </row>
        <row r="11">
          <cell r="D11">
            <v>4672</v>
          </cell>
        </row>
        <row r="12">
          <cell r="D12">
            <v>47736</v>
          </cell>
        </row>
        <row r="13">
          <cell r="D13">
            <v>26252</v>
          </cell>
        </row>
        <row r="19">
          <cell r="D19">
            <v>3723</v>
          </cell>
        </row>
        <row r="20">
          <cell r="D20">
            <v>26843</v>
          </cell>
        </row>
        <row r="21">
          <cell r="D21">
            <v>22024</v>
          </cell>
        </row>
        <row r="22">
          <cell r="D22">
            <v>23619</v>
          </cell>
        </row>
        <row r="23">
          <cell r="D23">
            <v>2451</v>
          </cell>
        </row>
        <row r="29">
          <cell r="D29">
            <v>3232</v>
          </cell>
        </row>
        <row r="30">
          <cell r="D30">
            <v>18179</v>
          </cell>
        </row>
        <row r="31">
          <cell r="D31">
            <v>31768</v>
          </cell>
        </row>
        <row r="32">
          <cell r="D32">
            <v>25481</v>
          </cell>
        </row>
        <row r="38">
          <cell r="D38">
            <v>54427</v>
          </cell>
        </row>
        <row r="39">
          <cell r="D39">
            <v>24233</v>
          </cell>
        </row>
      </sheetData>
      <sheetData sheetId="130">
        <row r="4">
          <cell r="D4">
            <v>153284</v>
          </cell>
        </row>
        <row r="5">
          <cell r="D5">
            <v>167154</v>
          </cell>
        </row>
        <row r="6">
          <cell r="D6">
            <v>320437</v>
          </cell>
        </row>
        <row r="11">
          <cell r="D11">
            <v>485</v>
          </cell>
        </row>
        <row r="12">
          <cell r="D12">
            <v>234243</v>
          </cell>
        </row>
        <row r="13">
          <cell r="D13">
            <v>85710</v>
          </cell>
        </row>
        <row r="19">
          <cell r="D19">
            <v>21184</v>
          </cell>
        </row>
        <row r="20">
          <cell r="D20">
            <v>102719</v>
          </cell>
        </row>
        <row r="21">
          <cell r="D21">
            <v>99247</v>
          </cell>
        </row>
        <row r="22">
          <cell r="D22">
            <v>36286</v>
          </cell>
        </row>
        <row r="23">
          <cell r="D23">
            <v>61002</v>
          </cell>
        </row>
        <row r="29">
          <cell r="D29">
            <v>8936</v>
          </cell>
        </row>
        <row r="30">
          <cell r="D30">
            <v>74038</v>
          </cell>
        </row>
        <row r="31">
          <cell r="D31">
            <v>90709</v>
          </cell>
        </row>
        <row r="32">
          <cell r="D32">
            <v>146754</v>
          </cell>
        </row>
        <row r="38">
          <cell r="D38">
            <v>219173</v>
          </cell>
        </row>
        <row r="39">
          <cell r="D39">
            <v>101264</v>
          </cell>
        </row>
      </sheetData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>
        <row r="4">
          <cell r="B4">
            <v>477385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i3"/>
      <sheetName val="vi2__6"/>
      <sheetName val="vi2__5"/>
      <sheetName val="vi2__4"/>
      <sheetName val="vi2__3"/>
      <sheetName val="vi2__2"/>
      <sheetName val="vi2__1"/>
      <sheetName val="vi1__9"/>
      <sheetName val="vi1__8"/>
      <sheetName val="vi1__7"/>
      <sheetName val="vi1__6"/>
      <sheetName val="vi1__5"/>
      <sheetName val="vi1__4"/>
      <sheetName val="vi1__3"/>
      <sheetName val="vi1__2"/>
      <sheetName val="vi1__11"/>
      <sheetName val="vi1__10"/>
      <sheetName val="vi1__1"/>
      <sheetName val="rc3"/>
      <sheetName val="rc1"/>
      <sheetName val="pm9__6"/>
      <sheetName val="pm9__5"/>
      <sheetName val="pm9__4"/>
      <sheetName val="pm9__3"/>
      <sheetName val="pm9__2"/>
      <sheetName val="pm9__1"/>
      <sheetName val="pm8"/>
      <sheetName val="pm7__7"/>
      <sheetName val="pm7__6"/>
      <sheetName val="pm7__5"/>
      <sheetName val="pm7__4"/>
      <sheetName val="pm7__3"/>
      <sheetName val="pm7__2"/>
      <sheetName val="pm7__1"/>
      <sheetName val="pm6"/>
      <sheetName val="pm5"/>
      <sheetName val="pm4__7"/>
      <sheetName val="pm4__6"/>
      <sheetName val="pm4__5"/>
      <sheetName val="pm4__4"/>
      <sheetName val="pm4__3"/>
      <sheetName val="pm4__2"/>
      <sheetName val="pm4__1"/>
      <sheetName val="pm3__6"/>
      <sheetName val="pm3__5"/>
      <sheetName val="pm3__4"/>
      <sheetName val="pm3__3"/>
      <sheetName val="pm3__2"/>
      <sheetName val="pm3__1"/>
      <sheetName val="pm2__7"/>
      <sheetName val="pm2__6"/>
      <sheetName val="pm2__5"/>
      <sheetName val="pm2__4"/>
      <sheetName val="pm2__3"/>
      <sheetName val="pm2__2"/>
      <sheetName val="pm2__1"/>
      <sheetName val="pm1__7"/>
      <sheetName val="pm1__6"/>
      <sheetName val="pm1__5"/>
      <sheetName val="pm1__4"/>
      <sheetName val="pm1__3"/>
      <sheetName val="pm1__2"/>
      <sheetName val="pm1__1"/>
      <sheetName val="pm10"/>
      <sheetName val="pa4__4"/>
      <sheetName val="pa4__3"/>
      <sheetName val="pa4__2"/>
      <sheetName val="pa4__1"/>
      <sheetName val="pa3"/>
      <sheetName val="ml5"/>
      <sheetName val="ml4"/>
      <sheetName val="ml3"/>
      <sheetName val="ml2"/>
      <sheetName val="ml1"/>
      <sheetName val="cc9"/>
      <sheetName val="cc8"/>
      <sheetName val="cc7"/>
      <sheetName val="cc6"/>
      <sheetName val="cc5"/>
      <sheetName val="cc4"/>
      <sheetName val="cc3"/>
      <sheetName val="cc2"/>
      <sheetName val="cc13"/>
      <sheetName val="cc12"/>
      <sheetName val="cc11"/>
      <sheetName val="cc10"/>
      <sheetName val="cc1"/>
      <sheetName val="bs8_f"/>
      <sheetName val="bs8_e"/>
      <sheetName val="bs8_d"/>
      <sheetName val="bs8_c"/>
      <sheetName val="bs8_b"/>
      <sheetName val="bs8_a"/>
      <sheetName val="bs7__7"/>
      <sheetName val="bs7__6"/>
      <sheetName val="bs7__5"/>
      <sheetName val="bs7__4"/>
      <sheetName val="bs7__3"/>
      <sheetName val="bs7__2"/>
      <sheetName val="bs7__1"/>
      <sheetName val="bs7_a"/>
      <sheetName val="bs7b_f"/>
      <sheetName val="bs7b_e"/>
      <sheetName val="bs7b_d"/>
      <sheetName val="bs7b_c"/>
      <sheetName val="bs7b_b"/>
      <sheetName val="bs7b_a"/>
      <sheetName val="bs6__9"/>
      <sheetName val="bs6__8"/>
      <sheetName val="bs6__7"/>
      <sheetName val="bs6__6"/>
      <sheetName val="bs6__5"/>
      <sheetName val="bs6__4"/>
      <sheetName val="bs6__3"/>
      <sheetName val="bs6__2"/>
      <sheetName val="bs6__10"/>
      <sheetName val="bs6__1"/>
      <sheetName val="bs5c_1"/>
      <sheetName val="bs5c"/>
      <sheetName val="bs5b_1"/>
      <sheetName val="bs5b"/>
      <sheetName val="bs5a_1"/>
      <sheetName val="bs5"/>
      <sheetName val="bs4"/>
      <sheetName val="bs3c__6"/>
      <sheetName val="bs3c__5"/>
      <sheetName val="bs3c__4"/>
      <sheetName val="bs3c__3"/>
      <sheetName val="bs3c__2"/>
      <sheetName val="bs3c__1"/>
      <sheetName val="bs3b__9"/>
      <sheetName val="bs3b__8"/>
      <sheetName val="bs3b__7"/>
      <sheetName val="bs3b__6"/>
      <sheetName val="bs3b__5"/>
      <sheetName val="bs3b__4"/>
      <sheetName val="bs3b__3"/>
      <sheetName val="bs3b__21"/>
      <sheetName val="bs3b__20"/>
      <sheetName val="bs3b__2"/>
      <sheetName val="bs3b__19"/>
      <sheetName val="bs3b__18"/>
      <sheetName val="bs3b__17"/>
      <sheetName val="bs3b__16"/>
      <sheetName val="bs3b__15"/>
      <sheetName val="bs3b__14"/>
      <sheetName val="bs3b__13"/>
      <sheetName val="bs3b__12"/>
      <sheetName val="bs3b__11"/>
      <sheetName val="bs3b__10"/>
      <sheetName val="bs3b__1"/>
      <sheetName val="bs3a"/>
      <sheetName val="bs13"/>
      <sheetName val="bs12"/>
      <sheetName val="bs11"/>
      <sheetName val="bs10"/>
      <sheetName val="bs1"/>
      <sheetName val="bna8"/>
      <sheetName val="bna7"/>
      <sheetName val="bna6__9"/>
      <sheetName val="bna6__8"/>
      <sheetName val="bna6__7"/>
      <sheetName val="bna6__6"/>
      <sheetName val="bna6__5"/>
      <sheetName val="bna6__4"/>
      <sheetName val="bna6__3"/>
      <sheetName val="bna6__2"/>
      <sheetName val="bna6__1"/>
      <sheetName val="bna5"/>
      <sheetName val="bn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4">
          <cell r="B4">
            <v>33030</v>
          </cell>
          <cell r="D4">
            <v>120650</v>
          </cell>
          <cell r="F4">
            <v>153680</v>
          </cell>
        </row>
        <row r="5">
          <cell r="B5">
            <v>53379</v>
          </cell>
          <cell r="D5">
            <v>780943</v>
          </cell>
          <cell r="F5">
            <v>834322</v>
          </cell>
        </row>
        <row r="6">
          <cell r="B6">
            <v>828520</v>
          </cell>
          <cell r="D6">
            <v>3350121</v>
          </cell>
          <cell r="F6">
            <v>4178641</v>
          </cell>
        </row>
        <row r="7">
          <cell r="B7">
            <v>31269</v>
          </cell>
          <cell r="D7">
            <v>566528</v>
          </cell>
          <cell r="F7">
            <v>597797</v>
          </cell>
        </row>
        <row r="8">
          <cell r="B8">
            <v>174265</v>
          </cell>
          <cell r="D8">
            <v>962687</v>
          </cell>
          <cell r="F8">
            <v>1136952</v>
          </cell>
        </row>
        <row r="9">
          <cell r="B9">
            <v>5893</v>
          </cell>
          <cell r="D9">
            <v>432394</v>
          </cell>
          <cell r="F9">
            <v>438287</v>
          </cell>
        </row>
        <row r="10">
          <cell r="B10">
            <v>24301</v>
          </cell>
          <cell r="D10">
            <v>429835</v>
          </cell>
          <cell r="F10">
            <v>454136</v>
          </cell>
        </row>
        <row r="11">
          <cell r="B11">
            <v>2745</v>
          </cell>
          <cell r="D11">
            <v>76576</v>
          </cell>
          <cell r="F11">
            <v>79321</v>
          </cell>
        </row>
        <row r="12">
          <cell r="B12">
            <v>28930</v>
          </cell>
          <cell r="D12">
            <v>235234</v>
          </cell>
          <cell r="F12">
            <v>264164</v>
          </cell>
        </row>
        <row r="13">
          <cell r="B13">
            <v>28535</v>
          </cell>
          <cell r="D13">
            <v>224199</v>
          </cell>
          <cell r="F13">
            <v>252734</v>
          </cell>
        </row>
        <row r="14">
          <cell r="B14">
            <v>266547</v>
          </cell>
          <cell r="D14">
            <v>1707730</v>
          </cell>
          <cell r="F14">
            <v>1974276</v>
          </cell>
        </row>
        <row r="15">
          <cell r="B15">
            <v>50140</v>
          </cell>
          <cell r="D15">
            <v>143641</v>
          </cell>
          <cell r="F15">
            <v>193781</v>
          </cell>
        </row>
        <row r="16">
          <cell r="B16">
            <v>7507</v>
          </cell>
          <cell r="D16">
            <v>163645</v>
          </cell>
          <cell r="F16">
            <v>171152</v>
          </cell>
        </row>
        <row r="17">
          <cell r="B17">
            <v>15150</v>
          </cell>
          <cell r="D17">
            <v>138928</v>
          </cell>
          <cell r="F17">
            <v>154079</v>
          </cell>
        </row>
        <row r="18">
          <cell r="B18">
            <v>34716</v>
          </cell>
          <cell r="D18">
            <v>296893</v>
          </cell>
          <cell r="F18">
            <v>331609</v>
          </cell>
        </row>
        <row r="19">
          <cell r="B19">
            <v>5783</v>
          </cell>
          <cell r="D19">
            <v>134870</v>
          </cell>
          <cell r="F19">
            <v>140654</v>
          </cell>
        </row>
        <row r="20">
          <cell r="B20">
            <v>3138</v>
          </cell>
          <cell r="D20">
            <v>45034</v>
          </cell>
          <cell r="F20">
            <v>48172</v>
          </cell>
        </row>
        <row r="21">
          <cell r="B21">
            <v>3030</v>
          </cell>
          <cell r="D21">
            <v>64767</v>
          </cell>
          <cell r="F21">
            <v>67798</v>
          </cell>
        </row>
        <row r="22">
          <cell r="B22">
            <v>2222</v>
          </cell>
          <cell r="D22">
            <v>215258</v>
          </cell>
          <cell r="F22">
            <v>217480</v>
          </cell>
        </row>
        <row r="23">
          <cell r="B23">
            <v>9351</v>
          </cell>
          <cell r="D23">
            <v>106739</v>
          </cell>
          <cell r="F23">
            <v>116090</v>
          </cell>
        </row>
        <row r="24">
          <cell r="B24">
            <v>10667</v>
          </cell>
          <cell r="D24">
            <v>77714</v>
          </cell>
          <cell r="F24">
            <v>88381</v>
          </cell>
        </row>
        <row r="25">
          <cell r="B25">
            <v>2442</v>
          </cell>
          <cell r="D25">
            <v>207881</v>
          </cell>
          <cell r="F25">
            <v>210323</v>
          </cell>
        </row>
        <row r="26">
          <cell r="B26">
            <v>29055</v>
          </cell>
          <cell r="D26">
            <v>231915</v>
          </cell>
          <cell r="F26">
            <v>260970</v>
          </cell>
        </row>
        <row r="27">
          <cell r="B27">
            <v>1650615</v>
          </cell>
          <cell r="D27">
            <v>10714184</v>
          </cell>
          <cell r="F27">
            <v>12364800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4">
          <cell r="D4">
            <v>28559</v>
          </cell>
        </row>
        <row r="5">
          <cell r="D5">
            <v>71215</v>
          </cell>
        </row>
        <row r="6">
          <cell r="D6">
            <v>739955</v>
          </cell>
        </row>
        <row r="7">
          <cell r="D7">
            <v>67715</v>
          </cell>
        </row>
        <row r="8">
          <cell r="D8">
            <v>116932</v>
          </cell>
        </row>
        <row r="9">
          <cell r="D9">
            <v>29943</v>
          </cell>
        </row>
        <row r="10">
          <cell r="D10">
            <v>52798</v>
          </cell>
        </row>
        <row r="11">
          <cell r="D11">
            <v>11738</v>
          </cell>
        </row>
        <row r="12">
          <cell r="D12">
            <v>32218</v>
          </cell>
        </row>
        <row r="13">
          <cell r="D13">
            <v>23247</v>
          </cell>
        </row>
        <row r="14">
          <cell r="D14">
            <v>207114</v>
          </cell>
        </row>
        <row r="15">
          <cell r="D15">
            <v>43195</v>
          </cell>
        </row>
        <row r="16">
          <cell r="D16">
            <v>20216</v>
          </cell>
        </row>
        <row r="17">
          <cell r="D17">
            <v>12442</v>
          </cell>
        </row>
        <row r="18">
          <cell r="D18">
            <v>36396</v>
          </cell>
        </row>
        <row r="19">
          <cell r="D19">
            <v>20256</v>
          </cell>
        </row>
        <row r="20">
          <cell r="D20">
            <v>3049</v>
          </cell>
        </row>
        <row r="21">
          <cell r="D21">
            <v>6994</v>
          </cell>
        </row>
        <row r="22">
          <cell r="D22">
            <v>14345</v>
          </cell>
        </row>
        <row r="23">
          <cell r="D23">
            <v>17346</v>
          </cell>
        </row>
        <row r="24">
          <cell r="D24">
            <v>9238</v>
          </cell>
        </row>
        <row r="25">
          <cell r="D25">
            <v>36055</v>
          </cell>
        </row>
        <row r="26">
          <cell r="D26">
            <v>40514</v>
          </cell>
        </row>
        <row r="27">
          <cell r="D27">
            <v>1641485</v>
          </cell>
        </row>
      </sheetData>
      <sheetData sheetId="126">
        <row r="4">
          <cell r="D4">
            <v>980</v>
          </cell>
        </row>
        <row r="5">
          <cell r="D5">
            <v>2184</v>
          </cell>
        </row>
        <row r="6">
          <cell r="D6">
            <v>56506</v>
          </cell>
        </row>
        <row r="7">
          <cell r="D7">
            <v>8569</v>
          </cell>
        </row>
        <row r="8">
          <cell r="D8">
            <v>13950</v>
          </cell>
        </row>
        <row r="9">
          <cell r="D9">
            <v>0</v>
          </cell>
        </row>
        <row r="10">
          <cell r="D10">
            <v>597</v>
          </cell>
        </row>
        <row r="11">
          <cell r="D11">
            <v>462</v>
          </cell>
        </row>
        <row r="12">
          <cell r="D12">
            <v>3655</v>
          </cell>
        </row>
        <row r="13">
          <cell r="D13">
            <v>3332</v>
          </cell>
        </row>
        <row r="14">
          <cell r="D14">
            <v>24791</v>
          </cell>
        </row>
        <row r="15">
          <cell r="D15">
            <v>9797</v>
          </cell>
        </row>
        <row r="16">
          <cell r="D16">
            <v>1573</v>
          </cell>
        </row>
        <row r="17">
          <cell r="D17">
            <v>3474</v>
          </cell>
        </row>
        <row r="18">
          <cell r="D18">
            <v>2950</v>
          </cell>
        </row>
        <row r="19">
          <cell r="D19">
            <v>1154</v>
          </cell>
        </row>
        <row r="20">
          <cell r="D20">
            <v>92</v>
          </cell>
        </row>
        <row r="21">
          <cell r="D21">
            <v>613</v>
          </cell>
        </row>
        <row r="22">
          <cell r="D22">
            <v>91</v>
          </cell>
        </row>
        <row r="23">
          <cell r="D23">
            <v>2346</v>
          </cell>
        </row>
        <row r="24">
          <cell r="D24">
            <v>486</v>
          </cell>
        </row>
        <row r="25">
          <cell r="D25">
            <v>1215</v>
          </cell>
        </row>
        <row r="26">
          <cell r="D26">
            <v>5188</v>
          </cell>
        </row>
        <row r="27">
          <cell r="D27">
            <v>144003</v>
          </cell>
        </row>
      </sheetData>
      <sheetData sheetId="127">
        <row r="4">
          <cell r="D4">
            <v>6120</v>
          </cell>
        </row>
        <row r="5">
          <cell r="D5">
            <v>12639</v>
          </cell>
        </row>
        <row r="6">
          <cell r="D6">
            <v>195211</v>
          </cell>
        </row>
        <row r="7">
          <cell r="D7">
            <v>32975</v>
          </cell>
        </row>
        <row r="8">
          <cell r="D8">
            <v>48767</v>
          </cell>
        </row>
        <row r="9">
          <cell r="D9">
            <v>3506</v>
          </cell>
        </row>
        <row r="10">
          <cell r="D10">
            <v>47920</v>
          </cell>
        </row>
        <row r="11">
          <cell r="D11">
            <v>8177</v>
          </cell>
        </row>
        <row r="12">
          <cell r="D12">
            <v>18364</v>
          </cell>
        </row>
        <row r="13">
          <cell r="D13">
            <v>13442</v>
          </cell>
        </row>
        <row r="14">
          <cell r="D14">
            <v>93969</v>
          </cell>
        </row>
        <row r="15">
          <cell r="D15">
            <v>4931</v>
          </cell>
        </row>
        <row r="16">
          <cell r="D16">
            <v>9783</v>
          </cell>
        </row>
        <row r="17">
          <cell r="D17">
            <v>13233</v>
          </cell>
        </row>
        <row r="18">
          <cell r="D18">
            <v>5148</v>
          </cell>
        </row>
        <row r="19">
          <cell r="D19">
            <v>5179</v>
          </cell>
        </row>
        <row r="20">
          <cell r="D20">
            <v>234</v>
          </cell>
        </row>
        <row r="21">
          <cell r="D21">
            <v>1572</v>
          </cell>
        </row>
        <row r="22">
          <cell r="D22">
            <v>2441</v>
          </cell>
        </row>
        <row r="23">
          <cell r="D23">
            <v>11782</v>
          </cell>
        </row>
        <row r="24">
          <cell r="D24">
            <v>3280</v>
          </cell>
        </row>
        <row r="25">
          <cell r="D25">
            <v>9416</v>
          </cell>
        </row>
        <row r="26">
          <cell r="D26">
            <v>20821</v>
          </cell>
        </row>
        <row r="27">
          <cell r="D27">
            <v>568910</v>
          </cell>
        </row>
      </sheetData>
      <sheetData sheetId="128">
        <row r="4">
          <cell r="D4">
            <v>1524</v>
          </cell>
        </row>
        <row r="5">
          <cell r="D5">
            <v>6865</v>
          </cell>
        </row>
        <row r="6">
          <cell r="D6">
            <v>73863</v>
          </cell>
        </row>
        <row r="7">
          <cell r="D7">
            <v>16914</v>
          </cell>
        </row>
        <row r="8">
          <cell r="D8">
            <v>17436</v>
          </cell>
        </row>
        <row r="9">
          <cell r="D9">
            <v>2111</v>
          </cell>
        </row>
        <row r="10">
          <cell r="D10">
            <v>8481</v>
          </cell>
        </row>
        <row r="11">
          <cell r="D11">
            <v>2429</v>
          </cell>
        </row>
        <row r="12">
          <cell r="D12">
            <v>3962</v>
          </cell>
        </row>
        <row r="13">
          <cell r="D13">
            <v>4366</v>
          </cell>
        </row>
        <row r="14">
          <cell r="D14">
            <v>49630</v>
          </cell>
        </row>
        <row r="15">
          <cell r="D15">
            <v>4591</v>
          </cell>
        </row>
        <row r="16">
          <cell r="D16">
            <v>3812</v>
          </cell>
        </row>
        <row r="17">
          <cell r="D17">
            <v>7959</v>
          </cell>
        </row>
        <row r="18">
          <cell r="D18">
            <v>678</v>
          </cell>
        </row>
        <row r="19">
          <cell r="D19">
            <v>1830</v>
          </cell>
        </row>
        <row r="20">
          <cell r="D20">
            <v>23</v>
          </cell>
        </row>
        <row r="21">
          <cell r="D21">
            <v>398</v>
          </cell>
        </row>
        <row r="22">
          <cell r="D22">
            <v>1198</v>
          </cell>
        </row>
        <row r="23">
          <cell r="D23">
            <v>3748</v>
          </cell>
        </row>
        <row r="24">
          <cell r="D24">
            <v>1191</v>
          </cell>
        </row>
        <row r="25">
          <cell r="D25">
            <v>1732</v>
          </cell>
        </row>
        <row r="26">
          <cell r="D26">
            <v>19783</v>
          </cell>
        </row>
        <row r="27">
          <cell r="D27">
            <v>234525</v>
          </cell>
        </row>
      </sheetData>
      <sheetData sheetId="129">
        <row r="4">
          <cell r="D4">
            <v>228</v>
          </cell>
        </row>
        <row r="5">
          <cell r="D5">
            <v>438</v>
          </cell>
        </row>
        <row r="6">
          <cell r="D6">
            <v>65014</v>
          </cell>
        </row>
        <row r="7">
          <cell r="D7">
            <v>2406</v>
          </cell>
        </row>
        <row r="8">
          <cell r="D8">
            <v>23095</v>
          </cell>
        </row>
        <row r="9">
          <cell r="D9">
            <v>717</v>
          </cell>
        </row>
        <row r="10">
          <cell r="D10">
            <v>756</v>
          </cell>
        </row>
        <row r="11">
          <cell r="D11">
            <v>972</v>
          </cell>
        </row>
        <row r="12">
          <cell r="D12">
            <v>5020</v>
          </cell>
        </row>
        <row r="13">
          <cell r="D13">
            <v>4220</v>
          </cell>
        </row>
        <row r="14">
          <cell r="D14">
            <v>7770</v>
          </cell>
        </row>
        <row r="15">
          <cell r="D15">
            <v>2058</v>
          </cell>
        </row>
        <row r="16">
          <cell r="D16">
            <v>4115</v>
          </cell>
        </row>
        <row r="17">
          <cell r="D17">
            <v>4876</v>
          </cell>
        </row>
        <row r="18">
          <cell r="D18">
            <v>462</v>
          </cell>
        </row>
        <row r="19">
          <cell r="D19">
            <v>1947</v>
          </cell>
        </row>
        <row r="20">
          <cell r="D20">
            <v>26</v>
          </cell>
        </row>
        <row r="21">
          <cell r="D21">
            <v>396</v>
          </cell>
        </row>
        <row r="22">
          <cell r="D22">
            <v>664</v>
          </cell>
        </row>
        <row r="23">
          <cell r="D23">
            <v>2908</v>
          </cell>
        </row>
        <row r="24">
          <cell r="D24">
            <v>583</v>
          </cell>
        </row>
        <row r="25">
          <cell r="D25">
            <v>277</v>
          </cell>
        </row>
        <row r="26">
          <cell r="D26">
            <v>10907</v>
          </cell>
        </row>
        <row r="27">
          <cell r="D27">
            <v>139855</v>
          </cell>
        </row>
      </sheetData>
      <sheetData sheetId="130">
        <row r="4">
          <cell r="D4">
            <v>1691</v>
          </cell>
          <cell r="F4">
            <v>36542</v>
          </cell>
        </row>
        <row r="5">
          <cell r="D5">
            <v>4781</v>
          </cell>
          <cell r="F5">
            <v>86355</v>
          </cell>
        </row>
        <row r="6">
          <cell r="D6">
            <v>188906</v>
          </cell>
          <cell r="F6">
            <v>1120391</v>
          </cell>
        </row>
        <row r="7">
          <cell r="D7">
            <v>19651</v>
          </cell>
          <cell r="F7">
            <v>126795</v>
          </cell>
        </row>
        <row r="8">
          <cell r="D8">
            <v>24014</v>
          </cell>
          <cell r="F8">
            <v>206070</v>
          </cell>
        </row>
        <row r="9">
          <cell r="D9">
            <v>997</v>
          </cell>
          <cell r="F9">
            <v>36118</v>
          </cell>
        </row>
        <row r="10">
          <cell r="D10">
            <v>9167</v>
          </cell>
          <cell r="F10">
            <v>101134</v>
          </cell>
        </row>
        <row r="11">
          <cell r="D11">
            <v>2269</v>
          </cell>
          <cell r="F11">
            <v>22597</v>
          </cell>
        </row>
        <row r="12">
          <cell r="D12">
            <v>7690</v>
          </cell>
          <cell r="F12">
            <v>57958</v>
          </cell>
        </row>
        <row r="13">
          <cell r="D13">
            <v>6801</v>
          </cell>
          <cell r="F13">
            <v>43607</v>
          </cell>
        </row>
        <row r="14">
          <cell r="D14">
            <v>54473</v>
          </cell>
          <cell r="F14">
            <v>344519</v>
          </cell>
        </row>
        <row r="15">
          <cell r="D15">
            <v>2173</v>
          </cell>
          <cell r="F15">
            <v>60491</v>
          </cell>
        </row>
        <row r="16">
          <cell r="D16">
            <v>3938</v>
          </cell>
          <cell r="F16">
            <v>36277</v>
          </cell>
        </row>
        <row r="17">
          <cell r="D17">
            <v>6610</v>
          </cell>
          <cell r="F17">
            <v>31219</v>
          </cell>
        </row>
        <row r="18">
          <cell r="D18">
            <v>1706</v>
          </cell>
          <cell r="F18">
            <v>45800</v>
          </cell>
        </row>
        <row r="19">
          <cell r="D19">
            <v>1918</v>
          </cell>
          <cell r="F19">
            <v>27245</v>
          </cell>
        </row>
        <row r="20">
          <cell r="D20">
            <v>97</v>
          </cell>
          <cell r="F20">
            <v>5204</v>
          </cell>
        </row>
        <row r="21">
          <cell r="D21">
            <v>542</v>
          </cell>
          <cell r="F21">
            <v>9305</v>
          </cell>
        </row>
        <row r="22">
          <cell r="D22">
            <v>1693</v>
          </cell>
          <cell r="F22">
            <v>19802</v>
          </cell>
        </row>
        <row r="23">
          <cell r="D23">
            <v>4671</v>
          </cell>
          <cell r="F23">
            <v>30815</v>
          </cell>
        </row>
        <row r="24">
          <cell r="D24">
            <v>2430</v>
          </cell>
          <cell r="F24">
            <v>15010</v>
          </cell>
        </row>
        <row r="25">
          <cell r="D25">
            <v>5617</v>
          </cell>
          <cell r="F25">
            <v>50732</v>
          </cell>
        </row>
        <row r="26">
          <cell r="D26">
            <v>8785</v>
          </cell>
          <cell r="F26">
            <v>72043</v>
          </cell>
        </row>
        <row r="27">
          <cell r="D27">
            <v>360620</v>
          </cell>
          <cell r="F27">
            <v>2586031</v>
          </cell>
        </row>
      </sheetData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>
        <row r="4">
          <cell r="B4">
            <v>1834</v>
          </cell>
        </row>
      </sheetData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76"/>
  <sheetViews>
    <sheetView showGridLines="0" topLeftCell="A68" zoomScale="110" zoomScaleNormal="110" workbookViewId="0">
      <selection activeCell="B72" sqref="B72:O72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652"/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4"/>
    </row>
    <row r="2" spans="1:15" ht="21" customHeight="1" x14ac:dyDescent="0.2">
      <c r="A2" s="655"/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7"/>
    </row>
    <row r="3" spans="1:15" ht="21" customHeight="1" x14ac:dyDescent="0.2">
      <c r="A3" s="655"/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7"/>
    </row>
    <row r="4" spans="1:15" ht="21" customHeight="1" x14ac:dyDescent="0.2">
      <c r="A4" s="655"/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7"/>
    </row>
    <row r="5" spans="1:15" ht="21" customHeight="1" x14ac:dyDescent="0.2">
      <c r="A5" s="658"/>
      <c r="B5" s="659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60"/>
    </row>
    <row r="6" spans="1:15" s="7" customFormat="1" ht="26.25" customHeight="1" x14ac:dyDescent="0.2">
      <c r="A6" s="661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2"/>
      <c r="O6" s="663"/>
    </row>
    <row r="7" spans="1:15" ht="12.75" customHeight="1" x14ac:dyDescent="0.2">
      <c r="A7" s="664"/>
      <c r="B7" s="665"/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6"/>
    </row>
    <row r="8" spans="1:15" ht="53.1" customHeight="1" x14ac:dyDescent="0.2">
      <c r="A8" s="2">
        <v>0</v>
      </c>
      <c r="B8" s="648" t="s">
        <v>270</v>
      </c>
      <c r="C8" s="650"/>
      <c r="D8" s="650"/>
      <c r="E8" s="650"/>
      <c r="F8" s="650"/>
      <c r="G8" s="650"/>
      <c r="H8" s="650"/>
      <c r="I8" s="650"/>
      <c r="J8" s="650"/>
      <c r="K8" s="650"/>
      <c r="L8" s="650"/>
      <c r="M8" s="650"/>
      <c r="N8" s="650"/>
      <c r="O8" s="651"/>
    </row>
    <row r="9" spans="1:15" ht="53.1" customHeight="1" x14ac:dyDescent="0.2">
      <c r="A9" s="2">
        <v>1</v>
      </c>
      <c r="B9" s="648" t="s">
        <v>271</v>
      </c>
      <c r="C9" s="650"/>
      <c r="D9" s="650"/>
      <c r="E9" s="650"/>
      <c r="F9" s="650"/>
      <c r="G9" s="650"/>
      <c r="H9" s="650"/>
      <c r="I9" s="650"/>
      <c r="J9" s="650"/>
      <c r="K9" s="650"/>
      <c r="L9" s="650"/>
      <c r="M9" s="650"/>
      <c r="N9" s="650"/>
      <c r="O9" s="651"/>
    </row>
    <row r="10" spans="1:15" ht="48" customHeight="1" x14ac:dyDescent="0.2">
      <c r="A10" s="3">
        <v>2</v>
      </c>
      <c r="B10" s="648" t="s">
        <v>223</v>
      </c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9"/>
    </row>
    <row r="11" spans="1:15" ht="42.75" customHeight="1" x14ac:dyDescent="0.2">
      <c r="A11" s="3">
        <v>3</v>
      </c>
      <c r="B11" s="648" t="s">
        <v>224</v>
      </c>
      <c r="C11" s="650"/>
      <c r="D11" s="650"/>
      <c r="E11" s="650"/>
      <c r="F11" s="650"/>
      <c r="G11" s="650"/>
      <c r="H11" s="650"/>
      <c r="I11" s="650"/>
      <c r="J11" s="650"/>
      <c r="K11" s="650"/>
      <c r="L11" s="650"/>
      <c r="M11" s="650"/>
      <c r="N11" s="650"/>
      <c r="O11" s="651"/>
    </row>
    <row r="12" spans="1:15" ht="38.1" customHeight="1" x14ac:dyDescent="0.2">
      <c r="A12" s="2">
        <v>4</v>
      </c>
      <c r="B12" s="648" t="s">
        <v>225</v>
      </c>
      <c r="C12" s="650"/>
      <c r="D12" s="650"/>
      <c r="E12" s="650"/>
      <c r="F12" s="650"/>
      <c r="G12" s="650"/>
      <c r="H12" s="650"/>
      <c r="I12" s="650"/>
      <c r="J12" s="650"/>
      <c r="K12" s="650"/>
      <c r="L12" s="650"/>
      <c r="M12" s="650"/>
      <c r="N12" s="650"/>
      <c r="O12" s="651"/>
    </row>
    <row r="13" spans="1:15" ht="38.1" customHeight="1" x14ac:dyDescent="0.2">
      <c r="A13" s="3">
        <v>5</v>
      </c>
      <c r="B13" s="648" t="s">
        <v>226</v>
      </c>
      <c r="C13" s="650"/>
      <c r="D13" s="650"/>
      <c r="E13" s="650"/>
      <c r="F13" s="650"/>
      <c r="G13" s="650"/>
      <c r="H13" s="650"/>
      <c r="I13" s="650"/>
      <c r="J13" s="650"/>
      <c r="K13" s="650"/>
      <c r="L13" s="650"/>
      <c r="M13" s="650"/>
      <c r="N13" s="650"/>
      <c r="O13" s="651"/>
    </row>
    <row r="14" spans="1:15" ht="54.75" customHeight="1" x14ac:dyDescent="0.2">
      <c r="A14" s="3">
        <v>6</v>
      </c>
      <c r="B14" s="648" t="s">
        <v>227</v>
      </c>
      <c r="C14" s="650"/>
      <c r="D14" s="650"/>
      <c r="E14" s="650"/>
      <c r="F14" s="650"/>
      <c r="G14" s="650"/>
      <c r="H14" s="650"/>
      <c r="I14" s="650"/>
      <c r="J14" s="650"/>
      <c r="K14" s="650"/>
      <c r="L14" s="650"/>
      <c r="M14" s="650"/>
      <c r="N14" s="650"/>
      <c r="O14" s="651"/>
    </row>
    <row r="15" spans="1:15" ht="48" customHeight="1" x14ac:dyDescent="0.2">
      <c r="A15" s="2">
        <v>7</v>
      </c>
      <c r="B15" s="648" t="s">
        <v>228</v>
      </c>
      <c r="C15" s="650"/>
      <c r="D15" s="650"/>
      <c r="E15" s="650"/>
      <c r="F15" s="650"/>
      <c r="G15" s="650"/>
      <c r="H15" s="650"/>
      <c r="I15" s="650"/>
      <c r="J15" s="650"/>
      <c r="K15" s="650"/>
      <c r="L15" s="650"/>
      <c r="M15" s="650"/>
      <c r="N15" s="650"/>
      <c r="O15" s="651"/>
    </row>
    <row r="16" spans="1:15" ht="38.1" customHeight="1" x14ac:dyDescent="0.2">
      <c r="A16" s="3">
        <v>8</v>
      </c>
      <c r="B16" s="648" t="s">
        <v>229</v>
      </c>
      <c r="C16" s="650"/>
      <c r="D16" s="650"/>
      <c r="E16" s="650"/>
      <c r="F16" s="650"/>
      <c r="G16" s="650"/>
      <c r="H16" s="650"/>
      <c r="I16" s="650"/>
      <c r="J16" s="650"/>
      <c r="K16" s="650"/>
      <c r="L16" s="650"/>
      <c r="M16" s="650"/>
      <c r="N16" s="650"/>
      <c r="O16" s="651"/>
    </row>
    <row r="17" spans="1:15" ht="44.1" customHeight="1" x14ac:dyDescent="0.2">
      <c r="A17" s="3">
        <v>9</v>
      </c>
      <c r="B17" s="648" t="s">
        <v>230</v>
      </c>
      <c r="C17" s="650"/>
      <c r="D17" s="650"/>
      <c r="E17" s="650"/>
      <c r="F17" s="650"/>
      <c r="G17" s="650"/>
      <c r="H17" s="650"/>
      <c r="I17" s="650"/>
      <c r="J17" s="650"/>
      <c r="K17" s="650"/>
      <c r="L17" s="650"/>
      <c r="M17" s="650"/>
      <c r="N17" s="650"/>
      <c r="O17" s="651"/>
    </row>
    <row r="18" spans="1:15" ht="44.1" customHeight="1" x14ac:dyDescent="0.2">
      <c r="A18" s="2">
        <v>10</v>
      </c>
      <c r="B18" s="648" t="s">
        <v>231</v>
      </c>
      <c r="C18" s="650"/>
      <c r="D18" s="650"/>
      <c r="E18" s="650"/>
      <c r="F18" s="650"/>
      <c r="G18" s="650"/>
      <c r="H18" s="650"/>
      <c r="I18" s="650"/>
      <c r="J18" s="650"/>
      <c r="K18" s="650"/>
      <c r="L18" s="650"/>
      <c r="M18" s="650"/>
      <c r="N18" s="650"/>
      <c r="O18" s="651"/>
    </row>
    <row r="19" spans="1:15" ht="44.1" customHeight="1" x14ac:dyDescent="0.2">
      <c r="A19" s="3">
        <v>11</v>
      </c>
      <c r="B19" s="648" t="s">
        <v>232</v>
      </c>
      <c r="C19" s="648"/>
      <c r="D19" s="648"/>
      <c r="E19" s="648"/>
      <c r="F19" s="648"/>
      <c r="G19" s="648"/>
      <c r="H19" s="648"/>
      <c r="I19" s="648"/>
      <c r="J19" s="648"/>
      <c r="K19" s="648"/>
      <c r="L19" s="648"/>
      <c r="M19" s="648"/>
      <c r="N19" s="648"/>
      <c r="O19" s="649"/>
    </row>
    <row r="20" spans="1:15" ht="44.1" customHeight="1" x14ac:dyDescent="0.2">
      <c r="A20" s="3">
        <v>12</v>
      </c>
      <c r="B20" s="648" t="s">
        <v>233</v>
      </c>
      <c r="C20" s="650"/>
      <c r="D20" s="650" t="s">
        <v>0</v>
      </c>
      <c r="E20" s="650"/>
      <c r="F20" s="650"/>
      <c r="G20" s="650"/>
      <c r="H20" s="650"/>
      <c r="I20" s="650"/>
      <c r="J20" s="650"/>
      <c r="K20" s="650"/>
      <c r="L20" s="650"/>
      <c r="M20" s="650"/>
      <c r="N20" s="650"/>
      <c r="O20" s="651"/>
    </row>
    <row r="21" spans="1:15" ht="44.1" customHeight="1" x14ac:dyDescent="0.2">
      <c r="A21" s="2">
        <v>13</v>
      </c>
      <c r="B21" s="648" t="s">
        <v>234</v>
      </c>
      <c r="C21" s="650"/>
      <c r="D21" s="650"/>
      <c r="E21" s="650"/>
      <c r="F21" s="650"/>
      <c r="G21" s="650"/>
      <c r="H21" s="650"/>
      <c r="I21" s="650"/>
      <c r="J21" s="650"/>
      <c r="K21" s="650"/>
      <c r="L21" s="650"/>
      <c r="M21" s="650"/>
      <c r="N21" s="650"/>
      <c r="O21" s="651"/>
    </row>
    <row r="22" spans="1:15" ht="44.1" customHeight="1" x14ac:dyDescent="0.2">
      <c r="A22" s="3">
        <v>14</v>
      </c>
      <c r="B22" s="648" t="s">
        <v>235</v>
      </c>
      <c r="C22" s="650"/>
      <c r="D22" s="650"/>
      <c r="E22" s="650"/>
      <c r="F22" s="650"/>
      <c r="G22" s="650"/>
      <c r="H22" s="650"/>
      <c r="I22" s="650"/>
      <c r="J22" s="650"/>
      <c r="K22" s="650"/>
      <c r="L22" s="650"/>
      <c r="M22" s="650"/>
      <c r="N22" s="650"/>
      <c r="O22" s="651"/>
    </row>
    <row r="23" spans="1:15" ht="44.1" customHeight="1" x14ac:dyDescent="0.2">
      <c r="A23" s="3">
        <v>15</v>
      </c>
      <c r="B23" s="648" t="s">
        <v>195</v>
      </c>
      <c r="C23" s="650"/>
      <c r="D23" s="650"/>
      <c r="E23" s="650"/>
      <c r="F23" s="650"/>
      <c r="G23" s="650"/>
      <c r="H23" s="650"/>
      <c r="I23" s="650"/>
      <c r="J23" s="650"/>
      <c r="K23" s="650"/>
      <c r="L23" s="650"/>
      <c r="M23" s="650"/>
      <c r="N23" s="650"/>
      <c r="O23" s="651"/>
    </row>
    <row r="24" spans="1:15" ht="44.1" customHeight="1" x14ac:dyDescent="0.2">
      <c r="A24" s="2">
        <v>16</v>
      </c>
      <c r="B24" s="648" t="s">
        <v>196</v>
      </c>
      <c r="C24" s="650"/>
      <c r="D24" s="650"/>
      <c r="E24" s="650"/>
      <c r="F24" s="650"/>
      <c r="G24" s="650"/>
      <c r="H24" s="650"/>
      <c r="I24" s="650"/>
      <c r="J24" s="650"/>
      <c r="K24" s="650"/>
      <c r="L24" s="650"/>
      <c r="M24" s="650"/>
      <c r="N24" s="650"/>
      <c r="O24" s="651"/>
    </row>
    <row r="25" spans="1:15" ht="44.1" customHeight="1" x14ac:dyDescent="0.2">
      <c r="A25" s="3">
        <v>17</v>
      </c>
      <c r="B25" s="648" t="s">
        <v>197</v>
      </c>
      <c r="C25" s="650"/>
      <c r="D25" s="650"/>
      <c r="E25" s="650"/>
      <c r="F25" s="650"/>
      <c r="G25" s="650"/>
      <c r="H25" s="650"/>
      <c r="I25" s="650"/>
      <c r="J25" s="650"/>
      <c r="K25" s="650"/>
      <c r="L25" s="650"/>
      <c r="M25" s="650"/>
      <c r="N25" s="650"/>
      <c r="O25" s="651"/>
    </row>
    <row r="26" spans="1:15" ht="44.1" customHeight="1" x14ac:dyDescent="0.2">
      <c r="A26" s="3">
        <v>18</v>
      </c>
      <c r="B26" s="648" t="s">
        <v>236</v>
      </c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0"/>
      <c r="O26" s="651"/>
    </row>
    <row r="27" spans="1:15" ht="44.1" customHeight="1" x14ac:dyDescent="0.2">
      <c r="A27" s="2">
        <v>19</v>
      </c>
      <c r="B27" s="648" t="s">
        <v>237</v>
      </c>
      <c r="C27" s="650"/>
      <c r="D27" s="650"/>
      <c r="E27" s="650"/>
      <c r="F27" s="650"/>
      <c r="G27" s="650"/>
      <c r="H27" s="650"/>
      <c r="I27" s="650"/>
      <c r="J27" s="650"/>
      <c r="K27" s="650"/>
      <c r="L27" s="650"/>
      <c r="M27" s="650"/>
      <c r="N27" s="650"/>
      <c r="O27" s="651"/>
    </row>
    <row r="28" spans="1:15" ht="44.1" customHeight="1" x14ac:dyDescent="0.2">
      <c r="A28" s="3">
        <v>20</v>
      </c>
      <c r="B28" s="648" t="s">
        <v>238</v>
      </c>
      <c r="C28" s="650"/>
      <c r="D28" s="650"/>
      <c r="E28" s="650"/>
      <c r="F28" s="650"/>
      <c r="G28" s="650"/>
      <c r="H28" s="650"/>
      <c r="I28" s="650"/>
      <c r="J28" s="650"/>
      <c r="K28" s="650"/>
      <c r="L28" s="650"/>
      <c r="M28" s="650"/>
      <c r="N28" s="650"/>
      <c r="O28" s="651"/>
    </row>
    <row r="29" spans="1:15" ht="44.1" customHeight="1" x14ac:dyDescent="0.2">
      <c r="A29" s="3">
        <v>21</v>
      </c>
      <c r="B29" s="648" t="s">
        <v>198</v>
      </c>
      <c r="C29" s="648"/>
      <c r="D29" s="648"/>
      <c r="E29" s="648"/>
      <c r="F29" s="648"/>
      <c r="G29" s="648"/>
      <c r="H29" s="648"/>
      <c r="I29" s="648"/>
      <c r="J29" s="648"/>
      <c r="K29" s="648"/>
      <c r="L29" s="648"/>
      <c r="M29" s="648"/>
      <c r="N29" s="648"/>
      <c r="O29" s="649"/>
    </row>
    <row r="30" spans="1:15" ht="44.1" customHeight="1" x14ac:dyDescent="0.2">
      <c r="A30" s="2">
        <v>22</v>
      </c>
      <c r="B30" s="648" t="s">
        <v>199</v>
      </c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9"/>
    </row>
    <row r="31" spans="1:15" ht="44.1" customHeight="1" x14ac:dyDescent="0.2">
      <c r="A31" s="3">
        <v>23</v>
      </c>
      <c r="B31" s="648" t="s">
        <v>200</v>
      </c>
      <c r="C31" s="648"/>
      <c r="D31" s="648"/>
      <c r="E31" s="648"/>
      <c r="F31" s="648"/>
      <c r="G31" s="648"/>
      <c r="H31" s="648"/>
      <c r="I31" s="648"/>
      <c r="J31" s="648"/>
      <c r="K31" s="648"/>
      <c r="L31" s="648"/>
      <c r="M31" s="648"/>
      <c r="N31" s="648"/>
      <c r="O31" s="649"/>
    </row>
    <row r="32" spans="1:15" ht="44.1" customHeight="1" x14ac:dyDescent="0.2">
      <c r="A32" s="3">
        <v>24</v>
      </c>
      <c r="B32" s="648" t="s">
        <v>201</v>
      </c>
      <c r="C32" s="648"/>
      <c r="D32" s="648"/>
      <c r="E32" s="648"/>
      <c r="F32" s="648"/>
      <c r="G32" s="648"/>
      <c r="H32" s="648"/>
      <c r="I32" s="648"/>
      <c r="J32" s="648"/>
      <c r="K32" s="648"/>
      <c r="L32" s="648"/>
      <c r="M32" s="648"/>
      <c r="N32" s="648"/>
      <c r="O32" s="649"/>
    </row>
    <row r="33" spans="1:15" ht="44.1" customHeight="1" x14ac:dyDescent="0.2">
      <c r="A33" s="2">
        <v>25</v>
      </c>
      <c r="B33" s="648" t="s">
        <v>202</v>
      </c>
      <c r="C33" s="648"/>
      <c r="D33" s="648"/>
      <c r="E33" s="648"/>
      <c r="F33" s="648"/>
      <c r="G33" s="648"/>
      <c r="H33" s="648"/>
      <c r="I33" s="648"/>
      <c r="J33" s="648"/>
      <c r="K33" s="648"/>
      <c r="L33" s="648"/>
      <c r="M33" s="648"/>
      <c r="N33" s="648"/>
      <c r="O33" s="649"/>
    </row>
    <row r="34" spans="1:15" ht="44.1" customHeight="1" x14ac:dyDescent="0.2">
      <c r="A34" s="3">
        <v>26</v>
      </c>
      <c r="B34" s="648" t="s">
        <v>203</v>
      </c>
      <c r="C34" s="648"/>
      <c r="D34" s="648"/>
      <c r="E34" s="648"/>
      <c r="F34" s="648"/>
      <c r="G34" s="648"/>
      <c r="H34" s="648"/>
      <c r="I34" s="648"/>
      <c r="J34" s="648"/>
      <c r="K34" s="648"/>
      <c r="L34" s="648"/>
      <c r="M34" s="648"/>
      <c r="N34" s="648"/>
      <c r="O34" s="649"/>
    </row>
    <row r="35" spans="1:15" ht="44.1" customHeight="1" x14ac:dyDescent="0.2">
      <c r="A35" s="3">
        <v>27</v>
      </c>
      <c r="B35" s="648" t="s">
        <v>204</v>
      </c>
      <c r="C35" s="650"/>
      <c r="D35" s="650"/>
      <c r="E35" s="650"/>
      <c r="F35" s="650"/>
      <c r="G35" s="650"/>
      <c r="H35" s="650"/>
      <c r="I35" s="650"/>
      <c r="J35" s="650"/>
      <c r="K35" s="650"/>
      <c r="L35" s="650"/>
      <c r="M35" s="650"/>
      <c r="N35" s="650"/>
      <c r="O35" s="651"/>
    </row>
    <row r="36" spans="1:15" ht="44.1" customHeight="1" x14ac:dyDescent="0.2">
      <c r="A36" s="2">
        <v>28</v>
      </c>
      <c r="B36" s="648" t="s">
        <v>239</v>
      </c>
      <c r="C36" s="650"/>
      <c r="D36" s="650"/>
      <c r="E36" s="650"/>
      <c r="F36" s="650"/>
      <c r="G36" s="650"/>
      <c r="H36" s="650"/>
      <c r="I36" s="650"/>
      <c r="J36" s="650"/>
      <c r="K36" s="650"/>
      <c r="L36" s="650"/>
      <c r="M36" s="650"/>
      <c r="N36" s="650"/>
      <c r="O36" s="651"/>
    </row>
    <row r="37" spans="1:15" ht="44.1" customHeight="1" x14ac:dyDescent="0.2">
      <c r="A37" s="3">
        <v>29</v>
      </c>
      <c r="B37" s="648" t="s">
        <v>240</v>
      </c>
      <c r="C37" s="650"/>
      <c r="D37" s="650"/>
      <c r="E37" s="650"/>
      <c r="F37" s="650"/>
      <c r="G37" s="650"/>
      <c r="H37" s="650"/>
      <c r="I37" s="650"/>
      <c r="J37" s="650"/>
      <c r="K37" s="650"/>
      <c r="L37" s="650"/>
      <c r="M37" s="650"/>
      <c r="N37" s="650"/>
      <c r="O37" s="651"/>
    </row>
    <row r="38" spans="1:15" ht="44.1" customHeight="1" x14ac:dyDescent="0.2">
      <c r="A38" s="3">
        <v>30</v>
      </c>
      <c r="B38" s="648" t="s">
        <v>241</v>
      </c>
      <c r="C38" s="650"/>
      <c r="D38" s="650"/>
      <c r="E38" s="650"/>
      <c r="F38" s="650"/>
      <c r="G38" s="650"/>
      <c r="H38" s="650"/>
      <c r="I38" s="650"/>
      <c r="J38" s="650"/>
      <c r="K38" s="650"/>
      <c r="L38" s="650"/>
      <c r="M38" s="650"/>
      <c r="N38" s="650"/>
      <c r="O38" s="651"/>
    </row>
    <row r="39" spans="1:15" ht="44.1" customHeight="1" x14ac:dyDescent="0.2">
      <c r="A39" s="2">
        <v>31</v>
      </c>
      <c r="B39" s="648" t="s">
        <v>242</v>
      </c>
      <c r="C39" s="650"/>
      <c r="D39" s="650"/>
      <c r="E39" s="650"/>
      <c r="F39" s="650"/>
      <c r="G39" s="650"/>
      <c r="H39" s="650"/>
      <c r="I39" s="650"/>
      <c r="J39" s="650"/>
      <c r="K39" s="650"/>
      <c r="L39" s="650"/>
      <c r="M39" s="650"/>
      <c r="N39" s="650"/>
      <c r="O39" s="651"/>
    </row>
    <row r="40" spans="1:15" ht="44.1" customHeight="1" x14ac:dyDescent="0.2">
      <c r="A40" s="3">
        <v>32</v>
      </c>
      <c r="B40" s="648" t="s">
        <v>243</v>
      </c>
      <c r="C40" s="650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0"/>
      <c r="O40" s="651"/>
    </row>
    <row r="41" spans="1:15" ht="44.1" customHeight="1" x14ac:dyDescent="0.2">
      <c r="A41" s="3">
        <v>33</v>
      </c>
      <c r="B41" s="648" t="s">
        <v>244</v>
      </c>
      <c r="C41" s="650"/>
      <c r="D41" s="650"/>
      <c r="E41" s="650"/>
      <c r="F41" s="650"/>
      <c r="G41" s="650"/>
      <c r="H41" s="650"/>
      <c r="I41" s="650"/>
      <c r="J41" s="650"/>
      <c r="K41" s="650"/>
      <c r="L41" s="650"/>
      <c r="M41" s="650"/>
      <c r="N41" s="650"/>
      <c r="O41" s="651"/>
    </row>
    <row r="42" spans="1:15" ht="44.1" customHeight="1" x14ac:dyDescent="0.2">
      <c r="A42" s="2">
        <v>34</v>
      </c>
      <c r="B42" s="648" t="s">
        <v>245</v>
      </c>
      <c r="C42" s="650"/>
      <c r="D42" s="650"/>
      <c r="E42" s="650"/>
      <c r="F42" s="650"/>
      <c r="G42" s="650"/>
      <c r="H42" s="650"/>
      <c r="I42" s="650"/>
      <c r="J42" s="650"/>
      <c r="K42" s="650"/>
      <c r="L42" s="650"/>
      <c r="M42" s="650"/>
      <c r="N42" s="650"/>
      <c r="O42" s="651"/>
    </row>
    <row r="43" spans="1:15" ht="44.1" customHeight="1" x14ac:dyDescent="0.2">
      <c r="A43" s="3">
        <v>35</v>
      </c>
      <c r="B43" s="648" t="s">
        <v>205</v>
      </c>
      <c r="C43" s="650"/>
      <c r="D43" s="650"/>
      <c r="E43" s="650"/>
      <c r="F43" s="650"/>
      <c r="G43" s="650"/>
      <c r="H43" s="650"/>
      <c r="I43" s="650"/>
      <c r="J43" s="650"/>
      <c r="K43" s="650"/>
      <c r="L43" s="650"/>
      <c r="M43" s="650"/>
      <c r="N43" s="650"/>
      <c r="O43" s="651"/>
    </row>
    <row r="44" spans="1:15" ht="44.1" customHeight="1" x14ac:dyDescent="0.2">
      <c r="A44" s="3">
        <v>36</v>
      </c>
      <c r="B44" s="648" t="s">
        <v>246</v>
      </c>
      <c r="C44" s="650"/>
      <c r="D44" s="650"/>
      <c r="E44" s="650"/>
      <c r="F44" s="650"/>
      <c r="G44" s="650"/>
      <c r="H44" s="650"/>
      <c r="I44" s="650"/>
      <c r="J44" s="650"/>
      <c r="K44" s="650"/>
      <c r="L44" s="650"/>
      <c r="M44" s="650"/>
      <c r="N44" s="650"/>
      <c r="O44" s="651"/>
    </row>
    <row r="45" spans="1:15" ht="44.1" customHeight="1" x14ac:dyDescent="0.2">
      <c r="A45" s="2">
        <v>37</v>
      </c>
      <c r="B45" s="648" t="s">
        <v>247</v>
      </c>
      <c r="C45" s="650"/>
      <c r="D45" s="650"/>
      <c r="E45" s="650"/>
      <c r="F45" s="650"/>
      <c r="G45" s="650"/>
      <c r="H45" s="650"/>
      <c r="I45" s="650"/>
      <c r="J45" s="650"/>
      <c r="K45" s="650"/>
      <c r="L45" s="650"/>
      <c r="M45" s="650"/>
      <c r="N45" s="650"/>
      <c r="O45" s="651"/>
    </row>
    <row r="46" spans="1:15" ht="44.1" customHeight="1" x14ac:dyDescent="0.2">
      <c r="A46" s="3">
        <v>38</v>
      </c>
      <c r="B46" s="648" t="s">
        <v>248</v>
      </c>
      <c r="C46" s="650"/>
      <c r="D46" s="650"/>
      <c r="E46" s="650"/>
      <c r="F46" s="650"/>
      <c r="G46" s="650"/>
      <c r="H46" s="650"/>
      <c r="I46" s="650"/>
      <c r="J46" s="650"/>
      <c r="K46" s="650"/>
      <c r="L46" s="650"/>
      <c r="M46" s="650"/>
      <c r="N46" s="650"/>
      <c r="O46" s="651"/>
    </row>
    <row r="47" spans="1:15" ht="44.1" customHeight="1" x14ac:dyDescent="0.2">
      <c r="A47" s="3">
        <v>39</v>
      </c>
      <c r="B47" s="648" t="s">
        <v>249</v>
      </c>
      <c r="C47" s="650"/>
      <c r="D47" s="650"/>
      <c r="E47" s="650"/>
      <c r="F47" s="650"/>
      <c r="G47" s="650"/>
      <c r="H47" s="650"/>
      <c r="I47" s="650"/>
      <c r="J47" s="650"/>
      <c r="K47" s="650"/>
      <c r="L47" s="650"/>
      <c r="M47" s="650"/>
      <c r="N47" s="650"/>
      <c r="O47" s="651"/>
    </row>
    <row r="48" spans="1:15" ht="44.1" customHeight="1" x14ac:dyDescent="0.2">
      <c r="A48" s="2">
        <v>40</v>
      </c>
      <c r="B48" s="648" t="s">
        <v>250</v>
      </c>
      <c r="C48" s="650"/>
      <c r="D48" s="650"/>
      <c r="E48" s="650"/>
      <c r="F48" s="650"/>
      <c r="G48" s="650"/>
      <c r="H48" s="650"/>
      <c r="I48" s="650"/>
      <c r="J48" s="650"/>
      <c r="K48" s="650"/>
      <c r="L48" s="650"/>
      <c r="M48" s="650"/>
      <c r="N48" s="650"/>
      <c r="O48" s="651"/>
    </row>
    <row r="49" spans="1:15" ht="44.1" customHeight="1" x14ac:dyDescent="0.2">
      <c r="A49" s="3">
        <v>41</v>
      </c>
      <c r="B49" s="648" t="s">
        <v>251</v>
      </c>
      <c r="C49" s="650"/>
      <c r="D49" s="650"/>
      <c r="E49" s="650"/>
      <c r="F49" s="650"/>
      <c r="G49" s="650"/>
      <c r="H49" s="650"/>
      <c r="I49" s="650"/>
      <c r="J49" s="650"/>
      <c r="K49" s="650"/>
      <c r="L49" s="650"/>
      <c r="M49" s="650"/>
      <c r="N49" s="650"/>
      <c r="O49" s="651"/>
    </row>
    <row r="50" spans="1:15" ht="44.1" customHeight="1" x14ac:dyDescent="0.2">
      <c r="A50" s="3">
        <v>42</v>
      </c>
      <c r="B50" s="648" t="s">
        <v>252</v>
      </c>
      <c r="C50" s="650"/>
      <c r="D50" s="650"/>
      <c r="E50" s="650"/>
      <c r="F50" s="650"/>
      <c r="G50" s="650"/>
      <c r="H50" s="650"/>
      <c r="I50" s="650"/>
      <c r="J50" s="650"/>
      <c r="K50" s="650"/>
      <c r="L50" s="650"/>
      <c r="M50" s="650"/>
      <c r="N50" s="650"/>
      <c r="O50" s="651"/>
    </row>
    <row r="51" spans="1:15" ht="44.1" customHeight="1" x14ac:dyDescent="0.2">
      <c r="A51" s="2">
        <v>43</v>
      </c>
      <c r="B51" s="648" t="s">
        <v>206</v>
      </c>
      <c r="C51" s="650"/>
      <c r="D51" s="650"/>
      <c r="E51" s="650"/>
      <c r="F51" s="650"/>
      <c r="G51" s="650"/>
      <c r="H51" s="650"/>
      <c r="I51" s="650"/>
      <c r="J51" s="650"/>
      <c r="K51" s="650"/>
      <c r="L51" s="650"/>
      <c r="M51" s="650"/>
      <c r="N51" s="650"/>
      <c r="O51" s="651"/>
    </row>
    <row r="52" spans="1:15" ht="44.1" customHeight="1" x14ac:dyDescent="0.2">
      <c r="A52" s="3">
        <v>44</v>
      </c>
      <c r="B52" s="648" t="s">
        <v>253</v>
      </c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1"/>
    </row>
    <row r="53" spans="1:15" ht="44.1" customHeight="1" x14ac:dyDescent="0.2">
      <c r="A53" s="3">
        <v>45</v>
      </c>
      <c r="B53" s="648" t="s">
        <v>254</v>
      </c>
      <c r="C53" s="650"/>
      <c r="D53" s="650"/>
      <c r="E53" s="650"/>
      <c r="F53" s="650"/>
      <c r="G53" s="650"/>
      <c r="H53" s="650"/>
      <c r="I53" s="650"/>
      <c r="J53" s="650"/>
      <c r="K53" s="650"/>
      <c r="L53" s="650"/>
      <c r="M53" s="650"/>
      <c r="N53" s="650"/>
      <c r="O53" s="651"/>
    </row>
    <row r="54" spans="1:15" ht="44.1" customHeight="1" x14ac:dyDescent="0.2">
      <c r="A54" s="2">
        <v>46</v>
      </c>
      <c r="B54" s="648" t="s">
        <v>255</v>
      </c>
      <c r="C54" s="650"/>
      <c r="D54" s="650"/>
      <c r="E54" s="650"/>
      <c r="F54" s="650"/>
      <c r="G54" s="650"/>
      <c r="H54" s="650"/>
      <c r="I54" s="650"/>
      <c r="J54" s="650"/>
      <c r="K54" s="650"/>
      <c r="L54" s="650"/>
      <c r="M54" s="650"/>
      <c r="N54" s="650"/>
      <c r="O54" s="651"/>
    </row>
    <row r="55" spans="1:15" ht="44.1" customHeight="1" x14ac:dyDescent="0.2">
      <c r="A55" s="3">
        <v>47</v>
      </c>
      <c r="B55" s="648" t="s">
        <v>256</v>
      </c>
      <c r="C55" s="650"/>
      <c r="D55" s="650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1"/>
    </row>
    <row r="56" spans="1:15" ht="44.1" customHeight="1" x14ac:dyDescent="0.2">
      <c r="A56" s="3">
        <v>48</v>
      </c>
      <c r="B56" s="648" t="s">
        <v>257</v>
      </c>
      <c r="C56" s="648"/>
      <c r="D56" s="648"/>
      <c r="E56" s="648"/>
      <c r="F56" s="648"/>
      <c r="G56" s="648"/>
      <c r="H56" s="648"/>
      <c r="I56" s="648"/>
      <c r="J56" s="648"/>
      <c r="K56" s="648"/>
      <c r="L56" s="648"/>
      <c r="M56" s="648"/>
      <c r="N56" s="648"/>
      <c r="O56" s="649"/>
    </row>
    <row r="57" spans="1:15" ht="44.1" customHeight="1" x14ac:dyDescent="0.2">
      <c r="A57" s="2">
        <v>49</v>
      </c>
      <c r="B57" s="648" t="s">
        <v>258</v>
      </c>
      <c r="C57" s="648"/>
      <c r="D57" s="648"/>
      <c r="E57" s="648"/>
      <c r="F57" s="648"/>
      <c r="G57" s="648"/>
      <c r="H57" s="648"/>
      <c r="I57" s="648"/>
      <c r="J57" s="648"/>
      <c r="K57" s="648"/>
      <c r="L57" s="648"/>
      <c r="M57" s="648"/>
      <c r="N57" s="648"/>
      <c r="O57" s="649"/>
    </row>
    <row r="58" spans="1:15" ht="45.75" customHeight="1" x14ac:dyDescent="0.2">
      <c r="A58" s="3">
        <v>50</v>
      </c>
      <c r="B58" s="648" t="s">
        <v>259</v>
      </c>
      <c r="C58" s="648"/>
      <c r="D58" s="648"/>
      <c r="E58" s="648"/>
      <c r="F58" s="648"/>
      <c r="G58" s="648"/>
      <c r="H58" s="648"/>
      <c r="I58" s="648"/>
      <c r="J58" s="648"/>
      <c r="K58" s="648"/>
      <c r="L58" s="648"/>
      <c r="M58" s="648"/>
      <c r="N58" s="648"/>
      <c r="O58" s="649"/>
    </row>
    <row r="59" spans="1:15" ht="45.75" customHeight="1" x14ac:dyDescent="0.2">
      <c r="A59" s="3">
        <v>51</v>
      </c>
      <c r="B59" s="648" t="s">
        <v>260</v>
      </c>
      <c r="C59" s="648"/>
      <c r="D59" s="648"/>
      <c r="E59" s="648"/>
      <c r="F59" s="648"/>
      <c r="G59" s="648"/>
      <c r="H59" s="648"/>
      <c r="I59" s="648"/>
      <c r="J59" s="648"/>
      <c r="K59" s="648"/>
      <c r="L59" s="648"/>
      <c r="M59" s="648"/>
      <c r="N59" s="648"/>
      <c r="O59" s="649"/>
    </row>
    <row r="60" spans="1:15" ht="45.75" customHeight="1" x14ac:dyDescent="0.2">
      <c r="A60" s="2">
        <v>52</v>
      </c>
      <c r="B60" s="648" t="s">
        <v>207</v>
      </c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48"/>
      <c r="N60" s="648"/>
      <c r="O60" s="649"/>
    </row>
    <row r="61" spans="1:15" ht="38.1" customHeight="1" x14ac:dyDescent="0.2">
      <c r="A61" s="3">
        <v>53</v>
      </c>
      <c r="B61" s="648" t="s">
        <v>208</v>
      </c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48"/>
      <c r="N61" s="648"/>
      <c r="O61" s="649"/>
    </row>
    <row r="62" spans="1:15" ht="38.1" customHeight="1" x14ac:dyDescent="0.2">
      <c r="A62" s="3">
        <v>54</v>
      </c>
      <c r="B62" s="648" t="s">
        <v>209</v>
      </c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49"/>
    </row>
    <row r="63" spans="1:15" ht="38.1" customHeight="1" x14ac:dyDescent="0.2">
      <c r="A63" s="2">
        <v>55</v>
      </c>
      <c r="B63" s="648" t="s">
        <v>210</v>
      </c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48"/>
      <c r="N63" s="648"/>
      <c r="O63" s="649"/>
    </row>
    <row r="64" spans="1:15" ht="38.1" customHeight="1" x14ac:dyDescent="0.2">
      <c r="A64" s="3">
        <v>56</v>
      </c>
      <c r="B64" s="648" t="s">
        <v>211</v>
      </c>
      <c r="C64" s="648"/>
      <c r="D64" s="648"/>
      <c r="E64" s="648"/>
      <c r="F64" s="648"/>
      <c r="G64" s="648"/>
      <c r="H64" s="648"/>
      <c r="I64" s="648"/>
      <c r="J64" s="648"/>
      <c r="K64" s="648"/>
      <c r="L64" s="648"/>
      <c r="M64" s="648"/>
      <c r="N64" s="648"/>
      <c r="O64" s="649"/>
    </row>
    <row r="65" spans="1:15" ht="38.1" customHeight="1" x14ac:dyDescent="0.2">
      <c r="A65" s="3">
        <v>57</v>
      </c>
      <c r="B65" s="648" t="s">
        <v>212</v>
      </c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48"/>
      <c r="N65" s="648"/>
      <c r="O65" s="649"/>
    </row>
    <row r="66" spans="1:15" ht="38.1" customHeight="1" x14ac:dyDescent="0.2">
      <c r="A66" s="2">
        <v>58</v>
      </c>
      <c r="B66" s="648" t="s">
        <v>213</v>
      </c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48"/>
      <c r="N66" s="648"/>
      <c r="O66" s="649"/>
    </row>
    <row r="67" spans="1:15" ht="38.1" customHeight="1" x14ac:dyDescent="0.2">
      <c r="A67" s="3">
        <v>59</v>
      </c>
      <c r="B67" s="648" t="s">
        <v>214</v>
      </c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48"/>
      <c r="N67" s="648"/>
      <c r="O67" s="649"/>
    </row>
    <row r="68" spans="1:15" ht="38.1" customHeight="1" x14ac:dyDescent="0.2">
      <c r="A68" s="3">
        <v>60</v>
      </c>
      <c r="B68" s="648" t="s">
        <v>215</v>
      </c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48"/>
      <c r="N68" s="648"/>
      <c r="O68" s="649"/>
    </row>
    <row r="69" spans="1:15" ht="38.1" customHeight="1" x14ac:dyDescent="0.2">
      <c r="A69" s="2">
        <v>61</v>
      </c>
      <c r="B69" s="648" t="s">
        <v>216</v>
      </c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48"/>
      <c r="N69" s="648"/>
      <c r="O69" s="649"/>
    </row>
    <row r="70" spans="1:15" ht="38.1" customHeight="1" x14ac:dyDescent="0.2">
      <c r="A70" s="3">
        <v>62</v>
      </c>
      <c r="B70" s="648" t="s">
        <v>217</v>
      </c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48"/>
      <c r="N70" s="648"/>
      <c r="O70" s="649"/>
    </row>
    <row r="71" spans="1:15" ht="38.1" customHeight="1" x14ac:dyDescent="0.2">
      <c r="A71" s="3">
        <v>63</v>
      </c>
      <c r="B71" s="648" t="s">
        <v>218</v>
      </c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48"/>
      <c r="N71" s="648"/>
      <c r="O71" s="649"/>
    </row>
    <row r="72" spans="1:15" ht="38.1" customHeight="1" x14ac:dyDescent="0.2">
      <c r="A72" s="2">
        <v>64</v>
      </c>
      <c r="B72" s="648" t="s">
        <v>269</v>
      </c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48"/>
      <c r="N72" s="648"/>
      <c r="O72" s="649"/>
    </row>
    <row r="73" spans="1:15" ht="38.1" customHeight="1" x14ac:dyDescent="0.2">
      <c r="A73" s="3">
        <v>65</v>
      </c>
      <c r="B73" s="648" t="s">
        <v>219</v>
      </c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48"/>
      <c r="N73" s="648"/>
      <c r="O73" s="649"/>
    </row>
    <row r="74" spans="1:15" ht="38.1" customHeight="1" x14ac:dyDescent="0.2">
      <c r="A74" s="3">
        <v>66</v>
      </c>
      <c r="B74" s="648" t="s">
        <v>220</v>
      </c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49"/>
    </row>
    <row r="75" spans="1:15" ht="38.1" customHeight="1" x14ac:dyDescent="0.2">
      <c r="A75" s="2">
        <v>67</v>
      </c>
      <c r="B75" s="648" t="s">
        <v>221</v>
      </c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49"/>
    </row>
    <row r="76" spans="1:15" ht="42.75" customHeight="1" x14ac:dyDescent="0.2">
      <c r="A76" s="2">
        <v>68</v>
      </c>
      <c r="B76" s="648" t="s">
        <v>222</v>
      </c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48"/>
      <c r="N76" s="648"/>
      <c r="O76" s="649"/>
    </row>
  </sheetData>
  <mergeCells count="71">
    <mergeCell ref="B47:O47"/>
    <mergeCell ref="B46:O46"/>
    <mergeCell ref="B45:O45"/>
    <mergeCell ref="B39:O39"/>
    <mergeCell ref="B41:O41"/>
    <mergeCell ref="B42:O42"/>
    <mergeCell ref="B44:O44"/>
    <mergeCell ref="A1:O5"/>
    <mergeCell ref="A6:O7"/>
    <mergeCell ref="B22:O22"/>
    <mergeCell ref="B13:O13"/>
    <mergeCell ref="B21:O21"/>
    <mergeCell ref="B18:O18"/>
    <mergeCell ref="B15:O15"/>
    <mergeCell ref="B17:O17"/>
    <mergeCell ref="B8:O8"/>
    <mergeCell ref="B10:O10"/>
    <mergeCell ref="B11:O11"/>
    <mergeCell ref="B14:O14"/>
    <mergeCell ref="B20:O20"/>
    <mergeCell ref="B12:O12"/>
    <mergeCell ref="B9:O9"/>
    <mergeCell ref="B29:O29"/>
    <mergeCell ref="B30:O30"/>
    <mergeCell ref="B31:O31"/>
    <mergeCell ref="B16:O16"/>
    <mergeCell ref="B28:O28"/>
    <mergeCell ref="B27:O27"/>
    <mergeCell ref="B19:O19"/>
    <mergeCell ref="B24:O24"/>
    <mergeCell ref="B26:O26"/>
    <mergeCell ref="B25:O25"/>
    <mergeCell ref="B23:O23"/>
    <mergeCell ref="B32:O32"/>
    <mergeCell ref="B33:O33"/>
    <mergeCell ref="B34:O34"/>
    <mergeCell ref="B35:O35"/>
    <mergeCell ref="B43:O43"/>
    <mergeCell ref="B40:O40"/>
    <mergeCell ref="B36:O36"/>
    <mergeCell ref="B37:O37"/>
    <mergeCell ref="B38:O38"/>
    <mergeCell ref="B48:O48"/>
    <mergeCell ref="B49:O49"/>
    <mergeCell ref="B50:O50"/>
    <mergeCell ref="B54:O54"/>
    <mergeCell ref="B55:O55"/>
    <mergeCell ref="B52:O52"/>
    <mergeCell ref="B53:O53"/>
    <mergeCell ref="B51:O51"/>
    <mergeCell ref="B61:O61"/>
    <mergeCell ref="B60:O60"/>
    <mergeCell ref="B59:O59"/>
    <mergeCell ref="B58:O58"/>
    <mergeCell ref="B56:O56"/>
    <mergeCell ref="B57:O57"/>
    <mergeCell ref="B62:O62"/>
    <mergeCell ref="B63:O63"/>
    <mergeCell ref="B64:O64"/>
    <mergeCell ref="B65:O65"/>
    <mergeCell ref="B66:O66"/>
    <mergeCell ref="B73:O73"/>
    <mergeCell ref="B74:O74"/>
    <mergeCell ref="B75:O75"/>
    <mergeCell ref="B76:O76"/>
    <mergeCell ref="B67:O67"/>
    <mergeCell ref="B68:O68"/>
    <mergeCell ref="B69:O69"/>
    <mergeCell ref="B70:O70"/>
    <mergeCell ref="B71:O71"/>
    <mergeCell ref="B72:O72"/>
  </mergeCells>
  <phoneticPr fontId="8" type="noConversion"/>
  <hyperlinks>
    <hyperlink ref="B8" location="'cc1'!A1" display="cc1. ¿Cómo considera usted la situación económica de su hogar comparada con la de hace 12 meses?" xr:uid="{00000000-0004-0000-0000-000000000000}"/>
    <hyperlink ref="C8" location="'cc1'!A1" display="'cc1'!A1" xr:uid="{00000000-0004-0000-0000-000001000000}"/>
    <hyperlink ref="D8" location="'cc1'!A1" display="'cc1'!A1" xr:uid="{00000000-0004-0000-0000-000002000000}"/>
    <hyperlink ref="E8" location="'cc1'!A1" display="'cc1'!A1" xr:uid="{00000000-0004-0000-0000-000003000000}"/>
    <hyperlink ref="F8" location="'cc1'!A1" display="'cc1'!A1" xr:uid="{00000000-0004-0000-0000-000004000000}"/>
    <hyperlink ref="G8" location="'cc1'!A1" display="'cc1'!A1" xr:uid="{00000000-0004-0000-0000-000005000000}"/>
    <hyperlink ref="H8" location="'cc1'!A1" display="'cc1'!A1" xr:uid="{00000000-0004-0000-0000-000006000000}"/>
    <hyperlink ref="I8" location="'cc1'!A1" display="'cc1'!A1" xr:uid="{00000000-0004-0000-0000-000007000000}"/>
    <hyperlink ref="J8" location="'cc1'!A1" display="'cc1'!A1" xr:uid="{00000000-0004-0000-0000-000008000000}"/>
    <hyperlink ref="K8" location="'cc1'!A1" display="'cc1'!A1" xr:uid="{00000000-0004-0000-0000-000009000000}"/>
    <hyperlink ref="L8" location="'cc1'!A1" display="'cc1'!A1" xr:uid="{00000000-0004-0000-0000-00000A000000}"/>
    <hyperlink ref="M8" location="'cc1'!A1" display="'cc1'!A1" xr:uid="{00000000-0004-0000-0000-00000B000000}"/>
    <hyperlink ref="N8" location="'cc1'!A1" display="'cc1'!A1" xr:uid="{00000000-0004-0000-0000-00000C000000}"/>
    <hyperlink ref="O8" location="'cc1'!A1" display="'cc1'!A1" xr:uid="{00000000-0004-0000-0000-00000D000000}"/>
    <hyperlink ref="B10" location="'cc2'!A1" display="cc2. ¿Cómo cree usted que será la situación económica de su hogar dentro de 12 meses comparada con la actual?_x000d_" xr:uid="{00000000-0004-0000-0000-00000E000000}"/>
    <hyperlink ref="C10" location="'cc2'!A1" display="'cc2'!A1" xr:uid="{00000000-0004-0000-0000-00000F000000}"/>
    <hyperlink ref="D10" location="'cc2'!A1" display="'cc2'!A1" xr:uid="{00000000-0004-0000-0000-000010000000}"/>
    <hyperlink ref="E10" location="'cc2'!A1" display="'cc2'!A1" xr:uid="{00000000-0004-0000-0000-000011000000}"/>
    <hyperlink ref="F10" location="'cc2'!A1" display="'cc2'!A1" xr:uid="{00000000-0004-0000-0000-000012000000}"/>
    <hyperlink ref="G10" location="'cc2'!A1" display="'cc2'!A1" xr:uid="{00000000-0004-0000-0000-000013000000}"/>
    <hyperlink ref="H10" location="'cc2'!A1" display="'cc2'!A1" xr:uid="{00000000-0004-0000-0000-000014000000}"/>
    <hyperlink ref="I10" location="'cc2'!A1" display="'cc2'!A1" xr:uid="{00000000-0004-0000-0000-000015000000}"/>
    <hyperlink ref="J10" location="'cc2'!A1" display="'cc2'!A1" xr:uid="{00000000-0004-0000-0000-000016000000}"/>
    <hyperlink ref="K10" location="'cc2'!A1" display="'cc2'!A1" xr:uid="{00000000-0004-0000-0000-000017000000}"/>
    <hyperlink ref="L10" location="'cc2'!A1" display="'cc2'!A1" xr:uid="{00000000-0004-0000-0000-000018000000}"/>
    <hyperlink ref="M10" location="'cc2'!A1" display="'cc2'!A1" xr:uid="{00000000-0004-0000-0000-000019000000}"/>
    <hyperlink ref="N10" location="'cc2'!A1" display="'cc2'!A1" xr:uid="{00000000-0004-0000-0000-00001A000000}"/>
    <hyperlink ref="O10" location="'cc2'!A1" display="'cc2'!A1" xr:uid="{00000000-0004-0000-0000-00001B000000}"/>
    <hyperlink ref="B11" location="'cc3'!A1" display="cc3. ¿Cómo considera hoy la situación económica del país comparada con la de hace 12 meses?" xr:uid="{00000000-0004-0000-0000-00001C000000}"/>
    <hyperlink ref="C11" location="'cc3'!A1" display="'cc3'!A1" xr:uid="{00000000-0004-0000-0000-00001D000000}"/>
    <hyperlink ref="D11" location="'cc3'!A1" display="'cc3'!A1" xr:uid="{00000000-0004-0000-0000-00001E000000}"/>
    <hyperlink ref="E11" location="'cc3'!A1" display="'cc3'!A1" xr:uid="{00000000-0004-0000-0000-00001F000000}"/>
    <hyperlink ref="F11" location="'cc3'!A1" display="'cc3'!A1" xr:uid="{00000000-0004-0000-0000-000020000000}"/>
    <hyperlink ref="G11" location="'cc3'!A1" display="'cc3'!A1" xr:uid="{00000000-0004-0000-0000-000021000000}"/>
    <hyperlink ref="H11" location="'cc3'!A1" display="'cc3'!A1" xr:uid="{00000000-0004-0000-0000-000022000000}"/>
    <hyperlink ref="I11" location="'cc3'!A1" display="'cc3'!A1" xr:uid="{00000000-0004-0000-0000-000023000000}"/>
    <hyperlink ref="J11" location="'cc3'!A1" display="'cc3'!A1" xr:uid="{00000000-0004-0000-0000-000024000000}"/>
    <hyperlink ref="K11" location="'cc3'!A1" display="'cc3'!A1" xr:uid="{00000000-0004-0000-0000-000025000000}"/>
    <hyperlink ref="L11" location="'cc3'!A1" display="'cc3'!A1" xr:uid="{00000000-0004-0000-0000-000026000000}"/>
    <hyperlink ref="M11" location="'cc3'!A1" display="'cc3'!A1" xr:uid="{00000000-0004-0000-0000-000027000000}"/>
    <hyperlink ref="N11" location="'cc3'!A1" display="'cc3'!A1" xr:uid="{00000000-0004-0000-0000-000028000000}"/>
    <hyperlink ref="O11" location="'cc3'!A1" display="'cc3'!A1" xr:uid="{00000000-0004-0000-0000-000029000000}"/>
    <hyperlink ref="B12" location="'cc4'!A1" display="cc4. ¿Cómo considera que será la situación económica del país dentro de 12 meses comparada con la situación actual?" xr:uid="{00000000-0004-0000-0000-00002A000000}"/>
    <hyperlink ref="C12" location="'cc4'!A1" display="'cc4'!A1" xr:uid="{00000000-0004-0000-0000-00002B000000}"/>
    <hyperlink ref="D12" location="'cc4'!A1" display="'cc4'!A1" xr:uid="{00000000-0004-0000-0000-00002C000000}"/>
    <hyperlink ref="E12" location="'cc4'!A1" display="'cc4'!A1" xr:uid="{00000000-0004-0000-0000-00002D000000}"/>
    <hyperlink ref="F12" location="'cc4'!A1" display="'cc4'!A1" xr:uid="{00000000-0004-0000-0000-00002E000000}"/>
    <hyperlink ref="G12" location="'cc4'!A1" display="'cc4'!A1" xr:uid="{00000000-0004-0000-0000-00002F000000}"/>
    <hyperlink ref="H12" location="'cc4'!A1" display="'cc4'!A1" xr:uid="{00000000-0004-0000-0000-000030000000}"/>
    <hyperlink ref="I12" location="'cc4'!A1" display="'cc4'!A1" xr:uid="{00000000-0004-0000-0000-000031000000}"/>
    <hyperlink ref="J12" location="'cc4'!A1" display="'cc4'!A1" xr:uid="{00000000-0004-0000-0000-000032000000}"/>
    <hyperlink ref="K12" location="'cc4'!A1" display="'cc4'!A1" xr:uid="{00000000-0004-0000-0000-000033000000}"/>
    <hyperlink ref="L12" location="'cc4'!A1" display="'cc4'!A1" xr:uid="{00000000-0004-0000-0000-000034000000}"/>
    <hyperlink ref="M12" location="'cc4'!A1" display="'cc4'!A1" xr:uid="{00000000-0004-0000-0000-000035000000}"/>
    <hyperlink ref="N12" location="'cc4'!A1" display="'cc4'!A1" xr:uid="{00000000-0004-0000-0000-000036000000}"/>
    <hyperlink ref="O12" location="'cc4'!A1" display="'cc4'!A1" xr:uid="{00000000-0004-0000-0000-000037000000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00000000-0004-0000-0000-000038000000}"/>
    <hyperlink ref="C13" location="'cc5'!A1" display="'cc5'!A1" xr:uid="{00000000-0004-0000-0000-000039000000}"/>
    <hyperlink ref="D13" location="'cc5'!A1" display="'cc5'!A1" xr:uid="{00000000-0004-0000-0000-00003A000000}"/>
    <hyperlink ref="E13" location="'cc5'!A1" display="'cc5'!A1" xr:uid="{00000000-0004-0000-0000-00003B000000}"/>
    <hyperlink ref="F13" location="'cc5'!A1" display="'cc5'!A1" xr:uid="{00000000-0004-0000-0000-00003C000000}"/>
    <hyperlink ref="G13" location="'cc5'!A1" display="'cc5'!A1" xr:uid="{00000000-0004-0000-0000-00003D000000}"/>
    <hyperlink ref="H13" location="'cc5'!A1" display="'cc5'!A1" xr:uid="{00000000-0004-0000-0000-00003E000000}"/>
    <hyperlink ref="I13" location="'cc5'!A1" display="'cc5'!A1" xr:uid="{00000000-0004-0000-0000-00003F000000}"/>
    <hyperlink ref="J13" location="'cc5'!A1" display="'cc5'!A1" xr:uid="{00000000-0004-0000-0000-000040000000}"/>
    <hyperlink ref="K13" location="'cc5'!A1" display="'cc5'!A1" xr:uid="{00000000-0004-0000-0000-000041000000}"/>
    <hyperlink ref="L13" location="'cc5'!A1" display="'cc5'!A1" xr:uid="{00000000-0004-0000-0000-000042000000}"/>
    <hyperlink ref="M13" location="'cc5'!A1" display="'cc5'!A1" xr:uid="{00000000-0004-0000-0000-000043000000}"/>
    <hyperlink ref="N13" location="'cc5'!A1" display="'cc5'!A1" xr:uid="{00000000-0004-0000-0000-000044000000}"/>
    <hyperlink ref="O13" location="'cc5'!A1" display="'cc5'!A1" xr:uid="{00000000-0004-0000-0000-000045000000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00000000-0004-0000-0000-000046000000}"/>
    <hyperlink ref="C14" location="'cc6'!A1" display="'cc6'!A1" xr:uid="{00000000-0004-0000-0000-000047000000}"/>
    <hyperlink ref="D14" location="'cc6'!A1" display="'cc6'!A1" xr:uid="{00000000-0004-0000-0000-000048000000}"/>
    <hyperlink ref="E14" location="'cc6'!A1" display="'cc6'!A1" xr:uid="{00000000-0004-0000-0000-000049000000}"/>
    <hyperlink ref="F14" location="'cc6'!A1" display="'cc6'!A1" xr:uid="{00000000-0004-0000-0000-00004A000000}"/>
    <hyperlink ref="G14" location="'cc6'!A1" display="'cc6'!A1" xr:uid="{00000000-0004-0000-0000-00004B000000}"/>
    <hyperlink ref="H14" location="'cc6'!A1" display="'cc6'!A1" xr:uid="{00000000-0004-0000-0000-00004C000000}"/>
    <hyperlink ref="I14" location="'cc6'!A1" display="'cc6'!A1" xr:uid="{00000000-0004-0000-0000-00004D000000}"/>
    <hyperlink ref="J14" location="'cc6'!A1" display="'cc6'!A1" xr:uid="{00000000-0004-0000-0000-00004E000000}"/>
    <hyperlink ref="K14" location="'cc6'!A1" display="'cc6'!A1" xr:uid="{00000000-0004-0000-0000-00004F000000}"/>
    <hyperlink ref="L14" location="'cc6'!A1" display="'cc6'!A1" xr:uid="{00000000-0004-0000-0000-000050000000}"/>
    <hyperlink ref="M14" location="'cc6'!A1" display="'cc6'!A1" xr:uid="{00000000-0004-0000-0000-000051000000}"/>
    <hyperlink ref="N14" location="'cc6'!A1" display="'cc6'!A1" xr:uid="{00000000-0004-0000-0000-000052000000}"/>
    <hyperlink ref="O14" location="'cc6'!A1" display="'cc6'!A1" xr:uid="{00000000-0004-0000-0000-000053000000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00000000-0004-0000-0000-000054000000}"/>
    <hyperlink ref="C15" location="'cc7'!A1" display="'cc7'!A1" xr:uid="{00000000-0004-0000-0000-000055000000}"/>
    <hyperlink ref="D15" location="'cc7'!A1" display="'cc7'!A1" xr:uid="{00000000-0004-0000-0000-000056000000}"/>
    <hyperlink ref="E15" location="'cc7'!A1" display="'cc7'!A1" xr:uid="{00000000-0004-0000-0000-000057000000}"/>
    <hyperlink ref="F15" location="'cc7'!A1" display="'cc7'!A1" xr:uid="{00000000-0004-0000-0000-000058000000}"/>
    <hyperlink ref="G15" location="'cc7'!A1" display="'cc7'!A1" xr:uid="{00000000-0004-0000-0000-000059000000}"/>
    <hyperlink ref="H15" location="'cc7'!A1" display="'cc7'!A1" xr:uid="{00000000-0004-0000-0000-00005A000000}"/>
    <hyperlink ref="I15" location="'cc7'!A1" display="'cc7'!A1" xr:uid="{00000000-0004-0000-0000-00005B000000}"/>
    <hyperlink ref="J15" location="'cc7'!A1" display="'cc7'!A1" xr:uid="{00000000-0004-0000-0000-00005C000000}"/>
    <hyperlink ref="K15" location="'cc7'!A1" display="'cc7'!A1" xr:uid="{00000000-0004-0000-0000-00005D000000}"/>
    <hyperlink ref="L15" location="'cc7'!A1" display="'cc7'!A1" xr:uid="{00000000-0004-0000-0000-00005E000000}"/>
    <hyperlink ref="M15" location="'cc7'!A1" display="'cc7'!A1" xr:uid="{00000000-0004-0000-0000-00005F000000}"/>
    <hyperlink ref="N15" location="'cc7'!A1" display="'cc7'!A1" xr:uid="{00000000-0004-0000-0000-000060000000}"/>
    <hyperlink ref="O15" location="'cc7'!A1" display="'cc7'!A1" xr:uid="{00000000-0004-0000-0000-000061000000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00000000-0004-0000-0000-000062000000}"/>
    <hyperlink ref="C16" location="'cc8'!A1" display="'cc8'!A1" xr:uid="{00000000-0004-0000-0000-000063000000}"/>
    <hyperlink ref="D16" location="'cc8'!A1" display="'cc8'!A1" xr:uid="{00000000-0004-0000-0000-000064000000}"/>
    <hyperlink ref="E16" location="'cc8'!A1" display="'cc8'!A1" xr:uid="{00000000-0004-0000-0000-000065000000}"/>
    <hyperlink ref="F16" location="'cc8'!A1" display="'cc8'!A1" xr:uid="{00000000-0004-0000-0000-000066000000}"/>
    <hyperlink ref="G16" location="'cc8'!A1" display="'cc8'!A1" xr:uid="{00000000-0004-0000-0000-000067000000}"/>
    <hyperlink ref="H16" location="'cc8'!A1" display="'cc8'!A1" xr:uid="{00000000-0004-0000-0000-000068000000}"/>
    <hyperlink ref="I16" location="'cc8'!A1" display="'cc8'!A1" xr:uid="{00000000-0004-0000-0000-000069000000}"/>
    <hyperlink ref="J16" location="'cc8'!A1" display="'cc8'!A1" xr:uid="{00000000-0004-0000-0000-00006A000000}"/>
    <hyperlink ref="K16" location="'cc8'!A1" display="'cc8'!A1" xr:uid="{00000000-0004-0000-0000-00006B000000}"/>
    <hyperlink ref="L16" location="'cc8'!A1" display="'cc8'!A1" xr:uid="{00000000-0004-0000-0000-00006C000000}"/>
    <hyperlink ref="M16" location="'cc8'!A1" display="'cc8'!A1" xr:uid="{00000000-0004-0000-0000-00006D000000}"/>
    <hyperlink ref="N16" location="'cc8'!A1" display="'cc8'!A1" xr:uid="{00000000-0004-0000-0000-00006E000000}"/>
    <hyperlink ref="O16" location="'cc8'!A1" display="'cc8'!A1" xr:uid="{00000000-0004-0000-0000-00006F000000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00000000-0004-0000-0000-000070000000}"/>
    <hyperlink ref="C17" location="'cc9'!A1" display="'cc9'!A1" xr:uid="{00000000-0004-0000-0000-000071000000}"/>
    <hyperlink ref="D17" location="'cc9'!A1" display="'cc9'!A1" xr:uid="{00000000-0004-0000-0000-000072000000}"/>
    <hyperlink ref="E17" location="'cc9'!A1" display="'cc9'!A1" xr:uid="{00000000-0004-0000-0000-000073000000}"/>
    <hyperlink ref="F17" location="'cc9'!A1" display="'cc9'!A1" xr:uid="{00000000-0004-0000-0000-000074000000}"/>
    <hyperlink ref="G17" location="'cc9'!A1" display="'cc9'!A1" xr:uid="{00000000-0004-0000-0000-000075000000}"/>
    <hyperlink ref="H17" location="'cc9'!A1" display="'cc9'!A1" xr:uid="{00000000-0004-0000-0000-000076000000}"/>
    <hyperlink ref="I17" location="'cc9'!A1" display="'cc9'!A1" xr:uid="{00000000-0004-0000-0000-000077000000}"/>
    <hyperlink ref="J17" location="'cc9'!A1" display="'cc9'!A1" xr:uid="{00000000-0004-0000-0000-000078000000}"/>
    <hyperlink ref="K17" location="'cc9'!A1" display="'cc9'!A1" xr:uid="{00000000-0004-0000-0000-000079000000}"/>
    <hyperlink ref="L17" location="'cc9'!A1" display="'cc9'!A1" xr:uid="{00000000-0004-0000-0000-00007A000000}"/>
    <hyperlink ref="M17" location="'cc9'!A1" display="'cc9'!A1" xr:uid="{00000000-0004-0000-0000-00007B000000}"/>
    <hyperlink ref="N17" location="'cc9'!A1" display="'cc9'!A1" xr:uid="{00000000-0004-0000-0000-00007C000000}"/>
    <hyperlink ref="O17" location="'cc9'!A1" display="'cc9'!A1" xr:uid="{00000000-0004-0000-0000-00007D000000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00000000-0004-0000-0000-00007E000000}"/>
    <hyperlink ref="C18" location="'cc10'!A1" display="'cc10'!A1" xr:uid="{00000000-0004-0000-0000-00007F000000}"/>
    <hyperlink ref="D18" location="'cc10'!A1" display="'cc10'!A1" xr:uid="{00000000-0004-0000-0000-000080000000}"/>
    <hyperlink ref="E18" location="'cc10'!A1" display="'cc10'!A1" xr:uid="{00000000-0004-0000-0000-000081000000}"/>
    <hyperlink ref="F18" location="'cc10'!A1" display="'cc10'!A1" xr:uid="{00000000-0004-0000-0000-000082000000}"/>
    <hyperlink ref="G18" location="'cc10'!A1" display="'cc10'!A1" xr:uid="{00000000-0004-0000-0000-000083000000}"/>
    <hyperlink ref="H18" location="'cc10'!A1" display="'cc10'!A1" xr:uid="{00000000-0004-0000-0000-000084000000}"/>
    <hyperlink ref="I18" location="'cc10'!A1" display="'cc10'!A1" xr:uid="{00000000-0004-0000-0000-000085000000}"/>
    <hyperlink ref="J18" location="'cc10'!A1" display="'cc10'!A1" xr:uid="{00000000-0004-0000-0000-000086000000}"/>
    <hyperlink ref="K18" location="'cc10'!A1" display="'cc10'!A1" xr:uid="{00000000-0004-0000-0000-000087000000}"/>
    <hyperlink ref="L18" location="'cc10'!A1" display="'cc10'!A1" xr:uid="{00000000-0004-0000-0000-000088000000}"/>
    <hyperlink ref="M18" location="'cc10'!A1" display="'cc10'!A1" xr:uid="{00000000-0004-0000-0000-000089000000}"/>
    <hyperlink ref="N18" location="'cc10'!A1" display="'cc10'!A1" xr:uid="{00000000-0004-0000-0000-00008A000000}"/>
    <hyperlink ref="O18" location="'cc10'!A1" display="'cc10'!A1" xr:uid="{00000000-0004-0000-0000-00008B000000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00000000-0004-0000-0000-00008C000000}"/>
    <hyperlink ref="C19" location="'cc11'!A1" display="'cc11'!A1" xr:uid="{00000000-0004-0000-0000-00008D000000}"/>
    <hyperlink ref="D19" location="'cc11'!A1" display="'cc11'!A1" xr:uid="{00000000-0004-0000-0000-00008E000000}"/>
    <hyperlink ref="E19" location="'cc11'!A1" display="'cc11'!A1" xr:uid="{00000000-0004-0000-0000-00008F000000}"/>
    <hyperlink ref="F19" location="'cc11'!A1" display="'cc11'!A1" xr:uid="{00000000-0004-0000-0000-000090000000}"/>
    <hyperlink ref="G19" location="'cc11'!A1" display="'cc11'!A1" xr:uid="{00000000-0004-0000-0000-000091000000}"/>
    <hyperlink ref="H19" location="'cc11'!A1" display="'cc11'!A1" xr:uid="{00000000-0004-0000-0000-000092000000}"/>
    <hyperlink ref="I19" location="'cc11'!A1" display="'cc11'!A1" xr:uid="{00000000-0004-0000-0000-000093000000}"/>
    <hyperlink ref="J19" location="'cc11'!A1" display="'cc11'!A1" xr:uid="{00000000-0004-0000-0000-000094000000}"/>
    <hyperlink ref="K19" location="'cc11'!A1" display="'cc11'!A1" xr:uid="{00000000-0004-0000-0000-000095000000}"/>
    <hyperlink ref="L19" location="'cc11'!A1" display="'cc11'!A1" xr:uid="{00000000-0004-0000-0000-000096000000}"/>
    <hyperlink ref="M19" location="'cc11'!A1" display="'cc11'!A1" xr:uid="{00000000-0004-0000-0000-000097000000}"/>
    <hyperlink ref="N19" location="'cc11'!A1" display="'cc11'!A1" xr:uid="{00000000-0004-0000-0000-000098000000}"/>
    <hyperlink ref="O19" location="'cc11'!A1" display="'cc11'!A1" xr:uid="{00000000-0004-0000-0000-000099000000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00000000-0004-0000-0000-00009A000000}"/>
    <hyperlink ref="C20" location="'cc12'!A1" display="'cc12'!A1" xr:uid="{00000000-0004-0000-0000-00009B000000}"/>
    <hyperlink ref="D20" location="'cc12'!A1" display=" " xr:uid="{00000000-0004-0000-0000-00009C000000}"/>
    <hyperlink ref="E20" location="'cc12'!A1" display="'cc12'!A1" xr:uid="{00000000-0004-0000-0000-00009D000000}"/>
    <hyperlink ref="F20" location="'cc12'!A1" display="'cc12'!A1" xr:uid="{00000000-0004-0000-0000-00009E000000}"/>
    <hyperlink ref="G20" location="'cc12'!A1" display="'cc12'!A1" xr:uid="{00000000-0004-0000-0000-00009F000000}"/>
    <hyperlink ref="H20" location="'cc12'!A1" display="'cc12'!A1" xr:uid="{00000000-0004-0000-0000-0000A0000000}"/>
    <hyperlink ref="I20" location="'cc12'!A1" display="'cc12'!A1" xr:uid="{00000000-0004-0000-0000-0000A1000000}"/>
    <hyperlink ref="J20" location="'cc12'!A1" display="'cc12'!A1" xr:uid="{00000000-0004-0000-0000-0000A2000000}"/>
    <hyperlink ref="K20" location="'cc12'!A1" display="'cc12'!A1" xr:uid="{00000000-0004-0000-0000-0000A3000000}"/>
    <hyperlink ref="L20" location="'cc12'!A1" display="'cc12'!A1" xr:uid="{00000000-0004-0000-0000-0000A4000000}"/>
    <hyperlink ref="M20" location="'cc12'!A1" display="'cc12'!A1" xr:uid="{00000000-0004-0000-0000-0000A5000000}"/>
    <hyperlink ref="N20" location="'cc12'!A1" display="'cc12'!A1" xr:uid="{00000000-0004-0000-0000-0000A6000000}"/>
    <hyperlink ref="O20" location="'cc12'!A1" display="'cc12'!A1" xr:uid="{00000000-0004-0000-0000-0000A7000000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0000000-0004-0000-0000-0000A8000000}"/>
    <hyperlink ref="C21" location="'cc13'!A1" display="'cc13'!A1" xr:uid="{00000000-0004-0000-0000-0000A9000000}"/>
    <hyperlink ref="D21" location="'cc13'!A1" display="'cc13'!A1" xr:uid="{00000000-0004-0000-0000-0000AA000000}"/>
    <hyperlink ref="E21" location="'cc13'!A1" display="'cc13'!A1" xr:uid="{00000000-0004-0000-0000-0000AB000000}"/>
    <hyperlink ref="F21" location="'cc13'!A1" display="'cc13'!A1" xr:uid="{00000000-0004-0000-0000-0000AC000000}"/>
    <hyperlink ref="G21" location="'cc13'!A1" display="'cc13'!A1" xr:uid="{00000000-0004-0000-0000-0000AD000000}"/>
    <hyperlink ref="H21" location="'cc13'!A1" display="'cc13'!A1" xr:uid="{00000000-0004-0000-0000-0000AE000000}"/>
    <hyperlink ref="I21" location="'cc13'!A1" display="'cc13'!A1" xr:uid="{00000000-0004-0000-0000-0000AF000000}"/>
    <hyperlink ref="J21" location="'cc13'!A1" display="'cc13'!A1" xr:uid="{00000000-0004-0000-0000-0000B0000000}"/>
    <hyperlink ref="K21" location="'cc13'!A1" display="'cc13'!A1" xr:uid="{00000000-0004-0000-0000-0000B1000000}"/>
    <hyperlink ref="L21" location="'cc13'!A1" display="'cc13'!A1" xr:uid="{00000000-0004-0000-0000-0000B2000000}"/>
    <hyperlink ref="M21" location="'cc13'!A1" display="'cc13'!A1" xr:uid="{00000000-0004-0000-0000-0000B3000000}"/>
    <hyperlink ref="N21" location="'cc13'!A1" display="'cc13'!A1" xr:uid="{00000000-0004-0000-0000-0000B4000000}"/>
    <hyperlink ref="O21" location="'cc13'!A1" display="'cc13'!A1" xr:uid="{00000000-0004-0000-0000-0000B5000000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00000000-0004-0000-0000-0000B6000000}"/>
    <hyperlink ref="C22" location="'bs1'!A1" display="'bs1'!A1" xr:uid="{00000000-0004-0000-0000-0000B7000000}"/>
    <hyperlink ref="D22" location="'bs1'!A1" display="'bs1'!A1" xr:uid="{00000000-0004-0000-0000-0000B8000000}"/>
    <hyperlink ref="E22" location="'bs1'!A1" display="'bs1'!A1" xr:uid="{00000000-0004-0000-0000-0000B9000000}"/>
    <hyperlink ref="F22" location="'bs1'!A1" display="'bs1'!A1" xr:uid="{00000000-0004-0000-0000-0000BA000000}"/>
    <hyperlink ref="G22" location="'bs1'!A1" display="'bs1'!A1" xr:uid="{00000000-0004-0000-0000-0000BB000000}"/>
    <hyperlink ref="H22" location="'bs1'!A1" display="'bs1'!A1" xr:uid="{00000000-0004-0000-0000-0000BC000000}"/>
    <hyperlink ref="I22" location="'bs1'!A1" display="'bs1'!A1" xr:uid="{00000000-0004-0000-0000-0000BD000000}"/>
    <hyperlink ref="J22" location="'bs1'!A1" display="'bs1'!A1" xr:uid="{00000000-0004-0000-0000-0000BE000000}"/>
    <hyperlink ref="K22" location="'bs1'!A1" display="'bs1'!A1" xr:uid="{00000000-0004-0000-0000-0000BF000000}"/>
    <hyperlink ref="L22" location="'bs1'!A1" display="'bs1'!A1" xr:uid="{00000000-0004-0000-0000-0000C0000000}"/>
    <hyperlink ref="M22" location="'bs1'!A1" display="'bs1'!A1" xr:uid="{00000000-0004-0000-0000-0000C1000000}"/>
    <hyperlink ref="N22" location="'bs1'!A1" display="'bs1'!A1" xr:uid="{00000000-0004-0000-0000-0000C2000000}"/>
    <hyperlink ref="O22" location="'bs1'!A1" display="'bs1'!A1" xr:uid="{00000000-0004-0000-0000-0000C3000000}"/>
    <hyperlink ref="B26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00000000-0004-0000-0000-0000C4000000}"/>
    <hyperlink ref="C26" location="'bs2'!A1" display="'bs2'!A1" xr:uid="{00000000-0004-0000-0000-0000C5000000}"/>
    <hyperlink ref="D26" location="'bs2'!A1" display="'bs2'!A1" xr:uid="{00000000-0004-0000-0000-0000C6000000}"/>
    <hyperlink ref="E26" location="'bs2'!A1" display="'bs2'!A1" xr:uid="{00000000-0004-0000-0000-0000C7000000}"/>
    <hyperlink ref="F26" location="'bs2'!A1" display="'bs2'!A1" xr:uid="{00000000-0004-0000-0000-0000C8000000}"/>
    <hyperlink ref="G26" location="'bs2'!A1" display="'bs2'!A1" xr:uid="{00000000-0004-0000-0000-0000C9000000}"/>
    <hyperlink ref="H26" location="'bs2'!A1" display="'bs2'!A1" xr:uid="{00000000-0004-0000-0000-0000CA000000}"/>
    <hyperlink ref="I26" location="'bs2'!A1" display="'bs2'!A1" xr:uid="{00000000-0004-0000-0000-0000CB000000}"/>
    <hyperlink ref="J26" location="'bs2'!A1" display="'bs2'!A1" xr:uid="{00000000-0004-0000-0000-0000CC000000}"/>
    <hyperlink ref="K26" location="'bs2'!A1" display="'bs2'!A1" xr:uid="{00000000-0004-0000-0000-0000CD000000}"/>
    <hyperlink ref="L26" location="'bs2'!A1" display="'bs2'!A1" xr:uid="{00000000-0004-0000-0000-0000CE000000}"/>
    <hyperlink ref="M26" location="'bs2'!A1" display="'bs2'!A1" xr:uid="{00000000-0004-0000-0000-0000CF000000}"/>
    <hyperlink ref="N26" location="'bs2'!A1" display="'bs2'!A1" xr:uid="{00000000-0004-0000-0000-0000D0000000}"/>
    <hyperlink ref="O26" location="'bs2'!A1" display="'bs2'!A1" xr:uid="{00000000-0004-0000-0000-0000D1000000}"/>
    <hyperlink ref="B27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0000000-0004-0000-0000-0000D2000000}"/>
    <hyperlink ref="C27" location="'bs4'!A1" display="'bs4'!A1" xr:uid="{00000000-0004-0000-0000-0000D3000000}"/>
    <hyperlink ref="D27" location="'bs4'!A1" display="'bs4'!A1" xr:uid="{00000000-0004-0000-0000-0000D4000000}"/>
    <hyperlink ref="E27" location="'bs4'!A1" display="'bs4'!A1" xr:uid="{00000000-0004-0000-0000-0000D5000000}"/>
    <hyperlink ref="F27" location="'bs4'!A1" display="'bs4'!A1" xr:uid="{00000000-0004-0000-0000-0000D6000000}"/>
    <hyperlink ref="G27" location="'bs4'!A1" display="'bs4'!A1" xr:uid="{00000000-0004-0000-0000-0000D7000000}"/>
    <hyperlink ref="H27" location="'bs4'!A1" display="'bs4'!A1" xr:uid="{00000000-0004-0000-0000-0000D8000000}"/>
    <hyperlink ref="I27" location="'bs4'!A1" display="'bs4'!A1" xr:uid="{00000000-0004-0000-0000-0000D9000000}"/>
    <hyperlink ref="J27" location="'bs4'!A1" display="'bs4'!A1" xr:uid="{00000000-0004-0000-0000-0000DA000000}"/>
    <hyperlink ref="K27" location="'bs4'!A1" display="'bs4'!A1" xr:uid="{00000000-0004-0000-0000-0000DB000000}"/>
    <hyperlink ref="L27" location="'bs4'!A1" display="'bs4'!A1" xr:uid="{00000000-0004-0000-0000-0000DC000000}"/>
    <hyperlink ref="M27" location="'bs4'!A1" display="'bs4'!A1" xr:uid="{00000000-0004-0000-0000-0000DD000000}"/>
    <hyperlink ref="N27" location="'bs4'!A1" display="'bs4'!A1" xr:uid="{00000000-0004-0000-0000-0000DE000000}"/>
    <hyperlink ref="O27" location="'bs4'!A1" display="'bs4'!A1" xr:uid="{00000000-0004-0000-0000-0000DF000000}"/>
    <hyperlink ref="B28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00000000-0004-0000-0000-0000E0000000}"/>
    <hyperlink ref="C28" location="'bs5'!A1" display="'bs5'!A1" xr:uid="{00000000-0004-0000-0000-0000E1000000}"/>
    <hyperlink ref="D28" location="'bs5'!A1" display="'bs5'!A1" xr:uid="{00000000-0004-0000-0000-0000E2000000}"/>
    <hyperlink ref="E28" location="'bs5'!A1" display="'bs5'!A1" xr:uid="{00000000-0004-0000-0000-0000E3000000}"/>
    <hyperlink ref="F28" location="'bs5'!A1" display="'bs5'!A1" xr:uid="{00000000-0004-0000-0000-0000E4000000}"/>
    <hyperlink ref="G28" location="'bs5'!A1" display="'bs5'!A1" xr:uid="{00000000-0004-0000-0000-0000E5000000}"/>
    <hyperlink ref="H28" location="'bs5'!A1" display="'bs5'!A1" xr:uid="{00000000-0004-0000-0000-0000E6000000}"/>
    <hyperlink ref="I28" location="'bs5'!A1" display="'bs5'!A1" xr:uid="{00000000-0004-0000-0000-0000E7000000}"/>
    <hyperlink ref="J28" location="'bs5'!A1" display="'bs5'!A1" xr:uid="{00000000-0004-0000-0000-0000E8000000}"/>
    <hyperlink ref="K28" location="'bs5'!A1" display="'bs5'!A1" xr:uid="{00000000-0004-0000-0000-0000E9000000}"/>
    <hyperlink ref="L28" location="'bs5'!A1" display="'bs5'!A1" xr:uid="{00000000-0004-0000-0000-0000EA000000}"/>
    <hyperlink ref="M28" location="'bs5'!A1" display="'bs5'!A1" xr:uid="{00000000-0004-0000-0000-0000EB000000}"/>
    <hyperlink ref="N28" location="'bs5'!A1" display="'bs5'!A1" xr:uid="{00000000-0004-0000-0000-0000EC000000}"/>
    <hyperlink ref="O28" location="'bs5'!A1" display="'bs5'!A1" xr:uid="{00000000-0004-0000-0000-0000ED000000}"/>
    <hyperlink ref="B36" location="'bs6'!A1" display="bs6. Durante los últimos 7 días usted ha sentido…_x000d_Totales y porcentajes por sexo, edad, nivel educativo y tamaño del hogar de los jefes de hogar y sus cónyuges_x000d_Total 23 ciudades y sus áreas metropolitanas" xr:uid="{00000000-0004-0000-0000-0000EE000000}"/>
    <hyperlink ref="C36" location="'bs6'!A1" display="'bs6'!A1" xr:uid="{00000000-0004-0000-0000-0000EF000000}"/>
    <hyperlink ref="D36" location="'bs6'!A1" display="'bs6'!A1" xr:uid="{00000000-0004-0000-0000-0000F0000000}"/>
    <hyperlink ref="E36" location="'bs6'!A1" display="'bs6'!A1" xr:uid="{00000000-0004-0000-0000-0000F1000000}"/>
    <hyperlink ref="F36" location="'bs6'!A1" display="'bs6'!A1" xr:uid="{00000000-0004-0000-0000-0000F2000000}"/>
    <hyperlink ref="G36" location="'bs6'!A1" display="'bs6'!A1" xr:uid="{00000000-0004-0000-0000-0000F3000000}"/>
    <hyperlink ref="H36" location="'bs6'!A1" display="'bs6'!A1" xr:uid="{00000000-0004-0000-0000-0000F4000000}"/>
    <hyperlink ref="I36" location="'bs6'!A1" display="'bs6'!A1" xr:uid="{00000000-0004-0000-0000-0000F5000000}"/>
    <hyperlink ref="J36" location="'bs6'!A1" display="'bs6'!A1" xr:uid="{00000000-0004-0000-0000-0000F6000000}"/>
    <hyperlink ref="K36" location="'bs6'!A1" display="'bs6'!A1" xr:uid="{00000000-0004-0000-0000-0000F7000000}"/>
    <hyperlink ref="L36" location="'bs6'!A1" display="'bs6'!A1" xr:uid="{00000000-0004-0000-0000-0000F8000000}"/>
    <hyperlink ref="M36" location="'bs6'!A1" display="'bs6'!A1" xr:uid="{00000000-0004-0000-0000-0000F9000000}"/>
    <hyperlink ref="N36" location="'bs6'!A1" display="'bs6'!A1" xr:uid="{00000000-0004-0000-0000-0000FA000000}"/>
    <hyperlink ref="O36" location="'bs6'!A1" display="'bs6'!A1" xr:uid="{00000000-0004-0000-0000-0000FB000000}"/>
    <hyperlink ref="B37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00000000-0004-0000-0000-0000FC000000}"/>
    <hyperlink ref="C37" location="'bs7'!A1" display="'bs7'!A1" xr:uid="{00000000-0004-0000-0000-0000FD000000}"/>
    <hyperlink ref="D37" location="'bs7'!A1" display="'bs7'!A1" xr:uid="{00000000-0004-0000-0000-0000FE000000}"/>
    <hyperlink ref="E37" location="'bs7'!A1" display="'bs7'!A1" xr:uid="{00000000-0004-0000-0000-0000FF000000}"/>
    <hyperlink ref="F37" location="'bs7'!A1" display="'bs7'!A1" xr:uid="{00000000-0004-0000-0000-000000010000}"/>
    <hyperlink ref="G37" location="'bs7'!A1" display="'bs7'!A1" xr:uid="{00000000-0004-0000-0000-000001010000}"/>
    <hyperlink ref="H37" location="'bs7'!A1" display="'bs7'!A1" xr:uid="{00000000-0004-0000-0000-000002010000}"/>
    <hyperlink ref="I37" location="'bs7'!A1" display="'bs7'!A1" xr:uid="{00000000-0004-0000-0000-000003010000}"/>
    <hyperlink ref="J37" location="'bs7'!A1" display="'bs7'!A1" xr:uid="{00000000-0004-0000-0000-000004010000}"/>
    <hyperlink ref="K37" location="'bs7'!A1" display="'bs7'!A1" xr:uid="{00000000-0004-0000-0000-000005010000}"/>
    <hyperlink ref="L37" location="'bs7'!A1" display="'bs7'!A1" xr:uid="{00000000-0004-0000-0000-000006010000}"/>
    <hyperlink ref="M37" location="'bs7'!A1" display="'bs7'!A1" xr:uid="{00000000-0004-0000-0000-000007010000}"/>
    <hyperlink ref="N37" location="'bs7'!A1" display="'bs7'!A1" xr:uid="{00000000-0004-0000-0000-000008010000}"/>
    <hyperlink ref="O37" location="'bs7'!A1" display="'bs7'!A1" xr:uid="{00000000-0004-0000-0000-000009010000}"/>
    <hyperlink ref="B38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00000000-0004-0000-0000-00000A010000}"/>
    <hyperlink ref="C38" location="bs8_a!A1" display="bs8_a!A1" xr:uid="{00000000-0004-0000-0000-00000B010000}"/>
    <hyperlink ref="D38" location="bs8_a!A1" display="bs8_a!A1" xr:uid="{00000000-0004-0000-0000-00000C010000}"/>
    <hyperlink ref="E38" location="bs8_a!A1" display="bs8_a!A1" xr:uid="{00000000-0004-0000-0000-00000D010000}"/>
    <hyperlink ref="F38" location="bs8_a!A1" display="bs8_a!A1" xr:uid="{00000000-0004-0000-0000-00000E010000}"/>
    <hyperlink ref="G38" location="bs8_a!A1" display="bs8_a!A1" xr:uid="{00000000-0004-0000-0000-00000F010000}"/>
    <hyperlink ref="H38" location="bs8_a!A1" display="bs8_a!A1" xr:uid="{00000000-0004-0000-0000-000010010000}"/>
    <hyperlink ref="I38" location="bs8_a!A1" display="bs8_a!A1" xr:uid="{00000000-0004-0000-0000-000011010000}"/>
    <hyperlink ref="J38" location="bs8_a!A1" display="bs8_a!A1" xr:uid="{00000000-0004-0000-0000-000012010000}"/>
    <hyperlink ref="K38" location="bs8_a!A1" display="bs8_a!A1" xr:uid="{00000000-0004-0000-0000-000013010000}"/>
    <hyperlink ref="L38" location="bs8_a!A1" display="bs8_a!A1" xr:uid="{00000000-0004-0000-0000-000014010000}"/>
    <hyperlink ref="M38" location="bs8_a!A1" display="bs8_a!A1" xr:uid="{00000000-0004-0000-0000-000015010000}"/>
    <hyperlink ref="N38" location="bs8_a!A1" display="bs8_a!A1" xr:uid="{00000000-0004-0000-0000-000016010000}"/>
    <hyperlink ref="O38" location="bs8_a!A1" display="bs8_a!A1" xr:uid="{00000000-0004-0000-0000-000017010000}"/>
    <hyperlink ref="B39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00000000-0004-0000-0000-000018010000}"/>
    <hyperlink ref="C39" location="bs8_b!A1" display="bs8_b!A1" xr:uid="{00000000-0004-0000-0000-000019010000}"/>
    <hyperlink ref="D39" location="bs8_b!A1" display="bs8_b!A1" xr:uid="{00000000-0004-0000-0000-00001A010000}"/>
    <hyperlink ref="E39" location="bs8_b!A1" display="bs8_b!A1" xr:uid="{00000000-0004-0000-0000-00001B010000}"/>
    <hyperlink ref="F39" location="bs8_b!A1" display="bs8_b!A1" xr:uid="{00000000-0004-0000-0000-00001C010000}"/>
    <hyperlink ref="G39" location="bs8_b!A1" display="bs8_b!A1" xr:uid="{00000000-0004-0000-0000-00001D010000}"/>
    <hyperlink ref="H39" location="bs8_b!A1" display="bs8_b!A1" xr:uid="{00000000-0004-0000-0000-00001E010000}"/>
    <hyperlink ref="I39" location="bs8_b!A1" display="bs8_b!A1" xr:uid="{00000000-0004-0000-0000-00001F010000}"/>
    <hyperlink ref="J39" location="bs8_b!A1" display="bs8_b!A1" xr:uid="{00000000-0004-0000-0000-000020010000}"/>
    <hyperlink ref="K39" location="bs8_b!A1" display="bs8_b!A1" xr:uid="{00000000-0004-0000-0000-000021010000}"/>
    <hyperlink ref="L39" location="bs8_b!A1" display="bs8_b!A1" xr:uid="{00000000-0004-0000-0000-000022010000}"/>
    <hyperlink ref="M39" location="bs8_b!A1" display="bs8_b!A1" xr:uid="{00000000-0004-0000-0000-000023010000}"/>
    <hyperlink ref="N39" location="bs8_b!A1" display="bs8_b!A1" xr:uid="{00000000-0004-0000-0000-000024010000}"/>
    <hyperlink ref="O39" location="bs8_b!A1" display="bs8_b!A1" xr:uid="{00000000-0004-0000-0000-000025010000}"/>
    <hyperlink ref="B40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00000000-0004-0000-0000-000026010000}"/>
    <hyperlink ref="C40" location="bs8_c!A1" display="bs8_c!A1" xr:uid="{00000000-0004-0000-0000-000027010000}"/>
    <hyperlink ref="D40" location="bs8_c!A1" display="bs8_c!A1" xr:uid="{00000000-0004-0000-0000-000028010000}"/>
    <hyperlink ref="E40" location="bs8_c!A1" display="bs8_c!A1" xr:uid="{00000000-0004-0000-0000-000029010000}"/>
    <hyperlink ref="F40" location="bs8_c!A1" display="bs8_c!A1" xr:uid="{00000000-0004-0000-0000-00002A010000}"/>
    <hyperlink ref="G40" location="bs8_c!A1" display="bs8_c!A1" xr:uid="{00000000-0004-0000-0000-00002B010000}"/>
    <hyperlink ref="H40" location="bs8_c!A1" display="bs8_c!A1" xr:uid="{00000000-0004-0000-0000-00002C010000}"/>
    <hyperlink ref="I40" location="bs8_c!A1" display="bs8_c!A1" xr:uid="{00000000-0004-0000-0000-00002D010000}"/>
    <hyperlink ref="J40" location="bs8_c!A1" display="bs8_c!A1" xr:uid="{00000000-0004-0000-0000-00002E010000}"/>
    <hyperlink ref="K40" location="bs8_c!A1" display="bs8_c!A1" xr:uid="{00000000-0004-0000-0000-00002F010000}"/>
    <hyperlink ref="L40" location="bs8_c!A1" display="bs8_c!A1" xr:uid="{00000000-0004-0000-0000-000030010000}"/>
    <hyperlink ref="M40" location="bs8_c!A1" display="bs8_c!A1" xr:uid="{00000000-0004-0000-0000-000031010000}"/>
    <hyperlink ref="N40" location="bs8_c!A1" display="bs8_c!A1" xr:uid="{00000000-0004-0000-0000-000032010000}"/>
    <hyperlink ref="O40" location="bs8_c!A1" display="bs8_c!A1" xr:uid="{00000000-0004-0000-0000-000033010000}"/>
    <hyperlink ref="B41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0000000-0004-0000-0000-000034010000}"/>
    <hyperlink ref="C41" location="bs8_d!A1" display="bs8_d!A1" xr:uid="{00000000-0004-0000-0000-000035010000}"/>
    <hyperlink ref="D41" location="bs8_d!A1" display="bs8_d!A1" xr:uid="{00000000-0004-0000-0000-000036010000}"/>
    <hyperlink ref="E41" location="bs8_d!A1" display="bs8_d!A1" xr:uid="{00000000-0004-0000-0000-000037010000}"/>
    <hyperlink ref="F41" location="bs8_d!A1" display="bs8_d!A1" xr:uid="{00000000-0004-0000-0000-000038010000}"/>
    <hyperlink ref="G41" location="bs8_d!A1" display="bs8_d!A1" xr:uid="{00000000-0004-0000-0000-000039010000}"/>
    <hyperlink ref="H41" location="bs8_d!A1" display="bs8_d!A1" xr:uid="{00000000-0004-0000-0000-00003A010000}"/>
    <hyperlink ref="I41" location="bs8_d!A1" display="bs8_d!A1" xr:uid="{00000000-0004-0000-0000-00003B010000}"/>
    <hyperlink ref="J41" location="bs8_d!A1" display="bs8_d!A1" xr:uid="{00000000-0004-0000-0000-00003C010000}"/>
    <hyperlink ref="K41" location="bs8_d!A1" display="bs8_d!A1" xr:uid="{00000000-0004-0000-0000-00003D010000}"/>
    <hyperlink ref="L41" location="bs8_d!A1" display="bs8_d!A1" xr:uid="{00000000-0004-0000-0000-00003E010000}"/>
    <hyperlink ref="M41" location="bs8_d!A1" display="bs8_d!A1" xr:uid="{00000000-0004-0000-0000-00003F010000}"/>
    <hyperlink ref="N41" location="bs8_d!A1" display="bs8_d!A1" xr:uid="{00000000-0004-0000-0000-000040010000}"/>
    <hyperlink ref="O41" location="bs8_d!A1" display="bs8_d!A1" xr:uid="{00000000-0004-0000-0000-000041010000}"/>
    <hyperlink ref="B42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00000000-0004-0000-0000-000042010000}"/>
    <hyperlink ref="C42" location="bs8_e!A1" display="bs8_e!A1" xr:uid="{00000000-0004-0000-0000-000043010000}"/>
    <hyperlink ref="D42" location="bs8_e!A1" display="bs8_e!A1" xr:uid="{00000000-0004-0000-0000-000044010000}"/>
    <hyperlink ref="E42" location="bs8_e!A1" display="bs8_e!A1" xr:uid="{00000000-0004-0000-0000-000045010000}"/>
    <hyperlink ref="F42" location="bs8_e!A1" display="bs8_e!A1" xr:uid="{00000000-0004-0000-0000-000046010000}"/>
    <hyperlink ref="G42" location="bs8_e!A1" display="bs8_e!A1" xr:uid="{00000000-0004-0000-0000-000047010000}"/>
    <hyperlink ref="H42" location="bs8_e!A1" display="bs8_e!A1" xr:uid="{00000000-0004-0000-0000-000048010000}"/>
    <hyperlink ref="I42" location="bs8_e!A1" display="bs8_e!A1" xr:uid="{00000000-0004-0000-0000-000049010000}"/>
    <hyperlink ref="J42" location="bs8_e!A1" display="bs8_e!A1" xr:uid="{00000000-0004-0000-0000-00004A010000}"/>
    <hyperlink ref="K42" location="bs8_e!A1" display="bs8_e!A1" xr:uid="{00000000-0004-0000-0000-00004B010000}"/>
    <hyperlink ref="L42" location="bs8_e!A1" display="bs8_e!A1" xr:uid="{00000000-0004-0000-0000-00004C010000}"/>
    <hyperlink ref="M42" location="bs8_e!A1" display="bs8_e!A1" xr:uid="{00000000-0004-0000-0000-00004D010000}"/>
    <hyperlink ref="N42" location="bs8_e!A1" display="bs8_e!A1" xr:uid="{00000000-0004-0000-0000-00004E010000}"/>
    <hyperlink ref="O42" location="bs8_e!A1" display="bs8_e!A1" xr:uid="{00000000-0004-0000-0000-00004F010000}"/>
    <hyperlink ref="B44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0000000-0004-0000-0000-000050010000}"/>
    <hyperlink ref="C44" location="'bs10'!A1" display="'bs10'!A1" xr:uid="{00000000-0004-0000-0000-000051010000}"/>
    <hyperlink ref="D44" location="'bs10'!A1" display="'bs10'!A1" xr:uid="{00000000-0004-0000-0000-000052010000}"/>
    <hyperlink ref="E44" location="'bs10'!A1" display="'bs10'!A1" xr:uid="{00000000-0004-0000-0000-000053010000}"/>
    <hyperlink ref="F44" location="'bs10'!A1" display="'bs10'!A1" xr:uid="{00000000-0004-0000-0000-000054010000}"/>
    <hyperlink ref="G44" location="'bs10'!A1" display="'bs10'!A1" xr:uid="{00000000-0004-0000-0000-000055010000}"/>
    <hyperlink ref="H44" location="'bs10'!A1" display="'bs10'!A1" xr:uid="{00000000-0004-0000-0000-000056010000}"/>
    <hyperlink ref="I44" location="'bs10'!A1" display="'bs10'!A1" xr:uid="{00000000-0004-0000-0000-000057010000}"/>
    <hyperlink ref="J44" location="'bs10'!A1" display="'bs10'!A1" xr:uid="{00000000-0004-0000-0000-000058010000}"/>
    <hyperlink ref="K44" location="'bs10'!A1" display="'bs10'!A1" xr:uid="{00000000-0004-0000-0000-000059010000}"/>
    <hyperlink ref="L44" location="'bs10'!A1" display="'bs10'!A1" xr:uid="{00000000-0004-0000-0000-00005A010000}"/>
    <hyperlink ref="M44" location="'bs10'!A1" display="'bs10'!A1" xr:uid="{00000000-0004-0000-0000-00005B010000}"/>
    <hyperlink ref="N44" location="'bs10'!A1" display="'bs10'!A1" xr:uid="{00000000-0004-0000-0000-00005C010000}"/>
    <hyperlink ref="O44" location="'bs10'!A1" display="'bs10'!A1" xr:uid="{00000000-0004-0000-0000-00005D010000}"/>
    <hyperlink ref="B45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00000000-0004-0000-0000-00005E010000}"/>
    <hyperlink ref="C45" location="'bs11'!A1" display="'bs11'!A1" xr:uid="{00000000-0004-0000-0000-00005F010000}"/>
    <hyperlink ref="D45" location="'bs11'!A1" display="'bs11'!A1" xr:uid="{00000000-0004-0000-0000-000060010000}"/>
    <hyperlink ref="E45" location="'bs11'!A1" display="'bs11'!A1" xr:uid="{00000000-0004-0000-0000-000061010000}"/>
    <hyperlink ref="F45" location="'bs11'!A1" display="'bs11'!A1" xr:uid="{00000000-0004-0000-0000-000062010000}"/>
    <hyperlink ref="G45" location="'bs11'!A1" display="'bs11'!A1" xr:uid="{00000000-0004-0000-0000-000063010000}"/>
    <hyperlink ref="H45" location="'bs11'!A1" display="'bs11'!A1" xr:uid="{00000000-0004-0000-0000-000064010000}"/>
    <hyperlink ref="I45" location="'bs11'!A1" display="'bs11'!A1" xr:uid="{00000000-0004-0000-0000-000065010000}"/>
    <hyperlink ref="J45" location="'bs11'!A1" display="'bs11'!A1" xr:uid="{00000000-0004-0000-0000-000066010000}"/>
    <hyperlink ref="K45" location="'bs11'!A1" display="'bs11'!A1" xr:uid="{00000000-0004-0000-0000-000067010000}"/>
    <hyperlink ref="L45" location="'bs11'!A1" display="'bs11'!A1" xr:uid="{00000000-0004-0000-0000-000068010000}"/>
    <hyperlink ref="M45" location="'bs11'!A1" display="'bs11'!A1" xr:uid="{00000000-0004-0000-0000-000069010000}"/>
    <hyperlink ref="N45" location="'bs11'!A1" display="'bs11'!A1" xr:uid="{00000000-0004-0000-0000-00006A010000}"/>
    <hyperlink ref="O45" location="'bs11'!A1" display="'bs11'!A1" xr:uid="{00000000-0004-0000-0000-00006B010000}"/>
    <hyperlink ref="B46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0000000-0004-0000-0000-00006C010000}"/>
    <hyperlink ref="C46" location="'bs12'!A1" display="'bs12'!A1" xr:uid="{00000000-0004-0000-0000-00006D010000}"/>
    <hyperlink ref="D46" location="'bs12'!A1" display="'bs12'!A1" xr:uid="{00000000-0004-0000-0000-00006E010000}"/>
    <hyperlink ref="E46" location="'bs12'!A1" display="'bs12'!A1" xr:uid="{00000000-0004-0000-0000-00006F010000}"/>
    <hyperlink ref="F46" location="'bs12'!A1" display="'bs12'!A1" xr:uid="{00000000-0004-0000-0000-000070010000}"/>
    <hyperlink ref="G46" location="'bs12'!A1" display="'bs12'!A1" xr:uid="{00000000-0004-0000-0000-000071010000}"/>
    <hyperlink ref="H46" location="'bs12'!A1" display="'bs12'!A1" xr:uid="{00000000-0004-0000-0000-000072010000}"/>
    <hyperlink ref="I46" location="'bs12'!A1" display="'bs12'!A1" xr:uid="{00000000-0004-0000-0000-000073010000}"/>
    <hyperlink ref="J46" location="'bs12'!A1" display="'bs12'!A1" xr:uid="{00000000-0004-0000-0000-000074010000}"/>
    <hyperlink ref="K46" location="'bs12'!A1" display="'bs12'!A1" xr:uid="{00000000-0004-0000-0000-000075010000}"/>
    <hyperlink ref="L46" location="'bs12'!A1" display="'bs12'!A1" xr:uid="{00000000-0004-0000-0000-000076010000}"/>
    <hyperlink ref="M46" location="'bs12'!A1" display="'bs12'!A1" xr:uid="{00000000-0004-0000-0000-000077010000}"/>
    <hyperlink ref="N46" location="'bs12'!A1" display="'bs12'!A1" xr:uid="{00000000-0004-0000-0000-000078010000}"/>
    <hyperlink ref="O46" location="'bs12'!A1" display="'bs12'!A1" xr:uid="{00000000-0004-0000-0000-000079010000}"/>
    <hyperlink ref="B47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00000000-0004-0000-0000-00007A010000}"/>
    <hyperlink ref="C47" location="'rc1'!A1" display="'rc1'!A1" xr:uid="{00000000-0004-0000-0000-00007B010000}"/>
    <hyperlink ref="D47" location="'rc1'!A1" display="'rc1'!A1" xr:uid="{00000000-0004-0000-0000-00007C010000}"/>
    <hyperlink ref="E47" location="'rc1'!A1" display="'rc1'!A1" xr:uid="{00000000-0004-0000-0000-00007D010000}"/>
    <hyperlink ref="F47" location="'rc1'!A1" display="'rc1'!A1" xr:uid="{00000000-0004-0000-0000-00007E010000}"/>
    <hyperlink ref="G47" location="'rc1'!A1" display="'rc1'!A1" xr:uid="{00000000-0004-0000-0000-00007F010000}"/>
    <hyperlink ref="H47" location="'rc1'!A1" display="'rc1'!A1" xr:uid="{00000000-0004-0000-0000-000080010000}"/>
    <hyperlink ref="I47" location="'rc1'!A1" display="'rc1'!A1" xr:uid="{00000000-0004-0000-0000-000081010000}"/>
    <hyperlink ref="J47" location="'rc1'!A1" display="'rc1'!A1" xr:uid="{00000000-0004-0000-0000-000082010000}"/>
    <hyperlink ref="K47" location="'rc1'!A1" display="'rc1'!A1" xr:uid="{00000000-0004-0000-0000-000083010000}"/>
    <hyperlink ref="L47" location="'rc1'!A1" display="'rc1'!A1" xr:uid="{00000000-0004-0000-0000-000084010000}"/>
    <hyperlink ref="M47" location="'rc1'!A1" display="'rc1'!A1" xr:uid="{00000000-0004-0000-0000-000085010000}"/>
    <hyperlink ref="N47" location="'rc1'!A1" display="'rc1'!A1" xr:uid="{00000000-0004-0000-0000-000086010000}"/>
    <hyperlink ref="O47" location="'rc1'!A1" display="'rc1'!A1" xr:uid="{00000000-0004-0000-0000-000087010000}"/>
    <hyperlink ref="B48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0000000-0004-0000-0000-000088010000}"/>
    <hyperlink ref="C48" location="'rc3'!A1" display="'rc3'!A1" xr:uid="{00000000-0004-0000-0000-000089010000}"/>
    <hyperlink ref="D48" location="'rc3'!A1" display="'rc3'!A1" xr:uid="{00000000-0004-0000-0000-00008A010000}"/>
    <hyperlink ref="E48" location="'rc3'!A1" display="'rc3'!A1" xr:uid="{00000000-0004-0000-0000-00008B010000}"/>
    <hyperlink ref="F48" location="'rc3'!A1" display="'rc3'!A1" xr:uid="{00000000-0004-0000-0000-00008C010000}"/>
    <hyperlink ref="G48" location="'rc3'!A1" display="'rc3'!A1" xr:uid="{00000000-0004-0000-0000-00008D010000}"/>
    <hyperlink ref="H48" location="'rc3'!A1" display="'rc3'!A1" xr:uid="{00000000-0004-0000-0000-00008E010000}"/>
    <hyperlink ref="I48" location="'rc3'!A1" display="'rc3'!A1" xr:uid="{00000000-0004-0000-0000-00008F010000}"/>
    <hyperlink ref="J48" location="'rc3'!A1" display="'rc3'!A1" xr:uid="{00000000-0004-0000-0000-000090010000}"/>
    <hyperlink ref="K48" location="'rc3'!A1" display="'rc3'!A1" xr:uid="{00000000-0004-0000-0000-000091010000}"/>
    <hyperlink ref="L48" location="'rc3'!A1" display="'rc3'!A1" xr:uid="{00000000-0004-0000-0000-000092010000}"/>
    <hyperlink ref="M48" location="'rc3'!A1" display="'rc3'!A1" xr:uid="{00000000-0004-0000-0000-000093010000}"/>
    <hyperlink ref="N48" location="'rc3'!A1" display="'rc3'!A1" xr:uid="{00000000-0004-0000-0000-000094010000}"/>
    <hyperlink ref="O48" location="'rc3'!A1" display="'rc3'!A1" xr:uid="{00000000-0004-0000-0000-000095010000}"/>
    <hyperlink ref="B49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00000000-0004-0000-0000-000096010000}"/>
    <hyperlink ref="C49" location="'rc6'!A1" display="'rc6'!A1" xr:uid="{00000000-0004-0000-0000-000097010000}"/>
    <hyperlink ref="D49" location="'rc6'!A1" display="'rc6'!A1" xr:uid="{00000000-0004-0000-0000-000098010000}"/>
    <hyperlink ref="E49" location="'rc6'!A1" display="'rc6'!A1" xr:uid="{00000000-0004-0000-0000-000099010000}"/>
    <hyperlink ref="F49" location="'rc6'!A1" display="'rc6'!A1" xr:uid="{00000000-0004-0000-0000-00009A010000}"/>
    <hyperlink ref="G49" location="'rc6'!A1" display="'rc6'!A1" xr:uid="{00000000-0004-0000-0000-00009B010000}"/>
    <hyperlink ref="H49" location="'rc6'!A1" display="'rc6'!A1" xr:uid="{00000000-0004-0000-0000-00009C010000}"/>
    <hyperlink ref="I49" location="'rc6'!A1" display="'rc6'!A1" xr:uid="{00000000-0004-0000-0000-00009D010000}"/>
    <hyperlink ref="J49" location="'rc6'!A1" display="'rc6'!A1" xr:uid="{00000000-0004-0000-0000-00009E010000}"/>
    <hyperlink ref="K49" location="'rc6'!A1" display="'rc6'!A1" xr:uid="{00000000-0004-0000-0000-00009F010000}"/>
    <hyperlink ref="L49" location="'rc6'!A1" display="'rc6'!A1" xr:uid="{00000000-0004-0000-0000-0000A0010000}"/>
    <hyperlink ref="M49" location="'rc6'!A1" display="'rc6'!A1" xr:uid="{00000000-0004-0000-0000-0000A1010000}"/>
    <hyperlink ref="N49" location="'rc6'!A1" display="'rc6'!A1" xr:uid="{00000000-0004-0000-0000-0000A2010000}"/>
    <hyperlink ref="O49" location="'rc6'!A1" display="'rc6'!A1" xr:uid="{00000000-0004-0000-0000-0000A3010000}"/>
    <hyperlink ref="B50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00000000-0004-0000-0000-0000A4010000}"/>
    <hyperlink ref="C50" location="'rc7'!A1" display="'rc7'!A1" xr:uid="{00000000-0004-0000-0000-0000A5010000}"/>
    <hyperlink ref="D50" location="'rc7'!A1" display="'rc7'!A1" xr:uid="{00000000-0004-0000-0000-0000A6010000}"/>
    <hyperlink ref="E50" location="'rc7'!A1" display="'rc7'!A1" xr:uid="{00000000-0004-0000-0000-0000A7010000}"/>
    <hyperlink ref="F50" location="'rc7'!A1" display="'rc7'!A1" xr:uid="{00000000-0004-0000-0000-0000A8010000}"/>
    <hyperlink ref="G50" location="'rc7'!A1" display="'rc7'!A1" xr:uid="{00000000-0004-0000-0000-0000A9010000}"/>
    <hyperlink ref="H50" location="'rc7'!A1" display="'rc7'!A1" xr:uid="{00000000-0004-0000-0000-0000AA010000}"/>
    <hyperlink ref="I50" location="'rc7'!A1" display="'rc7'!A1" xr:uid="{00000000-0004-0000-0000-0000AB010000}"/>
    <hyperlink ref="J50" location="'rc7'!A1" display="'rc7'!A1" xr:uid="{00000000-0004-0000-0000-0000AC010000}"/>
    <hyperlink ref="K50" location="'rc7'!A1" display="'rc7'!A1" xr:uid="{00000000-0004-0000-0000-0000AD010000}"/>
    <hyperlink ref="L50" location="'rc7'!A1" display="'rc7'!A1" xr:uid="{00000000-0004-0000-0000-0000AE010000}"/>
    <hyperlink ref="M50" location="'rc7'!A1" display="'rc7'!A1" xr:uid="{00000000-0004-0000-0000-0000AF010000}"/>
    <hyperlink ref="N50" location="'rc7'!A1" display="'rc7'!A1" xr:uid="{00000000-0004-0000-0000-0000B0010000}"/>
    <hyperlink ref="O50" location="'rc7'!A1" display="'rc7'!A1" xr:uid="{00000000-0004-0000-0000-0000B1010000}"/>
    <hyperlink ref="B54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00000000-0004-0000-0000-0000B2010000}"/>
    <hyperlink ref="C54" location="'bna1'!A1" display="'bna1'!A1" xr:uid="{00000000-0004-0000-0000-0000B3010000}"/>
    <hyperlink ref="D54" location="'bna1'!A1" display="'bna1'!A1" xr:uid="{00000000-0004-0000-0000-0000B4010000}"/>
    <hyperlink ref="E54" location="'bna1'!A1" display="'bna1'!A1" xr:uid="{00000000-0004-0000-0000-0000B5010000}"/>
    <hyperlink ref="F54" location="'bna1'!A1" display="'bna1'!A1" xr:uid="{00000000-0004-0000-0000-0000B6010000}"/>
    <hyperlink ref="G54" location="'bna1'!A1" display="'bna1'!A1" xr:uid="{00000000-0004-0000-0000-0000B7010000}"/>
    <hyperlink ref="H54" location="'bna1'!A1" display="'bna1'!A1" xr:uid="{00000000-0004-0000-0000-0000B8010000}"/>
    <hyperlink ref="I54" location="'bna1'!A1" display="'bna1'!A1" xr:uid="{00000000-0004-0000-0000-0000B9010000}"/>
    <hyperlink ref="J54" location="'bna1'!A1" display="'bna1'!A1" xr:uid="{00000000-0004-0000-0000-0000BA010000}"/>
    <hyperlink ref="K54" location="'bna1'!A1" display="'bna1'!A1" xr:uid="{00000000-0004-0000-0000-0000BB010000}"/>
    <hyperlink ref="L54" location="'bna1'!A1" display="'bna1'!A1" xr:uid="{00000000-0004-0000-0000-0000BC010000}"/>
    <hyperlink ref="M54" location="'bna1'!A1" display="'bna1'!A1" xr:uid="{00000000-0004-0000-0000-0000BD010000}"/>
    <hyperlink ref="N54" location="'bna1'!A1" display="'bna1'!A1" xr:uid="{00000000-0004-0000-0000-0000BE010000}"/>
    <hyperlink ref="O54" location="'bna1'!A1" display="'bna1'!A1" xr:uid="{00000000-0004-0000-0000-0000BF010000}"/>
    <hyperlink ref="B55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0000000-0004-0000-0000-0000C0010000}"/>
    <hyperlink ref="C55" location="'bna2'!A1" display="'bna2'!A1" xr:uid="{00000000-0004-0000-0000-0000C1010000}"/>
    <hyperlink ref="D55" location="'bna2'!A1" display="'bna2'!A1" xr:uid="{00000000-0004-0000-0000-0000C2010000}"/>
    <hyperlink ref="E55" location="'bna2'!A1" display="'bna2'!A1" xr:uid="{00000000-0004-0000-0000-0000C3010000}"/>
    <hyperlink ref="F55" location="'bna2'!A1" display="'bna2'!A1" xr:uid="{00000000-0004-0000-0000-0000C4010000}"/>
    <hyperlink ref="G55" location="'bna2'!A1" display="'bna2'!A1" xr:uid="{00000000-0004-0000-0000-0000C5010000}"/>
    <hyperlink ref="H55" location="'bna2'!A1" display="'bna2'!A1" xr:uid="{00000000-0004-0000-0000-0000C6010000}"/>
    <hyperlink ref="I55" location="'bna2'!A1" display="'bna2'!A1" xr:uid="{00000000-0004-0000-0000-0000C7010000}"/>
    <hyperlink ref="J55" location="'bna2'!A1" display="'bna2'!A1" xr:uid="{00000000-0004-0000-0000-0000C8010000}"/>
    <hyperlink ref="K55" location="'bna2'!A1" display="'bna2'!A1" xr:uid="{00000000-0004-0000-0000-0000C9010000}"/>
    <hyperlink ref="L55" location="'bna2'!A1" display="'bna2'!A1" xr:uid="{00000000-0004-0000-0000-0000CA010000}"/>
    <hyperlink ref="M55" location="'bna2'!A1" display="'bna2'!A1" xr:uid="{00000000-0004-0000-0000-0000CB010000}"/>
    <hyperlink ref="N55" location="'bna2'!A1" display="'bna2'!A1" xr:uid="{00000000-0004-0000-0000-0000CC010000}"/>
    <hyperlink ref="O55" location="'bna2'!A1" display="'bna2'!A1" xr:uid="{00000000-0004-0000-0000-0000CD010000}"/>
    <hyperlink ref="B56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0000000-0004-0000-0000-0000CE010000}"/>
    <hyperlink ref="C56" location="'bna3'!A1" display="'bna3'!A1" xr:uid="{00000000-0004-0000-0000-0000CF010000}"/>
    <hyperlink ref="D56" location="'bna3'!A1" display="'bna3'!A1" xr:uid="{00000000-0004-0000-0000-0000D0010000}"/>
    <hyperlink ref="E56" location="'bna3'!A1" display="'bna3'!A1" xr:uid="{00000000-0004-0000-0000-0000D1010000}"/>
    <hyperlink ref="F56" location="'bna3'!A1" display="'bna3'!A1" xr:uid="{00000000-0004-0000-0000-0000D2010000}"/>
    <hyperlink ref="G56" location="'bna3'!A1" display="'bna3'!A1" xr:uid="{00000000-0004-0000-0000-0000D3010000}"/>
    <hyperlink ref="H56" location="'bna3'!A1" display="'bna3'!A1" xr:uid="{00000000-0004-0000-0000-0000D4010000}"/>
    <hyperlink ref="I56" location="'bna3'!A1" display="'bna3'!A1" xr:uid="{00000000-0004-0000-0000-0000D5010000}"/>
    <hyperlink ref="J56" location="'bna3'!A1" display="'bna3'!A1" xr:uid="{00000000-0004-0000-0000-0000D6010000}"/>
    <hyperlink ref="K56" location="'bna3'!A1" display="'bna3'!A1" xr:uid="{00000000-0004-0000-0000-0000D7010000}"/>
    <hyperlink ref="L56" location="'bna3'!A1" display="'bna3'!A1" xr:uid="{00000000-0004-0000-0000-0000D8010000}"/>
    <hyperlink ref="M56" location="'bna3'!A1" display="'bna3'!A1" xr:uid="{00000000-0004-0000-0000-0000D9010000}"/>
    <hyperlink ref="N56" location="'bna3'!A1" display="'bna3'!A1" xr:uid="{00000000-0004-0000-0000-0000DA010000}"/>
    <hyperlink ref="O56" location="'bna3'!A1" display="'bna3'!A1" xr:uid="{00000000-0004-0000-0000-0000DB010000}"/>
    <hyperlink ref="B57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0000000-0004-0000-0000-0000DC010000}"/>
    <hyperlink ref="C57" location="'bna4'!A1" display="'bna4'!A1" xr:uid="{00000000-0004-0000-0000-0000DD010000}"/>
    <hyperlink ref="D57" location="'bna4'!A1" display="'bna4'!A1" xr:uid="{00000000-0004-0000-0000-0000DE010000}"/>
    <hyperlink ref="E57" location="'bna4'!A1" display="'bna4'!A1" xr:uid="{00000000-0004-0000-0000-0000DF010000}"/>
    <hyperlink ref="F57" location="'bna4'!A1" display="'bna4'!A1" xr:uid="{00000000-0004-0000-0000-0000E0010000}"/>
    <hyperlink ref="G57" location="'bna4'!A1" display="'bna4'!A1" xr:uid="{00000000-0004-0000-0000-0000E1010000}"/>
    <hyperlink ref="H57" location="'bna4'!A1" display="'bna4'!A1" xr:uid="{00000000-0004-0000-0000-0000E2010000}"/>
    <hyperlink ref="I57" location="'bna4'!A1" display="'bna4'!A1" xr:uid="{00000000-0004-0000-0000-0000E3010000}"/>
    <hyperlink ref="J57" location="'bna4'!A1" display="'bna4'!A1" xr:uid="{00000000-0004-0000-0000-0000E4010000}"/>
    <hyperlink ref="K57" location="'bna4'!A1" display="'bna4'!A1" xr:uid="{00000000-0004-0000-0000-0000E5010000}"/>
    <hyperlink ref="L57" location="'bna4'!A1" display="'bna4'!A1" xr:uid="{00000000-0004-0000-0000-0000E6010000}"/>
    <hyperlink ref="M57" location="'bna4'!A1" display="'bna4'!A1" xr:uid="{00000000-0004-0000-0000-0000E7010000}"/>
    <hyperlink ref="N57" location="'bna4'!A1" display="'bna4'!A1" xr:uid="{00000000-0004-0000-0000-0000E8010000}"/>
    <hyperlink ref="O57" location="'bna4'!A1" display="'bna4'!A1" xr:uid="{00000000-0004-0000-0000-0000E9010000}"/>
    <hyperlink ref="B58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0000000-0004-0000-0000-0000EA010000}"/>
    <hyperlink ref="C58" location="'bna5'!A1" display="'bna5'!A1" xr:uid="{00000000-0004-0000-0000-0000EB010000}"/>
    <hyperlink ref="D58" location="'bna5'!A1" display="'bna5'!A1" xr:uid="{00000000-0004-0000-0000-0000EC010000}"/>
    <hyperlink ref="E58" location="'bna5'!A1" display="'bna5'!A1" xr:uid="{00000000-0004-0000-0000-0000ED010000}"/>
    <hyperlink ref="F58" location="'bna5'!A1" display="'bna5'!A1" xr:uid="{00000000-0004-0000-0000-0000EE010000}"/>
    <hyperlink ref="G58" location="'bna5'!A1" display="'bna5'!A1" xr:uid="{00000000-0004-0000-0000-0000EF010000}"/>
    <hyperlink ref="H58" location="'bna5'!A1" display="'bna5'!A1" xr:uid="{00000000-0004-0000-0000-0000F0010000}"/>
    <hyperlink ref="I58" location="'bna5'!A1" display="'bna5'!A1" xr:uid="{00000000-0004-0000-0000-0000F1010000}"/>
    <hyperlink ref="J58" location="'bna5'!A1" display="'bna5'!A1" xr:uid="{00000000-0004-0000-0000-0000F2010000}"/>
    <hyperlink ref="K58" location="'bna5'!A1" display="'bna5'!A1" xr:uid="{00000000-0004-0000-0000-0000F3010000}"/>
    <hyperlink ref="L58" location="'bna5'!A1" display="'bna5'!A1" xr:uid="{00000000-0004-0000-0000-0000F4010000}"/>
    <hyperlink ref="M58" location="'bna5'!A1" display="'bna5'!A1" xr:uid="{00000000-0004-0000-0000-0000F5010000}"/>
    <hyperlink ref="N58" location="'bna5'!A1" display="'bna5'!A1" xr:uid="{00000000-0004-0000-0000-0000F6010000}"/>
    <hyperlink ref="O58" location="'bna5'!A1" display="'bna5'!A1" xr:uid="{00000000-0004-0000-0000-0000F7010000}"/>
    <hyperlink ref="B59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000000-0004-0000-0000-0000F8010000}"/>
    <hyperlink ref="C59" location="'bna6'!A1" display="'bna6'!A1" xr:uid="{00000000-0004-0000-0000-0000F9010000}"/>
    <hyperlink ref="D59" location="'bna6'!A1" display="'bna6'!A1" xr:uid="{00000000-0004-0000-0000-0000FA010000}"/>
    <hyperlink ref="E59" location="'bna6'!A1" display="'bna6'!A1" xr:uid="{00000000-0004-0000-0000-0000FB010000}"/>
    <hyperlink ref="F59" location="'bna6'!A1" display="'bna6'!A1" xr:uid="{00000000-0004-0000-0000-0000FC010000}"/>
    <hyperlink ref="G59" location="'bna6'!A1" display="'bna6'!A1" xr:uid="{00000000-0004-0000-0000-0000FD010000}"/>
    <hyperlink ref="H59" location="'bna6'!A1" display="'bna6'!A1" xr:uid="{00000000-0004-0000-0000-0000FE010000}"/>
    <hyperlink ref="I59" location="'bna6'!A1" display="'bna6'!A1" xr:uid="{00000000-0004-0000-0000-0000FF010000}"/>
    <hyperlink ref="J59" location="'bna6'!A1" display="'bna6'!A1" xr:uid="{00000000-0004-0000-0000-000000020000}"/>
    <hyperlink ref="K59" location="'bna6'!A1" display="'bna6'!A1" xr:uid="{00000000-0004-0000-0000-000001020000}"/>
    <hyperlink ref="L59" location="'bna6'!A1" display="'bna6'!A1" xr:uid="{00000000-0004-0000-0000-000002020000}"/>
    <hyperlink ref="M59" location="'bna6'!A1" display="'bna6'!A1" xr:uid="{00000000-0004-0000-0000-000003020000}"/>
    <hyperlink ref="N59" location="'bna6'!A1" display="'bna6'!A1" xr:uid="{00000000-0004-0000-0000-000004020000}"/>
    <hyperlink ref="O59" location="'bna6'!A1" display="'bna6'!A1" xr:uid="{00000000-0004-0000-0000-000005020000}"/>
    <hyperlink ref="B52" location="'rc8'!A1" display="rc8. Durante los últimos 7 días, ¿Se sintió presionado/a o maltratado/a verbalmente por...?_x000d_" xr:uid="{00000000-0004-0000-0000-000006020000}"/>
    <hyperlink ref="C52" location="'rc8'!A1" display="'rc8'!A1" xr:uid="{00000000-0004-0000-0000-000007020000}"/>
    <hyperlink ref="D52" location="'rc8'!A1" display="'rc8'!A1" xr:uid="{00000000-0004-0000-0000-000008020000}"/>
    <hyperlink ref="E52" location="'rc8'!A1" display="'rc8'!A1" xr:uid="{00000000-0004-0000-0000-000009020000}"/>
    <hyperlink ref="F52" location="'rc8'!A1" display="'rc8'!A1" xr:uid="{00000000-0004-0000-0000-00000A020000}"/>
    <hyperlink ref="G52" location="'rc8'!A1" display="'rc8'!A1" xr:uid="{00000000-0004-0000-0000-00000B020000}"/>
    <hyperlink ref="H52" location="'rc8'!A1" display="'rc8'!A1" xr:uid="{00000000-0004-0000-0000-00000C020000}"/>
    <hyperlink ref="I52" location="'rc8'!A1" display="'rc8'!A1" xr:uid="{00000000-0004-0000-0000-00000D020000}"/>
    <hyperlink ref="J52" location="'rc8'!A1" display="'rc8'!A1" xr:uid="{00000000-0004-0000-0000-00000E020000}"/>
    <hyperlink ref="K52" location="'rc8'!A1" display="'rc8'!A1" xr:uid="{00000000-0004-0000-0000-00000F020000}"/>
    <hyperlink ref="L52" location="'rc8'!A1" display="'rc8'!A1" xr:uid="{00000000-0004-0000-0000-000010020000}"/>
    <hyperlink ref="M52" location="'rc8'!A1" display="'rc8'!A1" xr:uid="{00000000-0004-0000-0000-000011020000}"/>
    <hyperlink ref="N52" location="'rc8'!A1" display="'rc8'!A1" xr:uid="{00000000-0004-0000-0000-000012020000}"/>
    <hyperlink ref="O52" location="'rc8'!A1" display="'rc8'!A1" xr:uid="{00000000-0004-0000-0000-000013020000}"/>
    <hyperlink ref="B53" location="'rc10'!A1" display="rc10. Durante los últimos 7 días, ¿Se sintió postivamente acompañado/a o apoyado/a por...?_x000d_" xr:uid="{00000000-0004-0000-0000-000014020000}"/>
    <hyperlink ref="C53" location="'rc10'!A1" display="'rc10'!A1" xr:uid="{00000000-0004-0000-0000-000015020000}"/>
    <hyperlink ref="D53" location="'rc10'!A1" display="'rc10'!A1" xr:uid="{00000000-0004-0000-0000-000016020000}"/>
    <hyperlink ref="E53" location="'rc10'!A1" display="'rc10'!A1" xr:uid="{00000000-0004-0000-0000-000017020000}"/>
    <hyperlink ref="F53" location="'rc10'!A1" display="'rc10'!A1" xr:uid="{00000000-0004-0000-0000-000018020000}"/>
    <hyperlink ref="G53" location="'rc10'!A1" display="'rc10'!A1" xr:uid="{00000000-0004-0000-0000-000019020000}"/>
    <hyperlink ref="H53" location="'rc10'!A1" display="'rc10'!A1" xr:uid="{00000000-0004-0000-0000-00001A020000}"/>
    <hyperlink ref="I53" location="'rc10'!A1" display="'rc10'!A1" xr:uid="{00000000-0004-0000-0000-00001B020000}"/>
    <hyperlink ref="J53" location="'rc10'!A1" display="'rc10'!A1" xr:uid="{00000000-0004-0000-0000-00001C020000}"/>
    <hyperlink ref="K53" location="'rc10'!A1" display="'rc10'!A1" xr:uid="{00000000-0004-0000-0000-00001D020000}"/>
    <hyperlink ref="L53" location="'rc10'!A1" display="'rc10'!A1" xr:uid="{00000000-0004-0000-0000-00001E020000}"/>
    <hyperlink ref="M53" location="'rc10'!A1" display="'rc10'!A1" xr:uid="{00000000-0004-0000-0000-00001F020000}"/>
    <hyperlink ref="N53" location="'rc10'!A1" display="'rc10'!A1" xr:uid="{00000000-0004-0000-0000-000020020000}"/>
    <hyperlink ref="O53" location="'rc10'!A1" display="'rc10'!A1" xr:uid="{00000000-0004-0000-0000-000021020000}"/>
    <hyperlink ref="B23:O23" location="bs3a!A1" display="bs3a!A1" xr:uid="{00000000-0004-0000-0000-000022020000}"/>
    <hyperlink ref="B24:O24" location="bs3b!A1" display="bs3b!A1" xr:uid="{00000000-0004-0000-0000-000023020000}"/>
    <hyperlink ref="B25:O25" location="bs3c!A1" display="bs3c!A1" xr:uid="{00000000-0004-0000-0000-000024020000}"/>
    <hyperlink ref="B29:O29" location="bs5a1!A1" display="bs5a1!A1" xr:uid="{00000000-0004-0000-0000-000025020000}"/>
    <hyperlink ref="B30:O30" location="bs5a2!A1" display="bs5a2!A1" xr:uid="{00000000-0004-0000-0000-000026020000}"/>
    <hyperlink ref="B31:O31" location="bs5a3!A1" display="bs5a3!A1" xr:uid="{00000000-0004-0000-0000-000027020000}"/>
    <hyperlink ref="B32:O32" location="bs5a4!A1" display="bs5a4!A1" xr:uid="{00000000-0004-0000-0000-000028020000}"/>
    <hyperlink ref="B33:O33" location="bs5a5!A1" display="bs5a5!A1" xr:uid="{00000000-0004-0000-0000-000029020000}"/>
    <hyperlink ref="B34:O34" location="bs5b!A1" display="bs5b!A1" xr:uid="{00000000-0004-0000-0000-00002A020000}"/>
    <hyperlink ref="B35:O35" location="bs5c!A1" display="bs5c!A1" xr:uid="{00000000-0004-0000-0000-00002B020000}"/>
    <hyperlink ref="B43:O43" location="bs8_f!A1" display="bs8_f!A1" xr:uid="{00000000-0004-0000-0000-00002C020000}"/>
    <hyperlink ref="B51:O51" location="'rc7a'!A1" display="'rc7a'!A1" xr:uid="{00000000-0004-0000-0000-00002D020000}"/>
    <hyperlink ref="B60:O60" location="'pa1'!A1" display="'pa1'!A1" xr:uid="{00000000-0004-0000-0000-00002E020000}"/>
    <hyperlink ref="B61:O61" location="'pa2'!A1" display="'pa2'!A1" xr:uid="{00000000-0004-0000-0000-00002F020000}"/>
    <hyperlink ref="B62:O62" location="'pa3'!A1" display="'pa3'!A1" xr:uid="{00000000-0004-0000-0000-000030020000}"/>
    <hyperlink ref="B63:O63" location="'pa4'!A1" display="'pa4'!A1" xr:uid="{00000000-0004-0000-0000-000031020000}"/>
    <hyperlink ref="B64:O64" location="'vi1'!A1" display="'vi1'!A1" xr:uid="{00000000-0004-0000-0000-000032020000}"/>
    <hyperlink ref="B65:O65" location="'vi2'!A1" display="'vi2'!A1" xr:uid="{00000000-0004-0000-0000-000033020000}"/>
    <hyperlink ref="B66:O66" location="'vi3'!A1" display="'vi3'!A1" xr:uid="{00000000-0004-0000-0000-000034020000}"/>
    <hyperlink ref="B67:O67" location="'pm1'!A1" display="'pm1'!A1" xr:uid="{00000000-0004-0000-0000-000035020000}"/>
    <hyperlink ref="B68:O68" location="'pm2'!A1" display="'pm2'!A1" xr:uid="{00000000-0004-0000-0000-000036020000}"/>
    <hyperlink ref="B69:O69" location="'pm3'!A1" display="'pm3'!A1" xr:uid="{00000000-0004-0000-0000-000037020000}"/>
    <hyperlink ref="B70:O70" location="'pm4'!A1" display="'pm4'!A1" xr:uid="{00000000-0004-0000-0000-000038020000}"/>
    <hyperlink ref="B71:O71" location="'pm5'!A1" display="'pm5'!A1" xr:uid="{00000000-0004-0000-0000-000039020000}"/>
    <hyperlink ref="B74:O74" location="'pm8'!A1" display="'pm8'!A1" xr:uid="{00000000-0004-0000-0000-00003A020000}"/>
    <hyperlink ref="B75:O75" location="'pm9'!A1" display="'pm9'!A1" xr:uid="{00000000-0004-0000-0000-00003B020000}"/>
    <hyperlink ref="B76:O76" location="'pm10'!A1" display="'pm10'!A1" xr:uid="{00000000-0004-0000-0000-00003C020000}"/>
    <hyperlink ref="B72:O72" location="'pm6'!A1" display="'pm6'!A1" xr:uid="{00000000-0004-0000-0000-00003D020000}"/>
    <hyperlink ref="B9" location="'cc1'!A1" display="cc1. ¿Cómo considera usted la situación económica de su hogar comparada con la de hace 12 meses?" xr:uid="{00000000-0004-0000-0000-00003E020000}"/>
    <hyperlink ref="C9" location="'cc1'!A1" display="'cc1'!A1" xr:uid="{00000000-0004-0000-0000-00003F020000}"/>
    <hyperlink ref="D9" location="'cc1'!A1" display="'cc1'!A1" xr:uid="{00000000-0004-0000-0000-000040020000}"/>
    <hyperlink ref="E9" location="'cc1'!A1" display="'cc1'!A1" xr:uid="{00000000-0004-0000-0000-000041020000}"/>
    <hyperlink ref="F9" location="'cc1'!A1" display="'cc1'!A1" xr:uid="{00000000-0004-0000-0000-000042020000}"/>
    <hyperlink ref="G9" location="'cc1'!A1" display="'cc1'!A1" xr:uid="{00000000-0004-0000-0000-000043020000}"/>
    <hyperlink ref="H9" location="'cc1'!A1" display="'cc1'!A1" xr:uid="{00000000-0004-0000-0000-000044020000}"/>
    <hyperlink ref="I9" location="'cc1'!A1" display="'cc1'!A1" xr:uid="{00000000-0004-0000-0000-000045020000}"/>
    <hyperlink ref="J9" location="'cc1'!A1" display="'cc1'!A1" xr:uid="{00000000-0004-0000-0000-000046020000}"/>
    <hyperlink ref="K9" location="'cc1'!A1" display="'cc1'!A1" xr:uid="{00000000-0004-0000-0000-000047020000}"/>
    <hyperlink ref="L9" location="'cc1'!A1" display="'cc1'!A1" xr:uid="{00000000-0004-0000-0000-000048020000}"/>
    <hyperlink ref="M9" location="'cc1'!A1" display="'cc1'!A1" xr:uid="{00000000-0004-0000-0000-000049020000}"/>
    <hyperlink ref="N9" location="'cc1'!A1" display="'cc1'!A1" xr:uid="{00000000-0004-0000-0000-00004A020000}"/>
    <hyperlink ref="O9" location="'cc1'!A1" display="'cc1'!A1" xr:uid="{00000000-0004-0000-0000-00004B020000}"/>
    <hyperlink ref="B73:O73" location="'pm7'!A1" display="'pm7'!A1" xr:uid="{00000000-0004-0000-0000-00004C020000}"/>
    <hyperlink ref="B8:O8" location="ICC!A1" display="ICC!A1" xr:uid="{00000000-0004-0000-0000-00004D020000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B8286-B2F4-4330-A367-165C217F4690}">
  <dimension ref="A1:O81"/>
  <sheetViews>
    <sheetView showGridLines="0" topLeftCell="A70" zoomScale="110" zoomScaleNormal="110" workbookViewId="0">
      <selection activeCell="Q73" sqref="Q73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652"/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4"/>
    </row>
    <row r="2" spans="1:15" ht="21" customHeight="1" x14ac:dyDescent="0.2">
      <c r="A2" s="655"/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57"/>
    </row>
    <row r="3" spans="1:15" ht="21" customHeight="1" x14ac:dyDescent="0.2">
      <c r="A3" s="655"/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57"/>
    </row>
    <row r="4" spans="1:15" ht="21" customHeight="1" x14ac:dyDescent="0.2">
      <c r="A4" s="655"/>
      <c r="B4" s="667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57"/>
    </row>
    <row r="5" spans="1:15" ht="21" customHeight="1" x14ac:dyDescent="0.2">
      <c r="A5" s="658"/>
      <c r="B5" s="659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60"/>
    </row>
    <row r="6" spans="1:15" s="7" customFormat="1" ht="26.25" customHeight="1" x14ac:dyDescent="0.2">
      <c r="A6" s="661" t="s">
        <v>1</v>
      </c>
      <c r="B6" s="662"/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2"/>
      <c r="O6" s="663"/>
    </row>
    <row r="7" spans="1:15" ht="12.75" customHeight="1" x14ac:dyDescent="0.2">
      <c r="A7" s="664"/>
      <c r="B7" s="665"/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6"/>
    </row>
    <row r="8" spans="1:15" ht="53.1" customHeight="1" x14ac:dyDescent="0.2">
      <c r="A8" s="2">
        <v>0</v>
      </c>
      <c r="B8" s="648" t="s">
        <v>270</v>
      </c>
      <c r="C8" s="650"/>
      <c r="D8" s="650"/>
      <c r="E8" s="650"/>
      <c r="F8" s="650"/>
      <c r="G8" s="650"/>
      <c r="H8" s="650"/>
      <c r="I8" s="650"/>
      <c r="J8" s="650"/>
      <c r="K8" s="650"/>
      <c r="L8" s="650"/>
      <c r="M8" s="650"/>
      <c r="N8" s="650"/>
      <c r="O8" s="651"/>
    </row>
    <row r="9" spans="1:15" ht="53.1" customHeight="1" x14ac:dyDescent="0.2">
      <c r="A9" s="2">
        <v>1</v>
      </c>
      <c r="B9" s="648" t="s">
        <v>271</v>
      </c>
      <c r="C9" s="650"/>
      <c r="D9" s="650"/>
      <c r="E9" s="650"/>
      <c r="F9" s="650"/>
      <c r="G9" s="650"/>
      <c r="H9" s="650"/>
      <c r="I9" s="650"/>
      <c r="J9" s="650"/>
      <c r="K9" s="650"/>
      <c r="L9" s="650"/>
      <c r="M9" s="650"/>
      <c r="N9" s="650"/>
      <c r="O9" s="651"/>
    </row>
    <row r="10" spans="1:15" ht="48" customHeight="1" x14ac:dyDescent="0.2">
      <c r="A10" s="2">
        <v>2</v>
      </c>
      <c r="B10" s="648" t="s">
        <v>223</v>
      </c>
      <c r="C10" s="648"/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9"/>
    </row>
    <row r="11" spans="1:15" ht="42.75" customHeight="1" x14ac:dyDescent="0.2">
      <c r="A11" s="2">
        <v>3</v>
      </c>
      <c r="B11" s="648" t="s">
        <v>224</v>
      </c>
      <c r="C11" s="650"/>
      <c r="D11" s="650"/>
      <c r="E11" s="650"/>
      <c r="F11" s="650"/>
      <c r="G11" s="650"/>
      <c r="H11" s="650"/>
      <c r="I11" s="650"/>
      <c r="J11" s="650"/>
      <c r="K11" s="650"/>
      <c r="L11" s="650"/>
      <c r="M11" s="650"/>
      <c r="N11" s="650"/>
      <c r="O11" s="651"/>
    </row>
    <row r="12" spans="1:15" ht="38.1" customHeight="1" x14ac:dyDescent="0.2">
      <c r="A12" s="2">
        <v>4</v>
      </c>
      <c r="B12" s="648" t="s">
        <v>225</v>
      </c>
      <c r="C12" s="650"/>
      <c r="D12" s="650"/>
      <c r="E12" s="650"/>
      <c r="F12" s="650"/>
      <c r="G12" s="650"/>
      <c r="H12" s="650"/>
      <c r="I12" s="650"/>
      <c r="J12" s="650"/>
      <c r="K12" s="650"/>
      <c r="L12" s="650"/>
      <c r="M12" s="650"/>
      <c r="N12" s="650"/>
      <c r="O12" s="651"/>
    </row>
    <row r="13" spans="1:15" ht="38.1" customHeight="1" x14ac:dyDescent="0.2">
      <c r="A13" s="2">
        <v>5</v>
      </c>
      <c r="B13" s="648" t="s">
        <v>226</v>
      </c>
      <c r="C13" s="650"/>
      <c r="D13" s="650"/>
      <c r="E13" s="650"/>
      <c r="F13" s="650"/>
      <c r="G13" s="650"/>
      <c r="H13" s="650"/>
      <c r="I13" s="650"/>
      <c r="J13" s="650"/>
      <c r="K13" s="650"/>
      <c r="L13" s="650"/>
      <c r="M13" s="650"/>
      <c r="N13" s="650"/>
      <c r="O13" s="651"/>
    </row>
    <row r="14" spans="1:15" ht="54.75" customHeight="1" x14ac:dyDescent="0.2">
      <c r="A14" s="2">
        <v>6</v>
      </c>
      <c r="B14" s="648" t="s">
        <v>227</v>
      </c>
      <c r="C14" s="650"/>
      <c r="D14" s="650"/>
      <c r="E14" s="650"/>
      <c r="F14" s="650"/>
      <c r="G14" s="650"/>
      <c r="H14" s="650"/>
      <c r="I14" s="650"/>
      <c r="J14" s="650"/>
      <c r="K14" s="650"/>
      <c r="L14" s="650"/>
      <c r="M14" s="650"/>
      <c r="N14" s="650"/>
      <c r="O14" s="651"/>
    </row>
    <row r="15" spans="1:15" ht="48" customHeight="1" x14ac:dyDescent="0.2">
      <c r="A15" s="2">
        <v>7</v>
      </c>
      <c r="B15" s="648" t="s">
        <v>228</v>
      </c>
      <c r="C15" s="650"/>
      <c r="D15" s="650"/>
      <c r="E15" s="650"/>
      <c r="F15" s="650"/>
      <c r="G15" s="650"/>
      <c r="H15" s="650"/>
      <c r="I15" s="650"/>
      <c r="J15" s="650"/>
      <c r="K15" s="650"/>
      <c r="L15" s="650"/>
      <c r="M15" s="650"/>
      <c r="N15" s="650"/>
      <c r="O15" s="651"/>
    </row>
    <row r="16" spans="1:15" ht="38.1" customHeight="1" x14ac:dyDescent="0.2">
      <c r="A16" s="2">
        <v>8</v>
      </c>
      <c r="B16" s="648" t="s">
        <v>229</v>
      </c>
      <c r="C16" s="650"/>
      <c r="D16" s="650"/>
      <c r="E16" s="650"/>
      <c r="F16" s="650"/>
      <c r="G16" s="650"/>
      <c r="H16" s="650"/>
      <c r="I16" s="650"/>
      <c r="J16" s="650"/>
      <c r="K16" s="650"/>
      <c r="L16" s="650"/>
      <c r="M16" s="650"/>
      <c r="N16" s="650"/>
      <c r="O16" s="651"/>
    </row>
    <row r="17" spans="1:15" ht="44.1" customHeight="1" x14ac:dyDescent="0.2">
      <c r="A17" s="2">
        <v>9</v>
      </c>
      <c r="B17" s="648" t="s">
        <v>230</v>
      </c>
      <c r="C17" s="650"/>
      <c r="D17" s="650"/>
      <c r="E17" s="650"/>
      <c r="F17" s="650"/>
      <c r="G17" s="650"/>
      <c r="H17" s="650"/>
      <c r="I17" s="650"/>
      <c r="J17" s="650"/>
      <c r="K17" s="650"/>
      <c r="L17" s="650"/>
      <c r="M17" s="650"/>
      <c r="N17" s="650"/>
      <c r="O17" s="651"/>
    </row>
    <row r="18" spans="1:15" ht="44.1" customHeight="1" x14ac:dyDescent="0.2">
      <c r="A18" s="2">
        <v>10</v>
      </c>
      <c r="B18" s="648" t="s">
        <v>231</v>
      </c>
      <c r="C18" s="650"/>
      <c r="D18" s="650"/>
      <c r="E18" s="650"/>
      <c r="F18" s="650"/>
      <c r="G18" s="650"/>
      <c r="H18" s="650"/>
      <c r="I18" s="650"/>
      <c r="J18" s="650"/>
      <c r="K18" s="650"/>
      <c r="L18" s="650"/>
      <c r="M18" s="650"/>
      <c r="N18" s="650"/>
      <c r="O18" s="651"/>
    </row>
    <row r="19" spans="1:15" ht="44.1" customHeight="1" x14ac:dyDescent="0.2">
      <c r="A19" s="2">
        <v>11</v>
      </c>
      <c r="B19" s="648" t="s">
        <v>232</v>
      </c>
      <c r="C19" s="648"/>
      <c r="D19" s="648"/>
      <c r="E19" s="648"/>
      <c r="F19" s="648"/>
      <c r="G19" s="648"/>
      <c r="H19" s="648"/>
      <c r="I19" s="648"/>
      <c r="J19" s="648"/>
      <c r="K19" s="648"/>
      <c r="L19" s="648"/>
      <c r="M19" s="648"/>
      <c r="N19" s="648"/>
      <c r="O19" s="649"/>
    </row>
    <row r="20" spans="1:15" ht="44.1" customHeight="1" x14ac:dyDescent="0.2">
      <c r="A20" s="2">
        <v>12</v>
      </c>
      <c r="B20" s="648" t="s">
        <v>233</v>
      </c>
      <c r="C20" s="650"/>
      <c r="D20" s="650" t="s">
        <v>0</v>
      </c>
      <c r="E20" s="650"/>
      <c r="F20" s="650"/>
      <c r="G20" s="650"/>
      <c r="H20" s="650"/>
      <c r="I20" s="650"/>
      <c r="J20" s="650"/>
      <c r="K20" s="650"/>
      <c r="L20" s="650"/>
      <c r="M20" s="650"/>
      <c r="N20" s="650"/>
      <c r="O20" s="651"/>
    </row>
    <row r="21" spans="1:15" ht="44.1" customHeight="1" x14ac:dyDescent="0.2">
      <c r="A21" s="2">
        <v>13</v>
      </c>
      <c r="B21" s="648" t="s">
        <v>234</v>
      </c>
      <c r="C21" s="650"/>
      <c r="D21" s="650"/>
      <c r="E21" s="650"/>
      <c r="F21" s="650"/>
      <c r="G21" s="650"/>
      <c r="H21" s="650"/>
      <c r="I21" s="650"/>
      <c r="J21" s="650"/>
      <c r="K21" s="650"/>
      <c r="L21" s="650"/>
      <c r="M21" s="650"/>
      <c r="N21" s="650"/>
      <c r="O21" s="651"/>
    </row>
    <row r="22" spans="1:15" ht="44.1" customHeight="1" x14ac:dyDescent="0.2">
      <c r="A22" s="2">
        <v>14</v>
      </c>
      <c r="B22" s="648" t="s">
        <v>235</v>
      </c>
      <c r="C22" s="650"/>
      <c r="D22" s="650"/>
      <c r="E22" s="650"/>
      <c r="F22" s="650"/>
      <c r="G22" s="650"/>
      <c r="H22" s="650"/>
      <c r="I22" s="650"/>
      <c r="J22" s="650"/>
      <c r="K22" s="650"/>
      <c r="L22" s="650"/>
      <c r="M22" s="650"/>
      <c r="N22" s="650"/>
      <c r="O22" s="651"/>
    </row>
    <row r="23" spans="1:15" ht="44.1" customHeight="1" x14ac:dyDescent="0.2">
      <c r="A23" s="2">
        <v>15</v>
      </c>
      <c r="B23" s="648" t="s">
        <v>195</v>
      </c>
      <c r="C23" s="650"/>
      <c r="D23" s="650"/>
      <c r="E23" s="650"/>
      <c r="F23" s="650"/>
      <c r="G23" s="650"/>
      <c r="H23" s="650"/>
      <c r="I23" s="650"/>
      <c r="J23" s="650"/>
      <c r="K23" s="650"/>
      <c r="L23" s="650"/>
      <c r="M23" s="650"/>
      <c r="N23" s="650"/>
      <c r="O23" s="651"/>
    </row>
    <row r="24" spans="1:15" ht="44.1" customHeight="1" x14ac:dyDescent="0.2">
      <c r="A24" s="2">
        <v>16</v>
      </c>
      <c r="B24" s="648" t="s">
        <v>196</v>
      </c>
      <c r="C24" s="650"/>
      <c r="D24" s="650"/>
      <c r="E24" s="650"/>
      <c r="F24" s="650"/>
      <c r="G24" s="650"/>
      <c r="H24" s="650"/>
      <c r="I24" s="650"/>
      <c r="J24" s="650"/>
      <c r="K24" s="650"/>
      <c r="L24" s="650"/>
      <c r="M24" s="650"/>
      <c r="N24" s="650"/>
      <c r="O24" s="651"/>
    </row>
    <row r="25" spans="1:15" ht="44.1" customHeight="1" x14ac:dyDescent="0.2">
      <c r="A25" s="2">
        <v>17</v>
      </c>
      <c r="B25" s="648" t="s">
        <v>197</v>
      </c>
      <c r="C25" s="650"/>
      <c r="D25" s="650"/>
      <c r="E25" s="650"/>
      <c r="F25" s="650"/>
      <c r="G25" s="650"/>
      <c r="H25" s="650"/>
      <c r="I25" s="650"/>
      <c r="J25" s="650"/>
      <c r="K25" s="650"/>
      <c r="L25" s="650"/>
      <c r="M25" s="650"/>
      <c r="N25" s="650"/>
      <c r="O25" s="651"/>
    </row>
    <row r="26" spans="1:15" ht="44.1" customHeight="1" x14ac:dyDescent="0.2">
      <c r="A26" s="2">
        <v>18</v>
      </c>
      <c r="B26" s="648" t="s">
        <v>237</v>
      </c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0"/>
      <c r="O26" s="651"/>
    </row>
    <row r="27" spans="1:15" ht="44.1" customHeight="1" x14ac:dyDescent="0.2">
      <c r="A27" s="2">
        <v>19</v>
      </c>
      <c r="B27" s="648" t="s">
        <v>417</v>
      </c>
      <c r="C27" s="650"/>
      <c r="D27" s="650"/>
      <c r="E27" s="650"/>
      <c r="F27" s="650"/>
      <c r="G27" s="650"/>
      <c r="H27" s="650"/>
      <c r="I27" s="650"/>
      <c r="J27" s="650"/>
      <c r="K27" s="650"/>
      <c r="L27" s="650"/>
      <c r="M27" s="650"/>
      <c r="N27" s="650"/>
      <c r="O27" s="651"/>
    </row>
    <row r="28" spans="1:15" ht="44.1" customHeight="1" x14ac:dyDescent="0.2">
      <c r="A28" s="2">
        <v>20</v>
      </c>
      <c r="B28" s="648" t="s">
        <v>418</v>
      </c>
      <c r="C28" s="648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49"/>
    </row>
    <row r="29" spans="1:15" ht="44.1" customHeight="1" x14ac:dyDescent="0.2">
      <c r="A29" s="2">
        <v>21</v>
      </c>
      <c r="B29" s="648" t="s">
        <v>419</v>
      </c>
      <c r="C29" s="648"/>
      <c r="D29" s="648"/>
      <c r="E29" s="648"/>
      <c r="F29" s="648"/>
      <c r="G29" s="648"/>
      <c r="H29" s="648"/>
      <c r="I29" s="648"/>
      <c r="J29" s="648"/>
      <c r="K29" s="648"/>
      <c r="L29" s="648"/>
      <c r="M29" s="648"/>
      <c r="N29" s="648"/>
      <c r="O29" s="649"/>
    </row>
    <row r="30" spans="1:15" ht="44.1" customHeight="1" x14ac:dyDescent="0.2">
      <c r="A30" s="2">
        <v>22</v>
      </c>
      <c r="B30" s="648" t="s">
        <v>203</v>
      </c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9"/>
    </row>
    <row r="31" spans="1:15" ht="44.1" customHeight="1" x14ac:dyDescent="0.2">
      <c r="A31" s="2">
        <v>23</v>
      </c>
      <c r="B31" s="648" t="s">
        <v>204</v>
      </c>
      <c r="C31" s="650"/>
      <c r="D31" s="650"/>
      <c r="E31" s="650"/>
      <c r="F31" s="650"/>
      <c r="G31" s="650"/>
      <c r="H31" s="650"/>
      <c r="I31" s="650"/>
      <c r="J31" s="650"/>
      <c r="K31" s="650"/>
      <c r="L31" s="650"/>
      <c r="M31" s="650"/>
      <c r="N31" s="650"/>
      <c r="O31" s="651"/>
    </row>
    <row r="32" spans="1:15" ht="44.1" customHeight="1" x14ac:dyDescent="0.2">
      <c r="A32" s="2">
        <v>24</v>
      </c>
      <c r="B32" s="648" t="s">
        <v>239</v>
      </c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1"/>
    </row>
    <row r="33" spans="1:15" ht="44.1" customHeight="1" x14ac:dyDescent="0.2">
      <c r="A33" s="2">
        <v>25</v>
      </c>
      <c r="B33" s="648" t="s">
        <v>240</v>
      </c>
      <c r="C33" s="650"/>
      <c r="D33" s="650"/>
      <c r="E33" s="650"/>
      <c r="F33" s="650"/>
      <c r="G33" s="650"/>
      <c r="H33" s="650"/>
      <c r="I33" s="650"/>
      <c r="J33" s="650"/>
      <c r="K33" s="650"/>
      <c r="L33" s="650"/>
      <c r="M33" s="650"/>
      <c r="N33" s="650"/>
      <c r="O33" s="651"/>
    </row>
    <row r="34" spans="1:15" ht="44.1" customHeight="1" x14ac:dyDescent="0.2">
      <c r="A34" s="2">
        <v>26</v>
      </c>
      <c r="B34" s="648" t="s">
        <v>420</v>
      </c>
      <c r="C34" s="648"/>
      <c r="D34" s="648"/>
      <c r="E34" s="648"/>
      <c r="F34" s="648"/>
      <c r="G34" s="648"/>
      <c r="H34" s="648"/>
      <c r="I34" s="648"/>
      <c r="J34" s="648"/>
      <c r="K34" s="648"/>
      <c r="L34" s="648"/>
      <c r="M34" s="648"/>
      <c r="N34" s="648"/>
      <c r="O34" s="649"/>
    </row>
    <row r="35" spans="1:15" ht="44.1" customHeight="1" x14ac:dyDescent="0.2">
      <c r="A35" s="2">
        <v>27</v>
      </c>
      <c r="B35" s="648" t="s">
        <v>421</v>
      </c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9"/>
    </row>
    <row r="36" spans="1:15" ht="44.1" customHeight="1" x14ac:dyDescent="0.2">
      <c r="A36" s="2">
        <v>28</v>
      </c>
      <c r="B36" s="648" t="s">
        <v>422</v>
      </c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48"/>
      <c r="N36" s="648"/>
      <c r="O36" s="649"/>
    </row>
    <row r="37" spans="1:15" ht="44.1" customHeight="1" x14ac:dyDescent="0.2">
      <c r="A37" s="2">
        <v>29</v>
      </c>
      <c r="B37" s="648" t="s">
        <v>423</v>
      </c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9"/>
    </row>
    <row r="38" spans="1:15" ht="44.1" customHeight="1" x14ac:dyDescent="0.2">
      <c r="A38" s="2">
        <v>30</v>
      </c>
      <c r="B38" s="648" t="s">
        <v>424</v>
      </c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9"/>
    </row>
    <row r="39" spans="1:15" ht="44.1" customHeight="1" x14ac:dyDescent="0.2">
      <c r="A39" s="2">
        <v>31</v>
      </c>
      <c r="B39" s="648" t="s">
        <v>425</v>
      </c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9"/>
    </row>
    <row r="40" spans="1:15" ht="44.1" customHeight="1" x14ac:dyDescent="0.2">
      <c r="A40" s="2">
        <v>32</v>
      </c>
      <c r="B40" s="648" t="s">
        <v>426</v>
      </c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9"/>
    </row>
    <row r="41" spans="1:15" ht="44.1" customHeight="1" x14ac:dyDescent="0.2">
      <c r="A41" s="2">
        <v>33</v>
      </c>
      <c r="B41" s="648" t="s">
        <v>241</v>
      </c>
      <c r="C41" s="650"/>
      <c r="D41" s="650"/>
      <c r="E41" s="650"/>
      <c r="F41" s="650"/>
      <c r="G41" s="650"/>
      <c r="H41" s="650"/>
      <c r="I41" s="650"/>
      <c r="J41" s="650"/>
      <c r="K41" s="650"/>
      <c r="L41" s="650"/>
      <c r="M41" s="650"/>
      <c r="N41" s="650"/>
      <c r="O41" s="651"/>
    </row>
    <row r="42" spans="1:15" ht="44.1" customHeight="1" x14ac:dyDescent="0.2">
      <c r="A42" s="2">
        <v>34</v>
      </c>
      <c r="B42" s="648" t="s">
        <v>242</v>
      </c>
      <c r="C42" s="650"/>
      <c r="D42" s="650"/>
      <c r="E42" s="650"/>
      <c r="F42" s="650"/>
      <c r="G42" s="650"/>
      <c r="H42" s="650"/>
      <c r="I42" s="650"/>
      <c r="J42" s="650"/>
      <c r="K42" s="650"/>
      <c r="L42" s="650"/>
      <c r="M42" s="650"/>
      <c r="N42" s="650"/>
      <c r="O42" s="651"/>
    </row>
    <row r="43" spans="1:15" ht="44.1" customHeight="1" x14ac:dyDescent="0.2">
      <c r="A43" s="2">
        <v>35</v>
      </c>
      <c r="B43" s="648" t="s">
        <v>243</v>
      </c>
      <c r="C43" s="650"/>
      <c r="D43" s="650"/>
      <c r="E43" s="650"/>
      <c r="F43" s="650"/>
      <c r="G43" s="650"/>
      <c r="H43" s="650"/>
      <c r="I43" s="650"/>
      <c r="J43" s="650"/>
      <c r="K43" s="650"/>
      <c r="L43" s="650"/>
      <c r="M43" s="650"/>
      <c r="N43" s="650"/>
      <c r="O43" s="651"/>
    </row>
    <row r="44" spans="1:15" ht="44.1" customHeight="1" x14ac:dyDescent="0.2">
      <c r="A44" s="2">
        <v>36</v>
      </c>
      <c r="B44" s="648" t="s">
        <v>244</v>
      </c>
      <c r="C44" s="650"/>
      <c r="D44" s="650"/>
      <c r="E44" s="650"/>
      <c r="F44" s="650"/>
      <c r="G44" s="650"/>
      <c r="H44" s="650"/>
      <c r="I44" s="650"/>
      <c r="J44" s="650"/>
      <c r="K44" s="650"/>
      <c r="L44" s="650"/>
      <c r="M44" s="650"/>
      <c r="N44" s="650"/>
      <c r="O44" s="651"/>
    </row>
    <row r="45" spans="1:15" ht="44.1" customHeight="1" x14ac:dyDescent="0.2">
      <c r="A45" s="2">
        <v>37</v>
      </c>
      <c r="B45" s="648" t="s">
        <v>245</v>
      </c>
      <c r="C45" s="650"/>
      <c r="D45" s="650"/>
      <c r="E45" s="650"/>
      <c r="F45" s="650"/>
      <c r="G45" s="650"/>
      <c r="H45" s="650"/>
      <c r="I45" s="650"/>
      <c r="J45" s="650"/>
      <c r="K45" s="650"/>
      <c r="L45" s="650"/>
      <c r="M45" s="650"/>
      <c r="N45" s="650"/>
      <c r="O45" s="651"/>
    </row>
    <row r="46" spans="1:15" ht="44.1" customHeight="1" x14ac:dyDescent="0.2">
      <c r="A46" s="2">
        <v>38</v>
      </c>
      <c r="B46" s="648" t="s">
        <v>205</v>
      </c>
      <c r="C46" s="650"/>
      <c r="D46" s="650"/>
      <c r="E46" s="650"/>
      <c r="F46" s="650"/>
      <c r="G46" s="650"/>
      <c r="H46" s="650"/>
      <c r="I46" s="650"/>
      <c r="J46" s="650"/>
      <c r="K46" s="650"/>
      <c r="L46" s="650"/>
      <c r="M46" s="650"/>
      <c r="N46" s="650"/>
      <c r="O46" s="651"/>
    </row>
    <row r="47" spans="1:15" ht="44.1" customHeight="1" x14ac:dyDescent="0.2">
      <c r="A47" s="2">
        <v>39</v>
      </c>
      <c r="B47" s="648" t="s">
        <v>246</v>
      </c>
      <c r="C47" s="650"/>
      <c r="D47" s="650"/>
      <c r="E47" s="650"/>
      <c r="F47" s="650"/>
      <c r="G47" s="650"/>
      <c r="H47" s="650"/>
      <c r="I47" s="650"/>
      <c r="J47" s="650"/>
      <c r="K47" s="650"/>
      <c r="L47" s="650"/>
      <c r="M47" s="650"/>
      <c r="N47" s="650"/>
      <c r="O47" s="651"/>
    </row>
    <row r="48" spans="1:15" ht="44.1" customHeight="1" x14ac:dyDescent="0.2">
      <c r="A48" s="2">
        <v>40</v>
      </c>
      <c r="B48" s="648" t="s">
        <v>247</v>
      </c>
      <c r="C48" s="650"/>
      <c r="D48" s="650"/>
      <c r="E48" s="650"/>
      <c r="F48" s="650"/>
      <c r="G48" s="650"/>
      <c r="H48" s="650"/>
      <c r="I48" s="650"/>
      <c r="J48" s="650"/>
      <c r="K48" s="650"/>
      <c r="L48" s="650"/>
      <c r="M48" s="650"/>
      <c r="N48" s="650"/>
      <c r="O48" s="651"/>
    </row>
    <row r="49" spans="1:15" ht="44.1" customHeight="1" x14ac:dyDescent="0.2">
      <c r="A49" s="2">
        <v>41</v>
      </c>
      <c r="B49" s="648" t="s">
        <v>248</v>
      </c>
      <c r="C49" s="650"/>
      <c r="D49" s="650"/>
      <c r="E49" s="650"/>
      <c r="F49" s="650"/>
      <c r="G49" s="650"/>
      <c r="H49" s="650"/>
      <c r="I49" s="650"/>
      <c r="J49" s="650"/>
      <c r="K49" s="650"/>
      <c r="L49" s="650"/>
      <c r="M49" s="650"/>
      <c r="N49" s="650"/>
      <c r="O49" s="651"/>
    </row>
    <row r="50" spans="1:15" ht="44.1" customHeight="1" x14ac:dyDescent="0.2">
      <c r="A50" s="2">
        <v>42</v>
      </c>
      <c r="B50" s="648" t="s">
        <v>427</v>
      </c>
      <c r="C50" s="650"/>
      <c r="D50" s="650"/>
      <c r="E50" s="650"/>
      <c r="F50" s="650"/>
      <c r="G50" s="650"/>
      <c r="H50" s="650"/>
      <c r="I50" s="650"/>
      <c r="J50" s="650"/>
      <c r="K50" s="650"/>
      <c r="L50" s="650"/>
      <c r="M50" s="650"/>
      <c r="N50" s="650"/>
      <c r="O50" s="651"/>
    </row>
    <row r="51" spans="1:15" ht="44.1" customHeight="1" x14ac:dyDescent="0.2">
      <c r="A51" s="2">
        <v>43</v>
      </c>
      <c r="B51" s="648" t="s">
        <v>428</v>
      </c>
      <c r="C51" s="650"/>
      <c r="D51" s="650"/>
      <c r="E51" s="650"/>
      <c r="F51" s="650"/>
      <c r="G51" s="650"/>
      <c r="H51" s="650"/>
      <c r="I51" s="650"/>
      <c r="J51" s="650"/>
      <c r="K51" s="650"/>
      <c r="L51" s="650"/>
      <c r="M51" s="650"/>
      <c r="N51" s="650"/>
      <c r="O51" s="651"/>
    </row>
    <row r="52" spans="1:15" ht="44.1" customHeight="1" x14ac:dyDescent="0.2">
      <c r="A52" s="2">
        <v>44</v>
      </c>
      <c r="B52" s="648" t="s">
        <v>429</v>
      </c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1"/>
    </row>
    <row r="53" spans="1:15" ht="44.1" customHeight="1" x14ac:dyDescent="0.2">
      <c r="A53" s="2">
        <v>45</v>
      </c>
      <c r="B53" s="648" t="s">
        <v>430</v>
      </c>
      <c r="C53" s="650"/>
      <c r="D53" s="650"/>
      <c r="E53" s="650"/>
      <c r="F53" s="650"/>
      <c r="G53" s="650"/>
      <c r="H53" s="650"/>
      <c r="I53" s="650"/>
      <c r="J53" s="650"/>
      <c r="K53" s="650"/>
      <c r="L53" s="650"/>
      <c r="M53" s="650"/>
      <c r="N53" s="650"/>
      <c r="O53" s="651"/>
    </row>
    <row r="54" spans="1:15" ht="44.1" customHeight="1" x14ac:dyDescent="0.2">
      <c r="A54" s="2">
        <v>46</v>
      </c>
      <c r="B54" s="648" t="s">
        <v>431</v>
      </c>
      <c r="C54" s="650"/>
      <c r="D54" s="650"/>
      <c r="E54" s="650"/>
      <c r="F54" s="650"/>
      <c r="G54" s="650"/>
      <c r="H54" s="650"/>
      <c r="I54" s="650"/>
      <c r="J54" s="650"/>
      <c r="K54" s="650"/>
      <c r="L54" s="650"/>
      <c r="M54" s="650"/>
      <c r="N54" s="650"/>
      <c r="O54" s="651"/>
    </row>
    <row r="55" spans="1:15" ht="44.1" customHeight="1" x14ac:dyDescent="0.2">
      <c r="A55" s="2">
        <v>47</v>
      </c>
      <c r="B55" s="648" t="s">
        <v>432</v>
      </c>
      <c r="C55" s="650"/>
      <c r="D55" s="650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1"/>
    </row>
    <row r="56" spans="1:15" ht="44.1" customHeight="1" x14ac:dyDescent="0.2">
      <c r="A56" s="2">
        <v>48</v>
      </c>
      <c r="B56" s="648" t="s">
        <v>249</v>
      </c>
      <c r="C56" s="650"/>
      <c r="D56" s="650"/>
      <c r="E56" s="650"/>
      <c r="F56" s="650"/>
      <c r="G56" s="650"/>
      <c r="H56" s="650"/>
      <c r="I56" s="650"/>
      <c r="J56" s="650"/>
      <c r="K56" s="650"/>
      <c r="L56" s="650"/>
      <c r="M56" s="650"/>
      <c r="N56" s="650"/>
      <c r="O56" s="651"/>
    </row>
    <row r="57" spans="1:15" ht="44.1" customHeight="1" x14ac:dyDescent="0.2">
      <c r="A57" s="2">
        <v>49</v>
      </c>
      <c r="B57" s="648" t="s">
        <v>250</v>
      </c>
      <c r="C57" s="650"/>
      <c r="D57" s="650"/>
      <c r="E57" s="650"/>
      <c r="F57" s="650"/>
      <c r="G57" s="650"/>
      <c r="H57" s="650"/>
      <c r="I57" s="650"/>
      <c r="J57" s="650"/>
      <c r="K57" s="650"/>
      <c r="L57" s="650"/>
      <c r="M57" s="650"/>
      <c r="N57" s="650"/>
      <c r="O57" s="651"/>
    </row>
    <row r="58" spans="1:15" ht="44.1" customHeight="1" x14ac:dyDescent="0.2">
      <c r="A58" s="2">
        <v>50</v>
      </c>
      <c r="B58" s="648" t="s">
        <v>255</v>
      </c>
      <c r="C58" s="650"/>
      <c r="D58" s="650"/>
      <c r="E58" s="650"/>
      <c r="F58" s="650"/>
      <c r="G58" s="650"/>
      <c r="H58" s="650"/>
      <c r="I58" s="650"/>
      <c r="J58" s="650"/>
      <c r="K58" s="650"/>
      <c r="L58" s="650"/>
      <c r="M58" s="650"/>
      <c r="N58" s="650"/>
      <c r="O58" s="651"/>
    </row>
    <row r="59" spans="1:15" ht="44.1" customHeight="1" x14ac:dyDescent="0.2">
      <c r="A59" s="2">
        <v>51</v>
      </c>
      <c r="B59" s="648" t="s">
        <v>256</v>
      </c>
      <c r="C59" s="650"/>
      <c r="D59" s="650"/>
      <c r="E59" s="650"/>
      <c r="F59" s="650"/>
      <c r="G59" s="650"/>
      <c r="H59" s="650"/>
      <c r="I59" s="650"/>
      <c r="J59" s="650"/>
      <c r="K59" s="650"/>
      <c r="L59" s="650"/>
      <c r="M59" s="650"/>
      <c r="N59" s="650"/>
      <c r="O59" s="651"/>
    </row>
    <row r="60" spans="1:15" ht="44.1" customHeight="1" x14ac:dyDescent="0.2">
      <c r="A60" s="2">
        <v>52</v>
      </c>
      <c r="B60" s="648" t="s">
        <v>257</v>
      </c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48"/>
      <c r="N60" s="648"/>
      <c r="O60" s="649"/>
    </row>
    <row r="61" spans="1:15" ht="44.1" customHeight="1" x14ac:dyDescent="0.2">
      <c r="A61" s="2">
        <v>53</v>
      </c>
      <c r="B61" s="648" t="s">
        <v>258</v>
      </c>
      <c r="C61" s="648"/>
      <c r="D61" s="648"/>
      <c r="E61" s="648"/>
      <c r="F61" s="648"/>
      <c r="G61" s="648"/>
      <c r="H61" s="648"/>
      <c r="I61" s="648"/>
      <c r="J61" s="648"/>
      <c r="K61" s="648"/>
      <c r="L61" s="648"/>
      <c r="M61" s="648"/>
      <c r="N61" s="648"/>
      <c r="O61" s="649"/>
    </row>
    <row r="62" spans="1:15" ht="44.1" customHeight="1" x14ac:dyDescent="0.2">
      <c r="A62" s="2">
        <v>54</v>
      </c>
      <c r="B62" s="648" t="s">
        <v>259</v>
      </c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49"/>
    </row>
    <row r="63" spans="1:15" ht="45.75" customHeight="1" x14ac:dyDescent="0.2">
      <c r="A63" s="2">
        <v>55</v>
      </c>
      <c r="B63" s="648" t="s">
        <v>433</v>
      </c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48"/>
      <c r="N63" s="648"/>
      <c r="O63" s="649"/>
    </row>
    <row r="64" spans="1:15" ht="45.75" customHeight="1" x14ac:dyDescent="0.2">
      <c r="A64" s="2">
        <v>56</v>
      </c>
      <c r="B64" s="648" t="s">
        <v>434</v>
      </c>
      <c r="C64" s="648"/>
      <c r="D64" s="648"/>
      <c r="E64" s="648"/>
      <c r="F64" s="648"/>
      <c r="G64" s="648"/>
      <c r="H64" s="648"/>
      <c r="I64" s="648"/>
      <c r="J64" s="648"/>
      <c r="K64" s="648"/>
      <c r="L64" s="648"/>
      <c r="M64" s="648"/>
      <c r="N64" s="648"/>
      <c r="O64" s="649"/>
    </row>
    <row r="65" spans="1:15" ht="45.75" customHeight="1" x14ac:dyDescent="0.2">
      <c r="A65" s="2">
        <v>57</v>
      </c>
      <c r="B65" s="648" t="s">
        <v>435</v>
      </c>
      <c r="C65" s="648"/>
      <c r="D65" s="648"/>
      <c r="E65" s="648"/>
      <c r="F65" s="648"/>
      <c r="G65" s="648"/>
      <c r="H65" s="648"/>
      <c r="I65" s="648"/>
      <c r="J65" s="648"/>
      <c r="K65" s="648"/>
      <c r="L65" s="648"/>
      <c r="M65" s="648"/>
      <c r="N65" s="648"/>
      <c r="O65" s="649"/>
    </row>
    <row r="66" spans="1:15" ht="38.1" customHeight="1" x14ac:dyDescent="0.2">
      <c r="A66" s="2">
        <v>58</v>
      </c>
      <c r="B66" s="648" t="s">
        <v>436</v>
      </c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48"/>
      <c r="N66" s="648"/>
      <c r="O66" s="649"/>
    </row>
    <row r="67" spans="1:15" ht="38.1" customHeight="1" x14ac:dyDescent="0.2">
      <c r="A67" s="2">
        <v>59</v>
      </c>
      <c r="B67" s="648" t="s">
        <v>437</v>
      </c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48"/>
      <c r="N67" s="648"/>
      <c r="O67" s="649"/>
    </row>
    <row r="68" spans="1:15" ht="38.1" customHeight="1" x14ac:dyDescent="0.2">
      <c r="A68" s="2">
        <v>60</v>
      </c>
      <c r="B68" s="648" t="s">
        <v>438</v>
      </c>
      <c r="C68" s="648"/>
      <c r="D68" s="648"/>
      <c r="E68" s="648"/>
      <c r="F68" s="648"/>
      <c r="G68" s="648"/>
      <c r="H68" s="648"/>
      <c r="I68" s="648"/>
      <c r="J68" s="648"/>
      <c r="K68" s="648"/>
      <c r="L68" s="648"/>
      <c r="M68" s="648"/>
      <c r="N68" s="648"/>
      <c r="O68" s="649"/>
    </row>
    <row r="69" spans="1:15" ht="38.1" customHeight="1" x14ac:dyDescent="0.2">
      <c r="A69" s="2">
        <v>61</v>
      </c>
      <c r="B69" s="648" t="s">
        <v>212</v>
      </c>
      <c r="C69" s="648"/>
      <c r="D69" s="648"/>
      <c r="E69" s="648"/>
      <c r="F69" s="648"/>
      <c r="G69" s="648"/>
      <c r="H69" s="648"/>
      <c r="I69" s="648"/>
      <c r="J69" s="648"/>
      <c r="K69" s="648"/>
      <c r="L69" s="648"/>
      <c r="M69" s="648"/>
      <c r="N69" s="648"/>
      <c r="O69" s="649"/>
    </row>
    <row r="70" spans="1:15" ht="38.1" customHeight="1" x14ac:dyDescent="0.2">
      <c r="A70" s="2">
        <v>62</v>
      </c>
      <c r="B70" s="648" t="s">
        <v>439</v>
      </c>
      <c r="C70" s="648"/>
      <c r="D70" s="648"/>
      <c r="E70" s="648"/>
      <c r="F70" s="648"/>
      <c r="G70" s="648"/>
      <c r="H70" s="648"/>
      <c r="I70" s="648"/>
      <c r="J70" s="648"/>
      <c r="K70" s="648"/>
      <c r="L70" s="648"/>
      <c r="M70" s="648"/>
      <c r="N70" s="648"/>
      <c r="O70" s="649"/>
    </row>
    <row r="71" spans="1:15" ht="38.1" customHeight="1" x14ac:dyDescent="0.2">
      <c r="A71" s="2">
        <v>63</v>
      </c>
      <c r="B71" s="648" t="s">
        <v>214</v>
      </c>
      <c r="C71" s="648"/>
      <c r="D71" s="648"/>
      <c r="E71" s="648"/>
      <c r="F71" s="648"/>
      <c r="G71" s="648"/>
      <c r="H71" s="648"/>
      <c r="I71" s="648"/>
      <c r="J71" s="648"/>
      <c r="K71" s="648"/>
      <c r="L71" s="648"/>
      <c r="M71" s="648"/>
      <c r="N71" s="648"/>
      <c r="O71" s="649"/>
    </row>
    <row r="72" spans="1:15" ht="38.1" customHeight="1" x14ac:dyDescent="0.2">
      <c r="A72" s="2">
        <v>64</v>
      </c>
      <c r="B72" s="648" t="s">
        <v>215</v>
      </c>
      <c r="C72" s="648"/>
      <c r="D72" s="648"/>
      <c r="E72" s="648"/>
      <c r="F72" s="648"/>
      <c r="G72" s="648"/>
      <c r="H72" s="648"/>
      <c r="I72" s="648"/>
      <c r="J72" s="648"/>
      <c r="K72" s="648"/>
      <c r="L72" s="648"/>
      <c r="M72" s="648"/>
      <c r="N72" s="648"/>
      <c r="O72" s="649"/>
    </row>
    <row r="73" spans="1:15" ht="38.1" customHeight="1" x14ac:dyDescent="0.2">
      <c r="A73" s="2">
        <v>65</v>
      </c>
      <c r="B73" s="648" t="s">
        <v>216</v>
      </c>
      <c r="C73" s="648"/>
      <c r="D73" s="648"/>
      <c r="E73" s="648"/>
      <c r="F73" s="648"/>
      <c r="G73" s="648"/>
      <c r="H73" s="648"/>
      <c r="I73" s="648"/>
      <c r="J73" s="648"/>
      <c r="K73" s="648"/>
      <c r="L73" s="648"/>
      <c r="M73" s="648"/>
      <c r="N73" s="648"/>
      <c r="O73" s="649"/>
    </row>
    <row r="74" spans="1:15" ht="38.1" customHeight="1" x14ac:dyDescent="0.2">
      <c r="A74" s="2">
        <v>66</v>
      </c>
      <c r="B74" s="648" t="s">
        <v>217</v>
      </c>
      <c r="C74" s="648"/>
      <c r="D74" s="648"/>
      <c r="E74" s="648"/>
      <c r="F74" s="648"/>
      <c r="G74" s="648"/>
      <c r="H74" s="648"/>
      <c r="I74" s="648"/>
      <c r="J74" s="648"/>
      <c r="K74" s="648"/>
      <c r="L74" s="648"/>
      <c r="M74" s="648"/>
      <c r="N74" s="648"/>
      <c r="O74" s="649"/>
    </row>
    <row r="75" spans="1:15" ht="38.1" customHeight="1" x14ac:dyDescent="0.2">
      <c r="A75" s="2">
        <v>67</v>
      </c>
      <c r="B75" s="648" t="s">
        <v>218</v>
      </c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49"/>
    </row>
    <row r="76" spans="1:15" ht="38.1" customHeight="1" x14ac:dyDescent="0.2">
      <c r="A76" s="2">
        <v>68</v>
      </c>
      <c r="B76" s="648" t="s">
        <v>269</v>
      </c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48"/>
      <c r="N76" s="648"/>
      <c r="O76" s="649"/>
    </row>
    <row r="77" spans="1:15" ht="38.1" customHeight="1" x14ac:dyDescent="0.2">
      <c r="A77" s="2">
        <v>69</v>
      </c>
      <c r="B77" s="648" t="s">
        <v>219</v>
      </c>
      <c r="C77" s="648"/>
      <c r="D77" s="648"/>
      <c r="E77" s="648"/>
      <c r="F77" s="648"/>
      <c r="G77" s="648"/>
      <c r="H77" s="648"/>
      <c r="I77" s="648"/>
      <c r="J77" s="648"/>
      <c r="K77" s="648"/>
      <c r="L77" s="648"/>
      <c r="M77" s="648"/>
      <c r="N77" s="648"/>
      <c r="O77" s="649"/>
    </row>
    <row r="78" spans="1:15" ht="38.1" customHeight="1" x14ac:dyDescent="0.2">
      <c r="A78" s="2">
        <v>70</v>
      </c>
      <c r="B78" s="648" t="s">
        <v>220</v>
      </c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48"/>
      <c r="N78" s="648"/>
      <c r="O78" s="649"/>
    </row>
    <row r="79" spans="1:15" ht="38.1" customHeight="1" x14ac:dyDescent="0.2">
      <c r="A79" s="2">
        <v>71</v>
      </c>
      <c r="B79" s="648" t="s">
        <v>221</v>
      </c>
      <c r="C79" s="648"/>
      <c r="D79" s="648"/>
      <c r="E79" s="648"/>
      <c r="F79" s="648"/>
      <c r="G79" s="648"/>
      <c r="H79" s="648"/>
      <c r="I79" s="648"/>
      <c r="J79" s="648"/>
      <c r="K79" s="648"/>
      <c r="L79" s="648"/>
      <c r="M79" s="648"/>
      <c r="N79" s="648"/>
      <c r="O79" s="649"/>
    </row>
    <row r="80" spans="1:15" ht="38.1" customHeight="1" x14ac:dyDescent="0.2">
      <c r="A80" s="2">
        <v>72</v>
      </c>
      <c r="B80" s="648" t="s">
        <v>222</v>
      </c>
      <c r="C80" s="648"/>
      <c r="D80" s="648"/>
      <c r="E80" s="648"/>
      <c r="F80" s="648"/>
      <c r="G80" s="648"/>
      <c r="H80" s="648"/>
      <c r="I80" s="648"/>
      <c r="J80" s="648"/>
      <c r="K80" s="648"/>
      <c r="L80" s="648"/>
      <c r="M80" s="648"/>
      <c r="N80" s="648"/>
      <c r="O80" s="649"/>
    </row>
    <row r="81" ht="42.75" customHeight="1" x14ac:dyDescent="0.2"/>
  </sheetData>
  <mergeCells count="75">
    <mergeCell ref="B11:O11"/>
    <mergeCell ref="A1:O5"/>
    <mergeCell ref="A6:O7"/>
    <mergeCell ref="B8:O8"/>
    <mergeCell ref="B9:O9"/>
    <mergeCell ref="B10:O10"/>
    <mergeCell ref="B23:O23"/>
    <mergeCell ref="B12:O12"/>
    <mergeCell ref="B13:O13"/>
    <mergeCell ref="B14:O14"/>
    <mergeCell ref="B15:O15"/>
    <mergeCell ref="B16:O16"/>
    <mergeCell ref="B17:O17"/>
    <mergeCell ref="B18:O18"/>
    <mergeCell ref="B19:O19"/>
    <mergeCell ref="B20:O20"/>
    <mergeCell ref="B21:O21"/>
    <mergeCell ref="B22:O22"/>
    <mergeCell ref="B35:O35"/>
    <mergeCell ref="B24:O24"/>
    <mergeCell ref="B25:O25"/>
    <mergeCell ref="B26:O26"/>
    <mergeCell ref="B27:O27"/>
    <mergeCell ref="B28:O28"/>
    <mergeCell ref="B29:O29"/>
    <mergeCell ref="B30:O30"/>
    <mergeCell ref="B31:O31"/>
    <mergeCell ref="B32:O32"/>
    <mergeCell ref="B33:O33"/>
    <mergeCell ref="B34:O34"/>
    <mergeCell ref="B47:O47"/>
    <mergeCell ref="B36:O36"/>
    <mergeCell ref="B37:O37"/>
    <mergeCell ref="B38:O38"/>
    <mergeCell ref="B39:O39"/>
    <mergeCell ref="B40:O40"/>
    <mergeCell ref="B41:O41"/>
    <mergeCell ref="B42:O42"/>
    <mergeCell ref="B43:O43"/>
    <mergeCell ref="B44:O44"/>
    <mergeCell ref="B45:O45"/>
    <mergeCell ref="B46:O46"/>
    <mergeCell ref="B59:O59"/>
    <mergeCell ref="B48:O48"/>
    <mergeCell ref="B49:O49"/>
    <mergeCell ref="B50:O50"/>
    <mergeCell ref="B51:O51"/>
    <mergeCell ref="B52:O52"/>
    <mergeCell ref="B53:O53"/>
    <mergeCell ref="B54:O54"/>
    <mergeCell ref="B55:O55"/>
    <mergeCell ref="B56:O56"/>
    <mergeCell ref="B57:O57"/>
    <mergeCell ref="B58:O58"/>
    <mergeCell ref="B71:O71"/>
    <mergeCell ref="B60:O60"/>
    <mergeCell ref="B61:O61"/>
    <mergeCell ref="B62:O62"/>
    <mergeCell ref="B63:O63"/>
    <mergeCell ref="B64:O64"/>
    <mergeCell ref="B65:O65"/>
    <mergeCell ref="B66:O66"/>
    <mergeCell ref="B67:O67"/>
    <mergeCell ref="B68:O68"/>
    <mergeCell ref="B69:O69"/>
    <mergeCell ref="B70:O70"/>
    <mergeCell ref="B78:O78"/>
    <mergeCell ref="B79:O79"/>
    <mergeCell ref="B80:O80"/>
    <mergeCell ref="B72:O72"/>
    <mergeCell ref="B73:O73"/>
    <mergeCell ref="B74:O74"/>
    <mergeCell ref="B75:O75"/>
    <mergeCell ref="B76:O76"/>
    <mergeCell ref="B77:O77"/>
  </mergeCells>
  <hyperlinks>
    <hyperlink ref="B8" location="'cc1'!A1" display="cc1. ¿Cómo considera usted la situación económica de su hogar comparada con la de hace 12 meses?" xr:uid="{B14A29F8-8F20-472F-ACDA-39B6C2299C1A}"/>
    <hyperlink ref="C8" location="'cc1'!A1" display="'cc1'!A1" xr:uid="{761A2022-BD8D-416E-934D-DF74F889DD04}"/>
    <hyperlink ref="D8" location="'cc1'!A1" display="'cc1'!A1" xr:uid="{44274413-D1F9-4716-8C65-966CB4206C50}"/>
    <hyperlink ref="E8" location="'cc1'!A1" display="'cc1'!A1" xr:uid="{CE3C3374-7D29-4C17-A9C8-A31A26BE3561}"/>
    <hyperlink ref="F8" location="'cc1'!A1" display="'cc1'!A1" xr:uid="{0F2DA478-8AE6-4461-899F-D88B2FCAC112}"/>
    <hyperlink ref="G8" location="'cc1'!A1" display="'cc1'!A1" xr:uid="{614A66BD-A369-4259-B46C-A59C92534D1F}"/>
    <hyperlink ref="H8" location="'cc1'!A1" display="'cc1'!A1" xr:uid="{8E274F0C-4281-4113-969B-B8D04832EB23}"/>
    <hyperlink ref="I8" location="'cc1'!A1" display="'cc1'!A1" xr:uid="{5B906828-14B2-45C0-B932-9FC1882E3E64}"/>
    <hyperlink ref="J8" location="'cc1'!A1" display="'cc1'!A1" xr:uid="{2A1D8413-7088-44DA-A472-C05B6A283CCD}"/>
    <hyperlink ref="K8" location="'cc1'!A1" display="'cc1'!A1" xr:uid="{39990B26-F656-44AA-8B3D-80E3E0B4CAA9}"/>
    <hyperlink ref="L8" location="'cc1'!A1" display="'cc1'!A1" xr:uid="{B9AAECCD-F4B8-4163-86DE-147512C84CF1}"/>
    <hyperlink ref="M8" location="'cc1'!A1" display="'cc1'!A1" xr:uid="{59A8958D-6B2E-4D22-BBD7-E8F1D0D36C25}"/>
    <hyperlink ref="N8" location="'cc1'!A1" display="'cc1'!A1" xr:uid="{3AC9B3E0-7837-4106-966E-320025170B22}"/>
    <hyperlink ref="O8" location="'cc1'!A1" display="'cc1'!A1" xr:uid="{DF563B47-3271-4CD7-A1BB-967756880018}"/>
    <hyperlink ref="B10" location="'cc2'!A1" display="cc2. ¿Cómo cree usted que será la situación económica de su hogar dentro de 12 meses comparada con la actual?_x000d_" xr:uid="{930223B1-B8A1-41FF-8908-A79522175F91}"/>
    <hyperlink ref="C10" location="'cc2'!A1" display="'cc2'!A1" xr:uid="{01605A42-810E-4CD8-A57E-6E798514BC2A}"/>
    <hyperlink ref="D10" location="'cc2'!A1" display="'cc2'!A1" xr:uid="{C93E200D-DE4B-468A-9990-F4ADAFD9B648}"/>
    <hyperlink ref="E10" location="'cc2'!A1" display="'cc2'!A1" xr:uid="{FA7A53E1-EB28-4C2E-987D-FF02797DC409}"/>
    <hyperlink ref="F10" location="'cc2'!A1" display="'cc2'!A1" xr:uid="{4C49A244-79AF-4444-9030-A55104E3E0E4}"/>
    <hyperlink ref="G10" location="'cc2'!A1" display="'cc2'!A1" xr:uid="{D87E58F2-FF37-4CDA-86D5-DB52BDA65052}"/>
    <hyperlink ref="H10" location="'cc2'!A1" display="'cc2'!A1" xr:uid="{3548BC68-0D46-495D-81AC-DB745B505A3A}"/>
    <hyperlink ref="I10" location="'cc2'!A1" display="'cc2'!A1" xr:uid="{13675065-453C-45B2-976E-72EA5E5FA6E4}"/>
    <hyperlink ref="J10" location="'cc2'!A1" display="'cc2'!A1" xr:uid="{56168E8E-B089-4721-9022-81909EDF82DE}"/>
    <hyperlink ref="K10" location="'cc2'!A1" display="'cc2'!A1" xr:uid="{82558A1B-E1D0-40E0-9E56-8209CC25A70C}"/>
    <hyperlink ref="L10" location="'cc2'!A1" display="'cc2'!A1" xr:uid="{8B0F6C7B-DBCB-450F-91E4-19E0C368A3F3}"/>
    <hyperlink ref="M10" location="'cc2'!A1" display="'cc2'!A1" xr:uid="{A8D55B1E-27E4-4014-96D9-BB7E91DAC4E6}"/>
    <hyperlink ref="N10" location="'cc2'!A1" display="'cc2'!A1" xr:uid="{7E4400F2-3FB7-4961-B540-6EE4652630EB}"/>
    <hyperlink ref="O10" location="'cc2'!A1" display="'cc2'!A1" xr:uid="{CB2B5EF7-37E8-40B1-A842-792FB530E66D}"/>
    <hyperlink ref="B11" location="'cc3'!A1" display="cc3. ¿Cómo considera hoy la situación económica del país comparada con la de hace 12 meses?" xr:uid="{8E4C7EE5-C625-41B6-BD07-2F93C82D10A0}"/>
    <hyperlink ref="C11" location="'cc3'!A1" display="'cc3'!A1" xr:uid="{79471323-E2B1-4129-9F99-9D18CC90497B}"/>
    <hyperlink ref="D11" location="'cc3'!A1" display="'cc3'!A1" xr:uid="{FD937D7F-8A87-4D07-ACF1-29B7B9A5A3EB}"/>
    <hyperlink ref="E11" location="'cc3'!A1" display="'cc3'!A1" xr:uid="{754B61DE-9D39-48D8-993B-AF82DCB723E2}"/>
    <hyperlink ref="F11" location="'cc3'!A1" display="'cc3'!A1" xr:uid="{12C48E51-D35A-465F-A98E-F45218C0DEEB}"/>
    <hyperlink ref="G11" location="'cc3'!A1" display="'cc3'!A1" xr:uid="{71E6771F-C7F1-461B-9AF9-C0D9CE76E1C4}"/>
    <hyperlink ref="H11" location="'cc3'!A1" display="'cc3'!A1" xr:uid="{182B5750-473B-4422-9415-2E562E43BB2F}"/>
    <hyperlink ref="I11" location="'cc3'!A1" display="'cc3'!A1" xr:uid="{F0680504-8D70-42C2-B725-411809240442}"/>
    <hyperlink ref="J11" location="'cc3'!A1" display="'cc3'!A1" xr:uid="{F365AF43-A31F-4380-9D40-EE68AAD895E1}"/>
    <hyperlink ref="K11" location="'cc3'!A1" display="'cc3'!A1" xr:uid="{CE82C224-CA61-42FA-90AB-D0D8BBF4B0A6}"/>
    <hyperlink ref="L11" location="'cc3'!A1" display="'cc3'!A1" xr:uid="{A07C08C1-F8E8-4A3D-A302-F8A17D608743}"/>
    <hyperlink ref="M11" location="'cc3'!A1" display="'cc3'!A1" xr:uid="{0F3E9A64-F30F-418F-9068-57CE569E1D0E}"/>
    <hyperlink ref="N11" location="'cc3'!A1" display="'cc3'!A1" xr:uid="{E46AFE9F-AF4C-428E-A9F4-0AB50A346535}"/>
    <hyperlink ref="O11" location="'cc3'!A1" display="'cc3'!A1" xr:uid="{D95647FE-270F-4056-B85D-75E3B8B25036}"/>
    <hyperlink ref="B12" location="'cc4'!A1" display="cc4. ¿Cómo considera que será la situación económica del país dentro de 12 meses comparada con la situación actual?" xr:uid="{2FC58096-1774-4DFA-A092-AC52C4527575}"/>
    <hyperlink ref="C12" location="'cc4'!A1" display="'cc4'!A1" xr:uid="{48D9241A-3092-4162-B9A2-45327022F949}"/>
    <hyperlink ref="D12" location="'cc4'!A1" display="'cc4'!A1" xr:uid="{70688CDC-A4EB-4987-9E35-5FA0F348D208}"/>
    <hyperlink ref="E12" location="'cc4'!A1" display="'cc4'!A1" xr:uid="{5351532C-64EF-4B7F-94D0-A5AEAAC0C68B}"/>
    <hyperlink ref="F12" location="'cc4'!A1" display="'cc4'!A1" xr:uid="{78DD2564-5C6F-442E-8236-C5F9E3A28BC3}"/>
    <hyperlink ref="G12" location="'cc4'!A1" display="'cc4'!A1" xr:uid="{9FAECC96-4D85-43EE-B4A8-09BF1823E9E0}"/>
    <hyperlink ref="H12" location="'cc4'!A1" display="'cc4'!A1" xr:uid="{E90B8631-2BA5-48CD-AC8E-4CEFD3456F93}"/>
    <hyperlink ref="I12" location="'cc4'!A1" display="'cc4'!A1" xr:uid="{015B055C-27D4-435C-8B7A-932E3B201EE0}"/>
    <hyperlink ref="J12" location="'cc4'!A1" display="'cc4'!A1" xr:uid="{681BDBE6-756D-4DC6-BD16-47E2701F9655}"/>
    <hyperlink ref="K12" location="'cc4'!A1" display="'cc4'!A1" xr:uid="{341B2E2C-B66E-42A5-A425-09D6A93AAF30}"/>
    <hyperlink ref="L12" location="'cc4'!A1" display="'cc4'!A1" xr:uid="{E0B1A17C-AD0F-4D11-B123-4B88EB3DF289}"/>
    <hyperlink ref="M12" location="'cc4'!A1" display="'cc4'!A1" xr:uid="{7F2A6E41-EC96-4BE1-9F32-8A3EFF78DBD1}"/>
    <hyperlink ref="N12" location="'cc4'!A1" display="'cc4'!A1" xr:uid="{F4C601B4-5ED5-49FA-8D8C-51AB5BD22FFF}"/>
    <hyperlink ref="O12" location="'cc4'!A1" display="'cc4'!A1" xr:uid="{29235B84-0136-4997-A3AC-4ED621FFEAF4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AF12C97B-55BC-4AFC-A294-B32C1F5B8AF6}"/>
    <hyperlink ref="C13" location="'cc5'!A1" display="'cc5'!A1" xr:uid="{D4484248-B1C9-449F-B2C7-44F2AE8AB16C}"/>
    <hyperlink ref="D13" location="'cc5'!A1" display="'cc5'!A1" xr:uid="{3AFD3CD3-10A1-4B67-90F3-56DEC9C93158}"/>
    <hyperlink ref="E13" location="'cc5'!A1" display="'cc5'!A1" xr:uid="{A93D44E1-F0E4-4565-A56D-26FD661B7CA6}"/>
    <hyperlink ref="F13" location="'cc5'!A1" display="'cc5'!A1" xr:uid="{7ACD3114-F836-4B9A-958A-D1ED4679A9B8}"/>
    <hyperlink ref="G13" location="'cc5'!A1" display="'cc5'!A1" xr:uid="{FC557CB3-41D5-4932-A379-7D22F1ED13D4}"/>
    <hyperlink ref="H13" location="'cc5'!A1" display="'cc5'!A1" xr:uid="{378D8BC6-6354-43D5-8F80-7F28AA54E1F3}"/>
    <hyperlink ref="I13" location="'cc5'!A1" display="'cc5'!A1" xr:uid="{F59BC343-F41E-4CAB-BCD5-7D7921BBD992}"/>
    <hyperlink ref="J13" location="'cc5'!A1" display="'cc5'!A1" xr:uid="{2E995FAF-117D-4736-B64A-844A41A317C1}"/>
    <hyperlink ref="K13" location="'cc5'!A1" display="'cc5'!A1" xr:uid="{76BD409D-F8F1-4D52-B8B3-3ABD43725B9D}"/>
    <hyperlink ref="L13" location="'cc5'!A1" display="'cc5'!A1" xr:uid="{8FCFE436-4AB3-47F3-AEA0-97EB78CBB90D}"/>
    <hyperlink ref="M13" location="'cc5'!A1" display="'cc5'!A1" xr:uid="{D4F56BED-B9DB-4368-A659-982B08B8EA47}"/>
    <hyperlink ref="N13" location="'cc5'!A1" display="'cc5'!A1" xr:uid="{67C5A409-8FD0-4E57-8AB0-D97DB999CFDB}"/>
    <hyperlink ref="O13" location="'cc5'!A1" display="'cc5'!A1" xr:uid="{180B6BAE-B42A-4848-AF08-9A230F7B8C0B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37BFAAB9-4BF9-4D7F-9CDF-DB6D2AF67515}"/>
    <hyperlink ref="C14" location="'cc6'!A1" display="'cc6'!A1" xr:uid="{462FA3D2-A154-4F49-8979-6B6287BB5676}"/>
    <hyperlink ref="D14" location="'cc6'!A1" display="'cc6'!A1" xr:uid="{DE86D09A-3ABC-4EC6-B31D-DBD294C4CF58}"/>
    <hyperlink ref="E14" location="'cc6'!A1" display="'cc6'!A1" xr:uid="{48C4F425-B5AA-4796-9576-E5D74B1AEFDA}"/>
    <hyperlink ref="F14" location="'cc6'!A1" display="'cc6'!A1" xr:uid="{2905156C-CE91-4773-9FE2-846FEFD77103}"/>
    <hyperlink ref="G14" location="'cc6'!A1" display="'cc6'!A1" xr:uid="{5DD30118-D3B8-45DE-8BE7-6CF4620E00BA}"/>
    <hyperlink ref="H14" location="'cc6'!A1" display="'cc6'!A1" xr:uid="{89EE2DED-1B22-43FA-B9D4-9C7DE88EAF1B}"/>
    <hyperlink ref="I14" location="'cc6'!A1" display="'cc6'!A1" xr:uid="{C4A848C0-75CB-4221-B865-7A82688623A1}"/>
    <hyperlink ref="J14" location="'cc6'!A1" display="'cc6'!A1" xr:uid="{7AB3A395-B6F8-4441-94E4-EE0C4D76CE2A}"/>
    <hyperlink ref="K14" location="'cc6'!A1" display="'cc6'!A1" xr:uid="{6D22D542-3222-41D7-BF17-55DB572D3D39}"/>
    <hyperlink ref="L14" location="'cc6'!A1" display="'cc6'!A1" xr:uid="{C8300526-304C-4B1E-B30E-07AF5752CF3C}"/>
    <hyperlink ref="M14" location="'cc6'!A1" display="'cc6'!A1" xr:uid="{CC9FC482-F7D1-4AED-8A8D-2539D5F11142}"/>
    <hyperlink ref="N14" location="'cc6'!A1" display="'cc6'!A1" xr:uid="{CD90FF8D-66E2-4A6F-A062-BABE2EA737F7}"/>
    <hyperlink ref="O14" location="'cc6'!A1" display="'cc6'!A1" xr:uid="{972A82F2-34B2-4D2A-8499-CC4E682AAC26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B011DF21-F009-44D0-930B-E84FF079E1DC}"/>
    <hyperlink ref="C15" location="'cc7'!A1" display="'cc7'!A1" xr:uid="{BD528068-3E9E-4A27-B07A-BA998B36B6DB}"/>
    <hyperlink ref="D15" location="'cc7'!A1" display="'cc7'!A1" xr:uid="{319F0C44-B893-42E4-9B13-53E8E5F73574}"/>
    <hyperlink ref="E15" location="'cc7'!A1" display="'cc7'!A1" xr:uid="{095675A1-DD9B-451A-A9DA-228246880392}"/>
    <hyperlink ref="F15" location="'cc7'!A1" display="'cc7'!A1" xr:uid="{3BE22BA2-357A-4DDC-ABDD-5D3017E96DD7}"/>
    <hyperlink ref="G15" location="'cc7'!A1" display="'cc7'!A1" xr:uid="{8493D799-755F-4117-B6E1-38A140EEAAD8}"/>
    <hyperlink ref="H15" location="'cc7'!A1" display="'cc7'!A1" xr:uid="{61A00BB4-C5CB-4A3F-A184-08A88CBE7511}"/>
    <hyperlink ref="I15" location="'cc7'!A1" display="'cc7'!A1" xr:uid="{D5D1BD85-E398-4F4A-9268-01D38DB50966}"/>
    <hyperlink ref="J15" location="'cc7'!A1" display="'cc7'!A1" xr:uid="{EE31C180-5776-4C26-A146-66F36BF301A8}"/>
    <hyperlink ref="K15" location="'cc7'!A1" display="'cc7'!A1" xr:uid="{1A224DBC-0AF3-4844-9837-2BA3D7E75947}"/>
    <hyperlink ref="L15" location="'cc7'!A1" display="'cc7'!A1" xr:uid="{00D5EDB0-E499-4466-AA2C-DBEEFA9427F8}"/>
    <hyperlink ref="M15" location="'cc7'!A1" display="'cc7'!A1" xr:uid="{719C0047-08C4-4CE6-B450-60849F06FCFA}"/>
    <hyperlink ref="N15" location="'cc7'!A1" display="'cc7'!A1" xr:uid="{684A21FB-4713-43B8-A86D-8F46BB292D87}"/>
    <hyperlink ref="O15" location="'cc7'!A1" display="'cc7'!A1" xr:uid="{6C36F7EA-0EAA-4EF0-B0BD-34A822DCC393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BCF89EA6-F6A0-4480-B74F-14003AB65688}"/>
    <hyperlink ref="C16" location="'cc8'!A1" display="'cc8'!A1" xr:uid="{4F113AAF-FDE8-449B-98F1-562D76FDC745}"/>
    <hyperlink ref="D16" location="'cc8'!A1" display="'cc8'!A1" xr:uid="{86086D16-5CF3-4A3F-926A-B784D509C2A6}"/>
    <hyperlink ref="E16" location="'cc8'!A1" display="'cc8'!A1" xr:uid="{0E31FC37-DE56-4093-8B5B-F8193F8A7FFE}"/>
    <hyperlink ref="F16" location="'cc8'!A1" display="'cc8'!A1" xr:uid="{9C7B8ACE-138A-4A41-8742-EB73F00804BD}"/>
    <hyperlink ref="G16" location="'cc8'!A1" display="'cc8'!A1" xr:uid="{9DFA5139-617C-4A00-AA72-E04B26206D49}"/>
    <hyperlink ref="H16" location="'cc8'!A1" display="'cc8'!A1" xr:uid="{EFE9F853-D088-4DED-8C39-F1242CC9DCBB}"/>
    <hyperlink ref="I16" location="'cc8'!A1" display="'cc8'!A1" xr:uid="{E6E6BC53-8FC0-4C6D-BF1D-CA273A1EDCE9}"/>
    <hyperlink ref="J16" location="'cc8'!A1" display="'cc8'!A1" xr:uid="{FD341220-8B53-4EBA-B85C-4713E9C94056}"/>
    <hyperlink ref="K16" location="'cc8'!A1" display="'cc8'!A1" xr:uid="{AE0B8E69-71FE-4942-8A27-6C7E5EA2B914}"/>
    <hyperlink ref="L16" location="'cc8'!A1" display="'cc8'!A1" xr:uid="{FD1B95DE-7C0A-4123-9B59-EE3100FF551F}"/>
    <hyperlink ref="M16" location="'cc8'!A1" display="'cc8'!A1" xr:uid="{8CBDFD55-B934-4043-A76A-F67DFAA90406}"/>
    <hyperlink ref="N16" location="'cc8'!A1" display="'cc8'!A1" xr:uid="{607174C5-0492-4CCB-B4AD-57CAB9486DB1}"/>
    <hyperlink ref="O16" location="'cc8'!A1" display="'cc8'!A1" xr:uid="{F9FF16FE-BBFD-4D3A-A947-9E5CF7ED99E3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845E9920-8C06-4AD0-A296-5C7830DAA67C}"/>
    <hyperlink ref="C17" location="'cc9'!A1" display="'cc9'!A1" xr:uid="{39A826EC-2CEB-406D-8266-F331B1AD3BCA}"/>
    <hyperlink ref="D17" location="'cc9'!A1" display="'cc9'!A1" xr:uid="{D2897F54-D4A9-44A6-9E5D-717FF76046A5}"/>
    <hyperlink ref="E17" location="'cc9'!A1" display="'cc9'!A1" xr:uid="{38D9DF84-7EAD-4652-997C-E922F7CCEA1C}"/>
    <hyperlink ref="F17" location="'cc9'!A1" display="'cc9'!A1" xr:uid="{6549B3C8-EDB5-4742-8F16-7327DDAA2E26}"/>
    <hyperlink ref="G17" location="'cc9'!A1" display="'cc9'!A1" xr:uid="{16464D43-0FD0-4483-86DA-C368A304B306}"/>
    <hyperlink ref="H17" location="'cc9'!A1" display="'cc9'!A1" xr:uid="{B57BD131-7694-48C2-8A91-BA273A9DFA30}"/>
    <hyperlink ref="I17" location="'cc9'!A1" display="'cc9'!A1" xr:uid="{10EA0B71-8B57-49FA-9D32-A8E14C5C4015}"/>
    <hyperlink ref="J17" location="'cc9'!A1" display="'cc9'!A1" xr:uid="{4A465EE5-3AD9-4399-BDBC-841503D949F2}"/>
    <hyperlink ref="K17" location="'cc9'!A1" display="'cc9'!A1" xr:uid="{3CB3558E-52F9-413D-AF88-C49C588A136B}"/>
    <hyperlink ref="L17" location="'cc9'!A1" display="'cc9'!A1" xr:uid="{3080098A-F75B-43C5-9B4B-4755E09AF0A5}"/>
    <hyperlink ref="M17" location="'cc9'!A1" display="'cc9'!A1" xr:uid="{0602419A-8CF9-407D-A76B-47FC2643FF4C}"/>
    <hyperlink ref="N17" location="'cc9'!A1" display="'cc9'!A1" xr:uid="{9BC8C25F-FD1F-4620-8364-822DA8762AC6}"/>
    <hyperlink ref="O17" location="'cc9'!A1" display="'cc9'!A1" xr:uid="{1D177C15-C76B-4691-8D47-C24AB73B599B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4245CAE1-096D-41D7-9962-6C39E61B5F01}"/>
    <hyperlink ref="C18" location="'cc10'!A1" display="'cc10'!A1" xr:uid="{4DD0E787-41C3-4BA3-BE0C-63BD56C38CD1}"/>
    <hyperlink ref="D18" location="'cc10'!A1" display="'cc10'!A1" xr:uid="{E6F72101-E68D-443A-BA66-DF036BB6CFF4}"/>
    <hyperlink ref="E18" location="'cc10'!A1" display="'cc10'!A1" xr:uid="{4F2E3636-58DB-4314-916B-6B91DA168849}"/>
    <hyperlink ref="F18" location="'cc10'!A1" display="'cc10'!A1" xr:uid="{0A5A5E62-4589-4DE0-AC13-06817B1749D1}"/>
    <hyperlink ref="G18" location="'cc10'!A1" display="'cc10'!A1" xr:uid="{35504C06-BED6-4B82-B57D-86353396E3FD}"/>
    <hyperlink ref="H18" location="'cc10'!A1" display="'cc10'!A1" xr:uid="{E936296B-E587-41CF-98D0-8722465A16DA}"/>
    <hyperlink ref="I18" location="'cc10'!A1" display="'cc10'!A1" xr:uid="{B28A136F-A5B7-4CA3-8DCD-56863ED03CAF}"/>
    <hyperlink ref="J18" location="'cc10'!A1" display="'cc10'!A1" xr:uid="{3A992BAB-0C2B-4257-A986-5CE8D866CB3A}"/>
    <hyperlink ref="K18" location="'cc10'!A1" display="'cc10'!A1" xr:uid="{FEA9EA00-B711-4CF0-AEFA-00B9F6887EE1}"/>
    <hyperlink ref="L18" location="'cc10'!A1" display="'cc10'!A1" xr:uid="{2237468B-8BF6-42B4-83EC-9AFEC7A7DEC5}"/>
    <hyperlink ref="M18" location="'cc10'!A1" display="'cc10'!A1" xr:uid="{0A1F584A-4F4B-482C-80AB-C5B9CDDDC5E5}"/>
    <hyperlink ref="N18" location="'cc10'!A1" display="'cc10'!A1" xr:uid="{A492E8F1-7A1B-46DE-90D4-EEF53A4A3D1C}"/>
    <hyperlink ref="O18" location="'cc10'!A1" display="'cc10'!A1" xr:uid="{99F79298-7A40-47E9-92E0-E2337E6654D2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1FC07BA5-FD5C-43A9-90A8-45E7645CB2D7}"/>
    <hyperlink ref="C19" location="'cc11'!A1" display="'cc11'!A1" xr:uid="{33899592-6F3F-4285-BD68-DFD847F5AA4A}"/>
    <hyperlink ref="D19" location="'cc11'!A1" display="'cc11'!A1" xr:uid="{1785032A-1AE2-428A-BCFC-C7256B57F798}"/>
    <hyperlink ref="E19" location="'cc11'!A1" display="'cc11'!A1" xr:uid="{A952F183-3F62-4E48-B03A-027A6D076CE4}"/>
    <hyperlink ref="F19" location="'cc11'!A1" display="'cc11'!A1" xr:uid="{15F3718E-5C84-42FC-84D9-2DEC936EDB6C}"/>
    <hyperlink ref="G19" location="'cc11'!A1" display="'cc11'!A1" xr:uid="{4B36646C-3D1B-4D21-A454-AA2560FA9E69}"/>
    <hyperlink ref="H19" location="'cc11'!A1" display="'cc11'!A1" xr:uid="{2A881797-DE08-4991-8312-BB1187F3FFAC}"/>
    <hyperlink ref="I19" location="'cc11'!A1" display="'cc11'!A1" xr:uid="{258350DD-109D-49EB-8214-53E1FAFB3885}"/>
    <hyperlink ref="J19" location="'cc11'!A1" display="'cc11'!A1" xr:uid="{A8DCA3A9-A5E2-4814-BD62-BA282BFE1A9D}"/>
    <hyperlink ref="K19" location="'cc11'!A1" display="'cc11'!A1" xr:uid="{0785E9BA-7C67-40A3-B973-8C8D7D9E5722}"/>
    <hyperlink ref="L19" location="'cc11'!A1" display="'cc11'!A1" xr:uid="{9B460D77-A2F7-41E5-821B-BFA0542BCF5A}"/>
    <hyperlink ref="M19" location="'cc11'!A1" display="'cc11'!A1" xr:uid="{0218BD5E-0D56-4C30-9983-75059CD4BF37}"/>
    <hyperlink ref="N19" location="'cc11'!A1" display="'cc11'!A1" xr:uid="{C9AEAA2F-BCF6-4E46-B699-51F354EF3A33}"/>
    <hyperlink ref="O19" location="'cc11'!A1" display="'cc11'!A1" xr:uid="{99803EA4-87C0-45FB-BE23-8F1424FD2A16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5660850F-878A-4780-B375-014D27CF2938}"/>
    <hyperlink ref="C20" location="'cc12'!A1" display="'cc12'!A1" xr:uid="{6DAD538D-C7D0-434F-997F-D99369A3F2F9}"/>
    <hyperlink ref="D20" location="'cc12'!A1" display=" " xr:uid="{F8F69E45-91AF-4580-8439-4156A839BD4C}"/>
    <hyperlink ref="E20" location="'cc12'!A1" display="'cc12'!A1" xr:uid="{871701BA-240E-4B78-B0BF-8B1A3FF798BD}"/>
    <hyperlink ref="F20" location="'cc12'!A1" display="'cc12'!A1" xr:uid="{4A8208C3-8B93-4893-A7D9-C66A3385FF70}"/>
    <hyperlink ref="G20" location="'cc12'!A1" display="'cc12'!A1" xr:uid="{F8FCFD08-5824-42F0-9CA2-D97BE53DC08A}"/>
    <hyperlink ref="H20" location="'cc12'!A1" display="'cc12'!A1" xr:uid="{5E24C009-A57B-46B4-8F8C-2A3C44749D40}"/>
    <hyperlink ref="I20" location="'cc12'!A1" display="'cc12'!A1" xr:uid="{15867F25-7B3A-4A36-9DAC-B2504C562526}"/>
    <hyperlink ref="J20" location="'cc12'!A1" display="'cc12'!A1" xr:uid="{2A35FA8E-02F8-4ACB-87D3-794CC27B7B2B}"/>
    <hyperlink ref="K20" location="'cc12'!A1" display="'cc12'!A1" xr:uid="{D5265414-1B72-4352-8150-C73A748B656B}"/>
    <hyperlink ref="L20" location="'cc12'!A1" display="'cc12'!A1" xr:uid="{99F878EF-7524-4049-BBF7-2009D49F5078}"/>
    <hyperlink ref="M20" location="'cc12'!A1" display="'cc12'!A1" xr:uid="{D7D94C3D-736C-4A05-8E74-7498FB2D74BC}"/>
    <hyperlink ref="N20" location="'cc12'!A1" display="'cc12'!A1" xr:uid="{31580117-F3AD-4403-8464-ED0B7FC017FB}"/>
    <hyperlink ref="O20" location="'cc12'!A1" display="'cc12'!A1" xr:uid="{60C1F5C6-22B8-437E-B514-E5F5206CD473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CFB7A2AD-88FC-4413-B3CC-DE9648FB9B4A}"/>
    <hyperlink ref="C21" location="'cc13'!A1" display="'cc13'!A1" xr:uid="{50BE4F87-016A-40B4-AD60-22D222CFF32B}"/>
    <hyperlink ref="D21" location="'cc13'!A1" display="'cc13'!A1" xr:uid="{3E43A47C-8BA5-4B3B-949E-1114EA03CAD6}"/>
    <hyperlink ref="E21" location="'cc13'!A1" display="'cc13'!A1" xr:uid="{B4BB4FC5-AB81-459E-A410-5362A2665F0B}"/>
    <hyperlink ref="F21" location="'cc13'!A1" display="'cc13'!A1" xr:uid="{9EAD8F76-4178-460A-BD22-F9532016C5BD}"/>
    <hyperlink ref="G21" location="'cc13'!A1" display="'cc13'!A1" xr:uid="{4DDA6F5D-B0A9-475D-B894-A3FC721F0B57}"/>
    <hyperlink ref="H21" location="'cc13'!A1" display="'cc13'!A1" xr:uid="{28D9DCDF-6DA6-43B3-9295-2D0809EF4F66}"/>
    <hyperlink ref="I21" location="'cc13'!A1" display="'cc13'!A1" xr:uid="{0392A73F-25F8-4FAB-B278-CCA5294FF127}"/>
    <hyperlink ref="J21" location="'cc13'!A1" display="'cc13'!A1" xr:uid="{C05B5289-FF38-4C9C-A260-E2F914120238}"/>
    <hyperlink ref="K21" location="'cc13'!A1" display="'cc13'!A1" xr:uid="{762D9D57-CBE1-46DB-984B-A4BE2B303875}"/>
    <hyperlink ref="L21" location="'cc13'!A1" display="'cc13'!A1" xr:uid="{DC22CFEB-6D85-4281-9061-199988CBAB09}"/>
    <hyperlink ref="M21" location="'cc13'!A1" display="'cc13'!A1" xr:uid="{26C9B4E6-3C96-4CFE-8F7D-54B511D13A5C}"/>
    <hyperlink ref="N21" location="'cc13'!A1" display="'cc13'!A1" xr:uid="{9696AFE4-C2A1-4B45-A5E8-84692D625AB1}"/>
    <hyperlink ref="O21" location="'cc13'!A1" display="'cc13'!A1" xr:uid="{09F75FCC-4A5A-4048-82D9-4AA8A0102667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BD62C487-84D1-43FE-98F5-972FAB65430B}"/>
    <hyperlink ref="C22" location="'bs1'!A1" display="'bs1'!A1" xr:uid="{00DCD987-6E33-4C4A-B9CC-F48EE152923D}"/>
    <hyperlink ref="D22" location="'bs1'!A1" display="'bs1'!A1" xr:uid="{9F339479-95BA-461E-A0F2-2BFF5FDFBC5F}"/>
    <hyperlink ref="E22" location="'bs1'!A1" display="'bs1'!A1" xr:uid="{541B2BFE-4E60-4C43-BEC8-85056C2B20AE}"/>
    <hyperlink ref="F22" location="'bs1'!A1" display="'bs1'!A1" xr:uid="{5E5AB039-3323-4B45-BAD3-7607AF037C05}"/>
    <hyperlink ref="G22" location="'bs1'!A1" display="'bs1'!A1" xr:uid="{DF0DC08E-7BFB-4954-A2ED-E287B4F58755}"/>
    <hyperlink ref="H22" location="'bs1'!A1" display="'bs1'!A1" xr:uid="{E7490C59-C7FC-44A8-92CC-31566E0F1030}"/>
    <hyperlink ref="I22" location="'bs1'!A1" display="'bs1'!A1" xr:uid="{856A9089-2450-4223-8350-12128699AFE8}"/>
    <hyperlink ref="J22" location="'bs1'!A1" display="'bs1'!A1" xr:uid="{867BEEEB-EB01-4089-BB53-8BFBEA445ECE}"/>
    <hyperlink ref="K22" location="'bs1'!A1" display="'bs1'!A1" xr:uid="{03B13C96-FF3E-4BDF-B639-2C2537B0B36B}"/>
    <hyperlink ref="L22" location="'bs1'!A1" display="'bs1'!A1" xr:uid="{FC90B85D-885D-4596-AE62-DB800C483C2B}"/>
    <hyperlink ref="M22" location="'bs1'!A1" display="'bs1'!A1" xr:uid="{96D16039-2B72-408E-9ABA-AE282EEAF7D4}"/>
    <hyperlink ref="N22" location="'bs1'!A1" display="'bs1'!A1" xr:uid="{53991596-067C-4C4D-83FF-EE72AAEC0086}"/>
    <hyperlink ref="O22" location="'bs1'!A1" display="'bs1'!A1" xr:uid="{7E1E2A5D-31D3-462C-9776-F6E0F6E4FA51}"/>
    <hyperlink ref="B26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AD4E55B7-DD97-488E-9FC3-EC6CE7C2DF8C}"/>
    <hyperlink ref="C26" location="'bs4'!A1" display="'bs4'!A1" xr:uid="{C0504918-E088-4634-BA04-BD7D17A0FB96}"/>
    <hyperlink ref="D26" location="'bs4'!A1" display="'bs4'!A1" xr:uid="{C48F4688-15F1-4E35-8D03-A803E266CDC0}"/>
    <hyperlink ref="E26" location="'bs4'!A1" display="'bs4'!A1" xr:uid="{2CE0142C-3D7B-4820-AD91-7577862F2494}"/>
    <hyperlink ref="F26" location="'bs4'!A1" display="'bs4'!A1" xr:uid="{957F2BB7-DFA4-4AF4-BEE7-6F55D8607E45}"/>
    <hyperlink ref="G26" location="'bs4'!A1" display="'bs4'!A1" xr:uid="{79EB1304-ACF8-4982-9F13-1FCF620FAAAB}"/>
    <hyperlink ref="H26" location="'bs4'!A1" display="'bs4'!A1" xr:uid="{1B8BF215-DF59-457C-8BCB-8EF7B6B221EA}"/>
    <hyperlink ref="I26" location="'bs4'!A1" display="'bs4'!A1" xr:uid="{36CD924D-1435-4AB5-95C9-A537F3E72AAB}"/>
    <hyperlink ref="J26" location="'bs4'!A1" display="'bs4'!A1" xr:uid="{FA2DDBFA-6D76-4601-9D26-A6DA3542C0A0}"/>
    <hyperlink ref="K26" location="'bs4'!A1" display="'bs4'!A1" xr:uid="{5E4DF7B2-9D74-4BDD-83D3-12AE961578BD}"/>
    <hyperlink ref="L26" location="'bs4'!A1" display="'bs4'!A1" xr:uid="{775EA9E6-833E-4BFD-B25E-200C4CCFAFC5}"/>
    <hyperlink ref="M26" location="'bs4'!A1" display="'bs4'!A1" xr:uid="{8293746C-C9C4-4482-AB92-30FD12474772}"/>
    <hyperlink ref="N26" location="'bs4'!A1" display="'bs4'!A1" xr:uid="{76E31CDA-669C-49C2-857C-E7F22173AD0A}"/>
    <hyperlink ref="O26" location="'bs4'!A1" display="'bs4'!A1" xr:uid="{655B9C45-12DC-41D2-A381-CB4AE6AC7524}"/>
    <hyperlink ref="B27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F359E504-945E-4B8C-9838-D10A05C147C5}"/>
    <hyperlink ref="C27" location="'bs5'!A1" display="'bs5'!A1" xr:uid="{C4EB9445-3A74-423F-AAF1-063950C330AD}"/>
    <hyperlink ref="D27" location="'bs5'!A1" display="'bs5'!A1" xr:uid="{15ADCDEB-D944-43DD-86D2-D559D5E8852B}"/>
    <hyperlink ref="E27" location="'bs5'!A1" display="'bs5'!A1" xr:uid="{F2822702-58A1-4545-9A20-1A920984800C}"/>
    <hyperlink ref="F27" location="'bs5'!A1" display="'bs5'!A1" xr:uid="{382A4038-33F9-48AF-93FF-14D76E7E4BDE}"/>
    <hyperlink ref="G27" location="'bs5'!A1" display="'bs5'!A1" xr:uid="{7AF6C4C4-9596-4C2D-B0D1-F04BA2653941}"/>
    <hyperlink ref="H27" location="'bs5'!A1" display="'bs5'!A1" xr:uid="{B38C28B0-2286-451E-B7EB-69698DAD123C}"/>
    <hyperlink ref="I27" location="'bs5'!A1" display="'bs5'!A1" xr:uid="{C5356183-81DD-4D69-B9F1-BEB8C2E88B39}"/>
    <hyperlink ref="J27" location="'bs5'!A1" display="'bs5'!A1" xr:uid="{E28B4145-1484-414D-A5E9-AAD09504CBF6}"/>
    <hyperlink ref="K27" location="'bs5'!A1" display="'bs5'!A1" xr:uid="{81F2BDC7-C8DE-49A5-ABEB-958CC4EBC38B}"/>
    <hyperlink ref="L27" location="'bs5'!A1" display="'bs5'!A1" xr:uid="{80C64279-7938-4304-BFA8-BE010D841848}"/>
    <hyperlink ref="M27" location="'bs5'!A1" display="'bs5'!A1" xr:uid="{E40642BF-147B-4DE5-BCED-65681E31997C}"/>
    <hyperlink ref="N27" location="'bs5'!A1" display="'bs5'!A1" xr:uid="{84DBD370-6466-479A-B001-AE297699E8F7}"/>
    <hyperlink ref="O27" location="'bs5'!A1" display="'bs5'!A1" xr:uid="{CA3DACD7-2035-4EA2-8AB7-4C60F2001F5F}"/>
    <hyperlink ref="B32" location="'bs6'!A1" display="bs6. Durante los últimos 7 días usted ha sentido…_x000d_Totales y porcentajes por sexo, edad, nivel educativo y tamaño del hogar de los jefes de hogar y sus cónyuges_x000d_Total 23 ciudades y sus áreas metropolitanas" xr:uid="{4D157414-485F-4246-9C2A-C3615F15DA49}"/>
    <hyperlink ref="C32" location="'bs6'!A1" display="'bs6'!A1" xr:uid="{B7CD7A6B-3DEA-49ED-A8DA-DA9B0745B828}"/>
    <hyperlink ref="D32" location="'bs6'!A1" display="'bs6'!A1" xr:uid="{F6F3CD94-38B9-497F-BFC0-2F80D8EF0A3B}"/>
    <hyperlink ref="E32" location="'bs6'!A1" display="'bs6'!A1" xr:uid="{6B1E81C8-7F61-40F0-8718-C8129BAC8AAE}"/>
    <hyperlink ref="F32" location="'bs6'!A1" display="'bs6'!A1" xr:uid="{C65F67BF-5077-4AB1-A486-1AE6809596F5}"/>
    <hyperlink ref="G32" location="'bs6'!A1" display="'bs6'!A1" xr:uid="{6D25555D-2D15-4E42-88A4-310F9DCE6037}"/>
    <hyperlink ref="H32" location="'bs6'!A1" display="'bs6'!A1" xr:uid="{580AC601-31BA-408D-AE64-25BF70F2D133}"/>
    <hyperlink ref="I32" location="'bs6'!A1" display="'bs6'!A1" xr:uid="{6085EC6E-285A-4C0A-9027-E33BF332F826}"/>
    <hyperlink ref="J32" location="'bs6'!A1" display="'bs6'!A1" xr:uid="{E6978F5F-FD66-4A1F-8876-A943BC937C81}"/>
    <hyperlink ref="K32" location="'bs6'!A1" display="'bs6'!A1" xr:uid="{07DCFBE0-66EF-4A24-82FD-3953BA4C8986}"/>
    <hyperlink ref="L32" location="'bs6'!A1" display="'bs6'!A1" xr:uid="{527E0862-2576-44D9-A45B-3D65D4BB8819}"/>
    <hyperlink ref="M32" location="'bs6'!A1" display="'bs6'!A1" xr:uid="{99354D96-7545-41C1-84D1-8194D3214F1A}"/>
    <hyperlink ref="N32" location="'bs6'!A1" display="'bs6'!A1" xr:uid="{68E07A70-FED0-46B1-B434-D6034466A5C1}"/>
    <hyperlink ref="O32" location="'bs6'!A1" display="'bs6'!A1" xr:uid="{95668FA6-13E9-4CF5-B2F6-B5262C4353A2}"/>
    <hyperlink ref="B33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119FC722-9A0A-43B0-B012-0A45FC22E428}"/>
    <hyperlink ref="C33" location="'bs7'!A1" display="'bs7'!A1" xr:uid="{203155BF-A700-4086-ACD6-725B2A0BDAD4}"/>
    <hyperlink ref="D33" location="'bs7'!A1" display="'bs7'!A1" xr:uid="{0786E7D6-E34F-49CA-80A9-C6B42B6D90E5}"/>
    <hyperlink ref="E33" location="'bs7'!A1" display="'bs7'!A1" xr:uid="{2B8ACA24-63DB-4EFD-9EFA-A38B4B95AADC}"/>
    <hyperlink ref="F33" location="'bs7'!A1" display="'bs7'!A1" xr:uid="{E4525787-B44A-4359-A50B-30060ECD30FB}"/>
    <hyperlink ref="G33" location="'bs7'!A1" display="'bs7'!A1" xr:uid="{57572BE7-8EB6-4055-8F3D-E5A01195D3A8}"/>
    <hyperlink ref="H33" location="'bs7'!A1" display="'bs7'!A1" xr:uid="{794DF8DA-07B8-458E-931B-9BE464A69F77}"/>
    <hyperlink ref="I33" location="'bs7'!A1" display="'bs7'!A1" xr:uid="{49E2859E-7499-48D4-90BF-DE4FD9C5BC71}"/>
    <hyperlink ref="J33" location="'bs7'!A1" display="'bs7'!A1" xr:uid="{6F3D5B75-D0A9-4F80-A330-D699641DFAFD}"/>
    <hyperlink ref="K33" location="'bs7'!A1" display="'bs7'!A1" xr:uid="{6531A01E-D7E4-4C85-861E-FD61F2282CC7}"/>
    <hyperlink ref="L33" location="'bs7'!A1" display="'bs7'!A1" xr:uid="{F20E3001-4EFC-41D0-B524-2746E39630D7}"/>
    <hyperlink ref="M33" location="'bs7'!A1" display="'bs7'!A1" xr:uid="{53CA6E0B-4903-4B4D-BBEA-AC508F6B86B2}"/>
    <hyperlink ref="N33" location="'bs7'!A1" display="'bs7'!A1" xr:uid="{FCB28535-CB48-4B88-92C3-841A5E57D6AD}"/>
    <hyperlink ref="O33" location="'bs7'!A1" display="'bs7'!A1" xr:uid="{D4B2A0C2-0B55-4285-B58B-43DFC9FD067F}"/>
    <hyperlink ref="B41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505DD856-A81E-4036-8D8C-9158CF0F18ED}"/>
    <hyperlink ref="C41" location="bs8_a!A1" display="bs8_a!A1" xr:uid="{92A29EF9-23A3-4285-AB5D-E5965AB04892}"/>
    <hyperlink ref="D41" location="bs8_a!A1" display="bs8_a!A1" xr:uid="{4ECB9566-A710-4F16-97A4-6910DEA5B9AB}"/>
    <hyperlink ref="E41" location="bs8_a!A1" display="bs8_a!A1" xr:uid="{74EC1158-A979-4E05-A852-7F13D0A024CD}"/>
    <hyperlink ref="F41" location="bs8_a!A1" display="bs8_a!A1" xr:uid="{8DC6E407-27EA-4F7E-A045-18F5AF01AEF2}"/>
    <hyperlink ref="G41" location="bs8_a!A1" display="bs8_a!A1" xr:uid="{68A579C6-82ED-4E13-8B0D-00BC732CAA94}"/>
    <hyperlink ref="H41" location="bs8_a!A1" display="bs8_a!A1" xr:uid="{69A8CD33-6A53-4885-B1F3-D84CCDADD0D1}"/>
    <hyperlink ref="I41" location="bs8_a!A1" display="bs8_a!A1" xr:uid="{F301E7A8-63A8-4E26-A998-CAF3E3DCB04F}"/>
    <hyperlink ref="J41" location="bs8_a!A1" display="bs8_a!A1" xr:uid="{0F59E17D-1BCB-46C6-A969-0763F3F3B36D}"/>
    <hyperlink ref="K41" location="bs8_a!A1" display="bs8_a!A1" xr:uid="{BED616E4-6C5D-4022-AB90-717F936D5284}"/>
    <hyperlink ref="L41" location="bs8_a!A1" display="bs8_a!A1" xr:uid="{BCD61748-AB86-4484-AA1A-050468542D3E}"/>
    <hyperlink ref="M41" location="bs8_a!A1" display="bs8_a!A1" xr:uid="{71425E39-82D2-4C90-B3A8-44B48510DDF9}"/>
    <hyperlink ref="N41" location="bs8_a!A1" display="bs8_a!A1" xr:uid="{F7BCB3CE-DD72-4190-AE3F-5B7EDD3467EB}"/>
    <hyperlink ref="O41" location="bs8_a!A1" display="bs8_a!A1" xr:uid="{93045A62-C3F2-4021-BA71-AEE7210C6AC7}"/>
    <hyperlink ref="B42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E50C2E9B-A4F8-40EA-9522-BB44A736D5D4}"/>
    <hyperlink ref="C42" location="bs8_b!A1" display="bs8_b!A1" xr:uid="{23C200E7-3B29-4BED-A112-B83B8429E6EE}"/>
    <hyperlink ref="D42" location="bs8_b!A1" display="bs8_b!A1" xr:uid="{1EC0AA3B-3115-486F-8764-1303F1ADBD1E}"/>
    <hyperlink ref="E42" location="bs8_b!A1" display="bs8_b!A1" xr:uid="{AC301DDA-874B-46E1-9335-6F4C44459871}"/>
    <hyperlink ref="F42" location="bs8_b!A1" display="bs8_b!A1" xr:uid="{2DA51187-F20A-4BBA-A855-416576311478}"/>
    <hyperlink ref="G42" location="bs8_b!A1" display="bs8_b!A1" xr:uid="{40763575-D85D-4F72-85FC-3E8515AEB13E}"/>
    <hyperlink ref="H42" location="bs8_b!A1" display="bs8_b!A1" xr:uid="{F81A90E5-0500-4C37-83F3-BDDAD9463B64}"/>
    <hyperlink ref="I42" location="bs8_b!A1" display="bs8_b!A1" xr:uid="{9EB3F4ED-1FA0-47A3-9E85-453ADCC8CE61}"/>
    <hyperlink ref="J42" location="bs8_b!A1" display="bs8_b!A1" xr:uid="{FE48B306-F1EE-4A27-BCBA-5ED55202C332}"/>
    <hyperlink ref="K42" location="bs8_b!A1" display="bs8_b!A1" xr:uid="{F4EE1953-D43B-44DD-A57F-433619A15D88}"/>
    <hyperlink ref="L42" location="bs8_b!A1" display="bs8_b!A1" xr:uid="{B8221099-30D1-4426-849C-E71DFCC89983}"/>
    <hyperlink ref="M42" location="bs8_b!A1" display="bs8_b!A1" xr:uid="{E03671CD-EEBF-4A6D-B43A-D2A3DB7B8B79}"/>
    <hyperlink ref="N42" location="bs8_b!A1" display="bs8_b!A1" xr:uid="{AB297976-6544-4BAE-BEFD-EE92FCF425E8}"/>
    <hyperlink ref="O42" location="bs8_b!A1" display="bs8_b!A1" xr:uid="{F993599F-D303-4302-AA2C-7BA0A1696048}"/>
    <hyperlink ref="B43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D90B3A7E-F1BD-439C-B62B-8F82D18AC5E0}"/>
    <hyperlink ref="C43" location="bs8_c!A1" display="bs8_c!A1" xr:uid="{7E6B8B1C-54AA-44E2-9E6D-E8F2AF97F0F8}"/>
    <hyperlink ref="D43" location="bs8_c!A1" display="bs8_c!A1" xr:uid="{0E50F561-AFC1-47FD-BFA3-E027EBE1A077}"/>
    <hyperlink ref="E43" location="bs8_c!A1" display="bs8_c!A1" xr:uid="{AB84ED3E-66D2-49E8-AB3B-C0C70BC6A554}"/>
    <hyperlink ref="F43" location="bs8_c!A1" display="bs8_c!A1" xr:uid="{A81BF09D-5B9E-40D8-9549-3530ECEE46AA}"/>
    <hyperlink ref="G43" location="bs8_c!A1" display="bs8_c!A1" xr:uid="{A16D981B-02FB-454F-BEE1-7582C403078D}"/>
    <hyperlink ref="H43" location="bs8_c!A1" display="bs8_c!A1" xr:uid="{5A41E9DB-CB6D-40D8-897C-3F636109F3F1}"/>
    <hyperlink ref="I43" location="bs8_c!A1" display="bs8_c!A1" xr:uid="{E16B2E29-5A7D-4490-9711-1A1ACB6A5714}"/>
    <hyperlink ref="J43" location="bs8_c!A1" display="bs8_c!A1" xr:uid="{DFA29F16-B859-4C40-B599-8F80BD7978A5}"/>
    <hyperlink ref="K43" location="bs8_c!A1" display="bs8_c!A1" xr:uid="{C55AF75D-D9DF-45A0-8A48-D0972C8066C0}"/>
    <hyperlink ref="L43" location="bs8_c!A1" display="bs8_c!A1" xr:uid="{9AA1C095-D915-448D-841D-AE2D4959DD10}"/>
    <hyperlink ref="M43" location="bs8_c!A1" display="bs8_c!A1" xr:uid="{D6D01DDA-5BC9-450B-B925-389B416481D3}"/>
    <hyperlink ref="N43" location="bs8_c!A1" display="bs8_c!A1" xr:uid="{6D567BF7-FD3A-47C9-A8CA-6B4F1D978C2C}"/>
    <hyperlink ref="O43" location="bs8_c!A1" display="bs8_c!A1" xr:uid="{B414FC10-EA2E-4E5E-A973-E804475F05E0}"/>
    <hyperlink ref="B44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C48D9F85-2DEC-4B82-90C8-8035D0E30971}"/>
    <hyperlink ref="C44" location="bs8_d!A1" display="bs8_d!A1" xr:uid="{53108C8F-5D8A-4581-98C8-33D1B2B6A8D2}"/>
    <hyperlink ref="D44" location="bs8_d!A1" display="bs8_d!A1" xr:uid="{55E9BB72-9987-4865-A6D3-CB6B2B4388E5}"/>
    <hyperlink ref="E44" location="bs8_d!A1" display="bs8_d!A1" xr:uid="{5C05E276-F06A-4DE6-9A0F-25D743AE08D8}"/>
    <hyperlink ref="F44" location="bs8_d!A1" display="bs8_d!A1" xr:uid="{461D55FF-821C-4E7F-87FE-76C432EB2F49}"/>
    <hyperlink ref="G44" location="bs8_d!A1" display="bs8_d!A1" xr:uid="{D981B2C2-BD42-428A-A09F-795D2D10035B}"/>
    <hyperlink ref="H44" location="bs8_d!A1" display="bs8_d!A1" xr:uid="{282A79BA-2AF0-42A9-A637-CD61F6899962}"/>
    <hyperlink ref="I44" location="bs8_d!A1" display="bs8_d!A1" xr:uid="{3A4067C7-2BAD-403C-ABF2-3B9CA2365489}"/>
    <hyperlink ref="J44" location="bs8_d!A1" display="bs8_d!A1" xr:uid="{C323C525-C1AC-4A60-A13E-1145D4D836BF}"/>
    <hyperlink ref="K44" location="bs8_d!A1" display="bs8_d!A1" xr:uid="{337EB556-F98B-46B8-AF0C-52EBB3E69C88}"/>
    <hyperlink ref="L44" location="bs8_d!A1" display="bs8_d!A1" xr:uid="{E1151833-694B-487C-A406-51D7FE9177F7}"/>
    <hyperlink ref="M44" location="bs8_d!A1" display="bs8_d!A1" xr:uid="{8B69CFF2-6970-445E-B976-59F29040588C}"/>
    <hyperlink ref="N44" location="bs8_d!A1" display="bs8_d!A1" xr:uid="{D7ECB230-FF94-4431-B034-61A383C144CB}"/>
    <hyperlink ref="O44" location="bs8_d!A1" display="bs8_d!A1" xr:uid="{6324D1ED-5BB0-4EBB-977B-08D58C8BA9D8}"/>
    <hyperlink ref="B45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F147FD11-D18C-4A77-B545-C1438D35EE69}"/>
    <hyperlink ref="C45" location="bs8_e!A1" display="bs8_e!A1" xr:uid="{4478B685-940B-48DE-BA62-975040DA96B8}"/>
    <hyperlink ref="D45" location="bs8_e!A1" display="bs8_e!A1" xr:uid="{D7828401-9A64-497A-BEF1-1E945361CC40}"/>
    <hyperlink ref="E45" location="bs8_e!A1" display="bs8_e!A1" xr:uid="{952929C1-2F20-4F51-BAA9-F08B0CDFA0AE}"/>
    <hyperlink ref="F45" location="bs8_e!A1" display="bs8_e!A1" xr:uid="{57E19C88-8C6F-4505-9A4C-BA06F907DA8C}"/>
    <hyperlink ref="G45" location="bs8_e!A1" display="bs8_e!A1" xr:uid="{A4060190-B5B9-4A22-8003-EA5570A320E6}"/>
    <hyperlink ref="H45" location="bs8_e!A1" display="bs8_e!A1" xr:uid="{A9D9D0A3-B6EE-40A3-85F8-D161892584F1}"/>
    <hyperlink ref="I45" location="bs8_e!A1" display="bs8_e!A1" xr:uid="{005583A8-23C7-40C3-9AA3-1EE3326046AA}"/>
    <hyperlink ref="J45" location="bs8_e!A1" display="bs8_e!A1" xr:uid="{86D48112-20F8-4045-BC60-E105C4199D86}"/>
    <hyperlink ref="K45" location="bs8_e!A1" display="bs8_e!A1" xr:uid="{6C0B3530-7127-4EAF-A4EC-835E6D06D749}"/>
    <hyperlink ref="L45" location="bs8_e!A1" display="bs8_e!A1" xr:uid="{F7052A4E-1548-4EA6-9636-A9EB58F618B0}"/>
    <hyperlink ref="M45" location="bs8_e!A1" display="bs8_e!A1" xr:uid="{F1124127-4D38-4C71-BC44-22D52E1AEEB8}"/>
    <hyperlink ref="N45" location="bs8_e!A1" display="bs8_e!A1" xr:uid="{D5EEA27A-2CF4-483C-8A79-A45D952361EE}"/>
    <hyperlink ref="O45" location="bs8_e!A1" display="bs8_e!A1" xr:uid="{BA5E9160-DE33-4B29-9B41-471E41C8292A}"/>
    <hyperlink ref="B47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B10036DC-2AE1-4866-ABB2-69B426B7BDE4}"/>
    <hyperlink ref="C47" location="'bs10'!A1" display="'bs10'!A1" xr:uid="{2A1445DC-A45E-4142-B509-40AD36E65377}"/>
    <hyperlink ref="D47" location="'bs10'!A1" display="'bs10'!A1" xr:uid="{40F44801-C342-49A0-B1DE-4294421EEA8C}"/>
    <hyperlink ref="E47" location="'bs10'!A1" display="'bs10'!A1" xr:uid="{16970C3C-BC70-4DC5-A7CE-77BFA939D801}"/>
    <hyperlink ref="F47" location="'bs10'!A1" display="'bs10'!A1" xr:uid="{1FD7175D-B2F1-418A-A793-0BB5F90EE3D2}"/>
    <hyperlink ref="G47" location="'bs10'!A1" display="'bs10'!A1" xr:uid="{E4A8221C-FD4C-4553-9BE7-A9B65FC827D1}"/>
    <hyperlink ref="H47" location="'bs10'!A1" display="'bs10'!A1" xr:uid="{A8A6AFB8-C904-4105-9721-E4E34D366411}"/>
    <hyperlink ref="I47" location="'bs10'!A1" display="'bs10'!A1" xr:uid="{3B20AF9C-73CD-437A-918E-2F7D03024F6D}"/>
    <hyperlink ref="J47" location="'bs10'!A1" display="'bs10'!A1" xr:uid="{30BDE97F-BF9B-4B24-A569-BFFE25E4681E}"/>
    <hyperlink ref="K47" location="'bs10'!A1" display="'bs10'!A1" xr:uid="{45F4EE16-E4A9-4CFB-9ADF-EFAF0B3F848A}"/>
    <hyperlink ref="L47" location="'bs10'!A1" display="'bs10'!A1" xr:uid="{58911BB4-A1D5-4520-BF4E-E6D28C0928F5}"/>
    <hyperlink ref="M47" location="'bs10'!A1" display="'bs10'!A1" xr:uid="{37B69742-E2EB-4961-8E87-4CADFB9887BD}"/>
    <hyperlink ref="N47" location="'bs10'!A1" display="'bs10'!A1" xr:uid="{9DF23CD0-7424-454F-BCCB-FC10F02A4D95}"/>
    <hyperlink ref="O47" location="'bs10'!A1" display="'bs10'!A1" xr:uid="{1A771E50-A183-48D8-9014-030A89173FC7}"/>
    <hyperlink ref="B48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A9F83438-C816-46AE-9BF0-5F1D056C01C2}"/>
    <hyperlink ref="C48" location="'bs11'!A1" display="'bs11'!A1" xr:uid="{B9495796-6882-454A-A532-BEA729BB1240}"/>
    <hyperlink ref="D48" location="'bs11'!A1" display="'bs11'!A1" xr:uid="{A9F41405-F11C-462D-8D8D-C213920FE753}"/>
    <hyperlink ref="E48" location="'bs11'!A1" display="'bs11'!A1" xr:uid="{F4845E0A-0234-45D4-B164-DC32154F54C4}"/>
    <hyperlink ref="F48" location="'bs11'!A1" display="'bs11'!A1" xr:uid="{C02E26E6-85B6-4F00-B3FB-0A2534C7A500}"/>
    <hyperlink ref="G48" location="'bs11'!A1" display="'bs11'!A1" xr:uid="{8C0D167F-389A-49EF-8421-28917B266063}"/>
    <hyperlink ref="H48" location="'bs11'!A1" display="'bs11'!A1" xr:uid="{7CD220BF-294D-4EB1-B6D1-BDE57FC1A63F}"/>
    <hyperlink ref="I48" location="'bs11'!A1" display="'bs11'!A1" xr:uid="{42C3CB97-9DD8-4096-A1C2-2397CBEC9BB9}"/>
    <hyperlink ref="J48" location="'bs11'!A1" display="'bs11'!A1" xr:uid="{2E914A58-B05B-454D-8814-893B1D428B4B}"/>
    <hyperlink ref="K48" location="'bs11'!A1" display="'bs11'!A1" xr:uid="{2A1ABDD4-E6FF-477A-917D-06F298B478BD}"/>
    <hyperlink ref="L48" location="'bs11'!A1" display="'bs11'!A1" xr:uid="{D5630845-1D17-4EEB-B421-7376629C0411}"/>
    <hyperlink ref="M48" location="'bs11'!A1" display="'bs11'!A1" xr:uid="{AEC71DF3-435C-4F7A-9015-E9DDFD5A2658}"/>
    <hyperlink ref="N48" location="'bs11'!A1" display="'bs11'!A1" xr:uid="{8C22CBD7-14AE-4098-AED9-F86D5573CABC}"/>
    <hyperlink ref="O48" location="'bs11'!A1" display="'bs11'!A1" xr:uid="{A5E30349-AC55-45C5-8E1A-1FF924239A51}"/>
    <hyperlink ref="B49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F4F2BFC1-D7E6-46A0-8004-D55185990272}"/>
    <hyperlink ref="C49" location="'bs12'!A1" display="'bs12'!A1" xr:uid="{E8151EA5-3FF1-452D-AB5C-B0F59E414EC9}"/>
    <hyperlink ref="D49" location="'bs12'!A1" display="'bs12'!A1" xr:uid="{EB6F3047-4D8E-43CA-8218-F2365B292B2D}"/>
    <hyperlink ref="E49" location="'bs12'!A1" display="'bs12'!A1" xr:uid="{84BCEA19-3E5C-4858-9385-1009651470C0}"/>
    <hyperlink ref="F49" location="'bs12'!A1" display="'bs12'!A1" xr:uid="{937D4A31-1C05-4237-A318-8B237F8EAD30}"/>
    <hyperlink ref="G49" location="'bs12'!A1" display="'bs12'!A1" xr:uid="{C251CC6B-FFDA-493E-ABD5-A53348ED8D10}"/>
    <hyperlink ref="H49" location="'bs12'!A1" display="'bs12'!A1" xr:uid="{AC17F5AA-B9B3-438E-9F57-DFDDF722C53F}"/>
    <hyperlink ref="I49" location="'bs12'!A1" display="'bs12'!A1" xr:uid="{9B58642F-8214-4FCF-9A53-801B642B21AE}"/>
    <hyperlink ref="J49" location="'bs12'!A1" display="'bs12'!A1" xr:uid="{45F208FF-AF06-4BCB-815D-A7C96D562500}"/>
    <hyperlink ref="K49" location="'bs12'!A1" display="'bs12'!A1" xr:uid="{93624085-1A24-47C9-839F-0C363EDE7B98}"/>
    <hyperlink ref="L49" location="'bs12'!A1" display="'bs12'!A1" xr:uid="{C3FC430B-EA63-448D-91F6-E4B68B14BA65}"/>
    <hyperlink ref="M49" location="'bs12'!A1" display="'bs12'!A1" xr:uid="{3ADFD2B6-E674-4D45-B1C0-2A18E400C31D}"/>
    <hyperlink ref="N49" location="'bs12'!A1" display="'bs12'!A1" xr:uid="{E4795B2F-306B-4587-8A7A-FF6997417111}"/>
    <hyperlink ref="O49" location="'bs12'!A1" display="'bs12'!A1" xr:uid="{F2764444-43FA-4EC9-A11B-46D7333B7280}"/>
    <hyperlink ref="B56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B8CE448A-6D99-475D-AE22-E0D2D16EC096}"/>
    <hyperlink ref="C56" location="'rc1'!A1" display="'rc1'!A1" xr:uid="{D8097177-4573-45AE-B591-CA2E3E06C30C}"/>
    <hyperlink ref="D56" location="'rc1'!A1" display="'rc1'!A1" xr:uid="{271F4AB3-D2A5-47AA-B67E-D3DAA3DE18F8}"/>
    <hyperlink ref="E56" location="'rc1'!A1" display="'rc1'!A1" xr:uid="{81E4C957-83FC-4E75-9202-8C74A6EA4475}"/>
    <hyperlink ref="F56" location="'rc1'!A1" display="'rc1'!A1" xr:uid="{D37F5865-666E-4035-8202-37731E2DA2DA}"/>
    <hyperlink ref="G56" location="'rc1'!A1" display="'rc1'!A1" xr:uid="{1D871EA1-1675-412D-8E39-91B1D632702B}"/>
    <hyperlink ref="H56" location="'rc1'!A1" display="'rc1'!A1" xr:uid="{6AA6C1FE-78C6-4000-BCC7-2CD09683FCFE}"/>
    <hyperlink ref="I56" location="'rc1'!A1" display="'rc1'!A1" xr:uid="{D1CA9E4F-8A74-4D40-9C15-BFAB8C3CAA1F}"/>
    <hyperlink ref="J56" location="'rc1'!A1" display="'rc1'!A1" xr:uid="{2E8228B7-859A-4B83-9748-43D2EE01278E}"/>
    <hyperlink ref="K56" location="'rc1'!A1" display="'rc1'!A1" xr:uid="{394107B3-C3B5-4B79-8A44-50F2CD8B0C56}"/>
    <hyperlink ref="L56" location="'rc1'!A1" display="'rc1'!A1" xr:uid="{6FEA704E-E129-4489-9BEE-608A7E9A5AFC}"/>
    <hyperlink ref="M56" location="'rc1'!A1" display="'rc1'!A1" xr:uid="{D09B9371-A7E8-4108-A5DD-742D879D26B2}"/>
    <hyperlink ref="N56" location="'rc1'!A1" display="'rc1'!A1" xr:uid="{48C5AC2C-BA1B-4BE9-A3D8-7C9EDB8361CA}"/>
    <hyperlink ref="O56" location="'rc1'!A1" display="'rc1'!A1" xr:uid="{B94D8225-FB4A-4215-B614-BA6C3FC4361B}"/>
    <hyperlink ref="B57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950252BB-C160-41FC-8F78-65C4D60AE151}"/>
    <hyperlink ref="C57" location="'rc3'!A1" display="'rc3'!A1" xr:uid="{8661BB7D-242D-4BDF-B4EA-4B76AB654CA7}"/>
    <hyperlink ref="D57" location="'rc3'!A1" display="'rc3'!A1" xr:uid="{B3C1135F-633E-40F0-B81A-8C16B7D8101A}"/>
    <hyperlink ref="E57" location="'rc3'!A1" display="'rc3'!A1" xr:uid="{8D7D9DAB-7165-407F-90DE-AC9D78A0990E}"/>
    <hyperlink ref="F57" location="'rc3'!A1" display="'rc3'!A1" xr:uid="{9394D92A-F68B-4FA3-990C-25698AFC536E}"/>
    <hyperlink ref="G57" location="'rc3'!A1" display="'rc3'!A1" xr:uid="{53462400-704B-44C5-BFEA-052429808100}"/>
    <hyperlink ref="H57" location="'rc3'!A1" display="'rc3'!A1" xr:uid="{4367F6C9-6436-4436-AAA0-6F347F1536F9}"/>
    <hyperlink ref="I57" location="'rc3'!A1" display="'rc3'!A1" xr:uid="{634547F0-4137-4732-BD49-B9A02E8BE3B1}"/>
    <hyperlink ref="J57" location="'rc3'!A1" display="'rc3'!A1" xr:uid="{292D733A-AEEE-4522-BC37-CA549B5C43CE}"/>
    <hyperlink ref="K57" location="'rc3'!A1" display="'rc3'!A1" xr:uid="{DAB2D8EB-1C61-4E48-9311-E29D5A37F85C}"/>
    <hyperlink ref="L57" location="'rc3'!A1" display="'rc3'!A1" xr:uid="{A17A1A46-4A21-4F8D-BA12-1B7D28C40801}"/>
    <hyperlink ref="M57" location="'rc3'!A1" display="'rc3'!A1" xr:uid="{760E8ECB-BD54-4C5F-8350-82A892198A93}"/>
    <hyperlink ref="N57" location="'rc3'!A1" display="'rc3'!A1" xr:uid="{DB0D9992-EA7B-4CA3-9282-53B78D6649D4}"/>
    <hyperlink ref="O57" location="'rc3'!A1" display="'rc3'!A1" xr:uid="{48C76654-830E-415B-AC86-939B97212953}"/>
    <hyperlink ref="B58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5440ABC9-027E-4C8A-9734-5C9D155C0FAF}"/>
    <hyperlink ref="C58" location="'bna1'!A1" display="'bna1'!A1" xr:uid="{F22A2CCD-F175-46D4-904C-F9719BFC4C77}"/>
    <hyperlink ref="D58" location="'bna1'!A1" display="'bna1'!A1" xr:uid="{295B66F0-716E-4A98-A52D-BE4D8930A36E}"/>
    <hyperlink ref="E58" location="'bna1'!A1" display="'bna1'!A1" xr:uid="{95B498F8-79C1-487E-B0CF-600488B924EB}"/>
    <hyperlink ref="F58" location="'bna1'!A1" display="'bna1'!A1" xr:uid="{82DB3619-E77A-442B-A0FC-F4EA43634D97}"/>
    <hyperlink ref="G58" location="'bna1'!A1" display="'bna1'!A1" xr:uid="{092FF249-C65F-418E-A2E6-F2E5E8E868B8}"/>
    <hyperlink ref="H58" location="'bna1'!A1" display="'bna1'!A1" xr:uid="{3FAF0C0C-46D2-4E87-B06A-A3F88106B0A3}"/>
    <hyperlink ref="I58" location="'bna1'!A1" display="'bna1'!A1" xr:uid="{43A1A8EC-DADD-45DD-AF92-EB1A97E09BA3}"/>
    <hyperlink ref="J58" location="'bna1'!A1" display="'bna1'!A1" xr:uid="{3F733B81-8522-4D31-B2BA-94389538CAC7}"/>
    <hyperlink ref="K58" location="'bna1'!A1" display="'bna1'!A1" xr:uid="{DD4FFBED-792D-4F1B-B3B7-CD9A6EF696CA}"/>
    <hyperlink ref="L58" location="'bna1'!A1" display="'bna1'!A1" xr:uid="{8BDC8A6E-49DE-466E-ABD6-0D1396567350}"/>
    <hyperlink ref="M58" location="'bna1'!A1" display="'bna1'!A1" xr:uid="{142CF795-611C-4DE7-8946-4B33C6A53F95}"/>
    <hyperlink ref="N58" location="'bna1'!A1" display="'bna1'!A1" xr:uid="{F76D08E5-0EFA-4F35-B515-F99A3C601E87}"/>
    <hyperlink ref="O58" location="'bna1'!A1" display="'bna1'!A1" xr:uid="{1C4E4CDA-9B77-4B33-AB76-6C9E95B9E112}"/>
    <hyperlink ref="B59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353B35D5-84C0-4711-90C0-B8D0AC2A792E}"/>
    <hyperlink ref="C59" location="'bna2'!A1" display="'bna2'!A1" xr:uid="{2FD55893-EF23-4ACF-A550-7A19B2567326}"/>
    <hyperlink ref="D59" location="'bna2'!A1" display="'bna2'!A1" xr:uid="{CCF271FB-E520-4CC1-95CC-E33EB032BD53}"/>
    <hyperlink ref="E59" location="'bna2'!A1" display="'bna2'!A1" xr:uid="{D8B3CB90-EB4A-4591-99B6-A69CB8317809}"/>
    <hyperlink ref="F59" location="'bna2'!A1" display="'bna2'!A1" xr:uid="{67F92F02-4617-4413-8920-39D8930ACF4D}"/>
    <hyperlink ref="G59" location="'bna2'!A1" display="'bna2'!A1" xr:uid="{DB205EAB-1CDB-4735-86B5-A2D17773ECB6}"/>
    <hyperlink ref="H59" location="'bna2'!A1" display="'bna2'!A1" xr:uid="{691D2EEA-4526-4932-8F3A-1A36984E181B}"/>
    <hyperlink ref="I59" location="'bna2'!A1" display="'bna2'!A1" xr:uid="{A235233E-94C2-4050-86C0-0B22CA737898}"/>
    <hyperlink ref="J59" location="'bna2'!A1" display="'bna2'!A1" xr:uid="{FF89D9EC-F015-4259-B0EE-25E7FCB73B85}"/>
    <hyperlink ref="K59" location="'bna2'!A1" display="'bna2'!A1" xr:uid="{22338DFA-4BBA-4ACF-9C3D-3F7A7CBC9FD9}"/>
    <hyperlink ref="L59" location="'bna2'!A1" display="'bna2'!A1" xr:uid="{58EBC55D-8280-42BC-B2B0-68E477092E24}"/>
    <hyperlink ref="M59" location="'bna2'!A1" display="'bna2'!A1" xr:uid="{3DBBC8E4-45C0-400C-9909-D618F2ADF2DB}"/>
    <hyperlink ref="N59" location="'bna2'!A1" display="'bna2'!A1" xr:uid="{75F11F11-995A-45D8-A612-BCE0D5AB5B38}"/>
    <hyperlink ref="O59" location="'bna2'!A1" display="'bna2'!A1" xr:uid="{E1D619E0-AC00-402D-829F-5015D7AD8D82}"/>
    <hyperlink ref="B60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4C2162AB-0898-4009-B91B-D302F6E4972B}"/>
    <hyperlink ref="C60" location="'bna3'!A1" display="'bna3'!A1" xr:uid="{6AD95825-9E00-4C47-A523-89FE62DC7718}"/>
    <hyperlink ref="D60" location="'bna3'!A1" display="'bna3'!A1" xr:uid="{43D5FE6D-3B14-4489-9DBD-6F9BBABA1DBB}"/>
    <hyperlink ref="E60" location="'bna3'!A1" display="'bna3'!A1" xr:uid="{A3E0C619-766B-4E48-909D-7CFDB9FAE177}"/>
    <hyperlink ref="F60" location="'bna3'!A1" display="'bna3'!A1" xr:uid="{B507FFF0-6B78-4FD2-9A8E-EF1E1DA481DE}"/>
    <hyperlink ref="G60" location="'bna3'!A1" display="'bna3'!A1" xr:uid="{8F99B42D-9541-495B-99C4-4542BA86F88C}"/>
    <hyperlink ref="H60" location="'bna3'!A1" display="'bna3'!A1" xr:uid="{283A146B-7DF8-469A-AE96-A670FA55AE26}"/>
    <hyperlink ref="I60" location="'bna3'!A1" display="'bna3'!A1" xr:uid="{F146B1FB-5CFD-4643-AC04-F88BC826D4AA}"/>
    <hyperlink ref="J60" location="'bna3'!A1" display="'bna3'!A1" xr:uid="{9C160130-56B9-47F3-83AF-14E93F6557E0}"/>
    <hyperlink ref="K60" location="'bna3'!A1" display="'bna3'!A1" xr:uid="{B57B11ED-3763-40DC-8200-EFECCFE91528}"/>
    <hyperlink ref="L60" location="'bna3'!A1" display="'bna3'!A1" xr:uid="{A4932F52-ECDB-4FBA-9D9F-45A85A4C1458}"/>
    <hyperlink ref="M60" location="'bna3'!A1" display="'bna3'!A1" xr:uid="{E0370947-0C6B-4D76-92B9-C76489989527}"/>
    <hyperlink ref="N60" location="'bna3'!A1" display="'bna3'!A1" xr:uid="{61B8D5A8-D1C7-400A-9BF1-DFD9EC4FCCF3}"/>
    <hyperlink ref="O60" location="'bna3'!A1" display="'bna3'!A1" xr:uid="{E8C4C7E6-34A5-4419-93DD-9A3A74928B56}"/>
    <hyperlink ref="B61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4BDC461-8323-40D0-8290-DD0EF48A3137}"/>
    <hyperlink ref="C61" location="'bna4'!A1" display="'bna4'!A1" xr:uid="{52C3C007-7D3D-4A0B-8BE3-BCA630AB4809}"/>
    <hyperlink ref="D61" location="'bna4'!A1" display="'bna4'!A1" xr:uid="{10175613-72E7-4683-B134-B09E915D4054}"/>
    <hyperlink ref="E61" location="'bna4'!A1" display="'bna4'!A1" xr:uid="{B6AF6908-F839-4399-B630-9318E560965F}"/>
    <hyperlink ref="F61" location="'bna4'!A1" display="'bna4'!A1" xr:uid="{51A51F6A-4598-4DA4-B8BC-7F6F8FD9E24E}"/>
    <hyperlink ref="G61" location="'bna4'!A1" display="'bna4'!A1" xr:uid="{C5F33028-6DBA-4A61-B0C4-F42163322482}"/>
    <hyperlink ref="H61" location="'bna4'!A1" display="'bna4'!A1" xr:uid="{F8A183AF-853C-4503-9FD7-73A24AB7CD3C}"/>
    <hyperlink ref="I61" location="'bna4'!A1" display="'bna4'!A1" xr:uid="{BA9E8B75-01E7-4353-9B4F-AC429A78DBEA}"/>
    <hyperlink ref="J61" location="'bna4'!A1" display="'bna4'!A1" xr:uid="{6E81A32E-4257-41FF-84E2-6D1950E69920}"/>
    <hyperlink ref="K61" location="'bna4'!A1" display="'bna4'!A1" xr:uid="{68E368F3-BA9D-4FA2-AA57-E0246F5606CA}"/>
    <hyperlink ref="L61" location="'bna4'!A1" display="'bna4'!A1" xr:uid="{E2543919-75A2-491E-8191-7720C3C8FE6B}"/>
    <hyperlink ref="M61" location="'bna4'!A1" display="'bna4'!A1" xr:uid="{6E67146C-F07C-4D51-9C2B-4DCE75E2C20F}"/>
    <hyperlink ref="N61" location="'bna4'!A1" display="'bna4'!A1" xr:uid="{9DCE0F37-A39A-4889-A57E-CCC36D6EF967}"/>
    <hyperlink ref="O61" location="'bna4'!A1" display="'bna4'!A1" xr:uid="{20D3A3B6-88B2-496B-9635-31D2D4F5AA8A}"/>
    <hyperlink ref="B62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242F84BF-15DF-4FE9-A36C-91F494525728}"/>
    <hyperlink ref="C62" location="'bna5'!A1" display="'bna5'!A1" xr:uid="{5DAB4B6B-2F7C-40F2-A410-56E129EBAB43}"/>
    <hyperlink ref="D62" location="'bna5'!A1" display="'bna5'!A1" xr:uid="{996F98AE-709F-4FFB-B59F-F591ABF4C637}"/>
    <hyperlink ref="E62" location="'bna5'!A1" display="'bna5'!A1" xr:uid="{5F1355CF-5B0C-449D-B726-391DA6D249EE}"/>
    <hyperlink ref="F62" location="'bna5'!A1" display="'bna5'!A1" xr:uid="{E87A6851-A25E-4616-AB0D-9369E91F5AC2}"/>
    <hyperlink ref="G62" location="'bna5'!A1" display="'bna5'!A1" xr:uid="{A93E1F33-75FA-40EE-9D3F-DBAE57C78711}"/>
    <hyperlink ref="H62" location="'bna5'!A1" display="'bna5'!A1" xr:uid="{6E39F586-170C-48DB-83A2-DD1914D9CA07}"/>
    <hyperlink ref="I62" location="'bna5'!A1" display="'bna5'!A1" xr:uid="{837E2B27-3C41-468E-BCEE-11DCF6CE8804}"/>
    <hyperlink ref="J62" location="'bna5'!A1" display="'bna5'!A1" xr:uid="{77653E70-44C2-4452-87E4-062E2B5C1530}"/>
    <hyperlink ref="K62" location="'bna5'!A1" display="'bna5'!A1" xr:uid="{A9659ABD-02F7-49D1-B58C-565DA3F83EAD}"/>
    <hyperlink ref="L62" location="'bna5'!A1" display="'bna5'!A1" xr:uid="{4FF0997D-4196-48EC-ABB4-4E16D7854FD5}"/>
    <hyperlink ref="M62" location="'bna5'!A1" display="'bna5'!A1" xr:uid="{B118AD48-CAD6-47B7-B9D1-B4FC066722C8}"/>
    <hyperlink ref="N62" location="'bna5'!A1" display="'bna5'!A1" xr:uid="{E097C528-5FCF-439C-B000-8150AF5F72FF}"/>
    <hyperlink ref="O62" location="'bna5'!A1" display="'bna5'!A1" xr:uid="{B9D77269-B26A-408A-975B-1C08B64ABD24}"/>
    <hyperlink ref="B63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E319EC5A-33DF-4E1D-98E0-5AB8D86A2081}"/>
    <hyperlink ref="C63" location="'bna6'!A1" display="'bna6'!A1" xr:uid="{22A83837-8A13-4A51-B0D8-695BB5CA6633}"/>
    <hyperlink ref="D63" location="'bna6'!A1" display="'bna6'!A1" xr:uid="{9FBE50DD-3B31-4E45-B98B-091C7EC192F8}"/>
    <hyperlink ref="E63" location="'bna6'!A1" display="'bna6'!A1" xr:uid="{AF12FD13-28C8-4AFE-AA7B-4A8CF59B8F28}"/>
    <hyperlink ref="F63" location="'bna6'!A1" display="'bna6'!A1" xr:uid="{7BB1E1AF-E3D2-4A89-B465-D9D38B46CE22}"/>
    <hyperlink ref="G63" location="'bna6'!A1" display="'bna6'!A1" xr:uid="{3FE450FB-49C4-473D-8950-D9E2CED2809A}"/>
    <hyperlink ref="H63" location="'bna6'!A1" display="'bna6'!A1" xr:uid="{7D90D556-7412-4CB7-B94D-68BD0A353423}"/>
    <hyperlink ref="I63" location="'bna6'!A1" display="'bna6'!A1" xr:uid="{A7437C42-EEE8-4307-B454-104A7F40EDDB}"/>
    <hyperlink ref="J63" location="'bna6'!A1" display="'bna6'!A1" xr:uid="{7A0D6B48-F03D-43B6-BEB7-4357D0AE7EDE}"/>
    <hyperlink ref="K63" location="'bna6'!A1" display="'bna6'!A1" xr:uid="{8D5EB946-EE77-4F74-A605-3BD9B18EA605}"/>
    <hyperlink ref="L63" location="'bna6'!A1" display="'bna6'!A1" xr:uid="{C8552278-9EC0-4F24-BD74-69B990926765}"/>
    <hyperlink ref="M63" location="'bna6'!A1" display="'bna6'!A1" xr:uid="{BAA77DD7-E9F9-4535-81B7-D4E2C0E2E42B}"/>
    <hyperlink ref="N63" location="'bna6'!A1" display="'bna6'!A1" xr:uid="{6FA7F95D-A26F-4C3F-9955-5847C8AFD76A}"/>
    <hyperlink ref="O63" location="'bna6'!A1" display="'bna6'!A1" xr:uid="{31B0F4B8-2AE2-4F85-8213-3DEA6D46A4F0}"/>
    <hyperlink ref="B23:O23" location="bs3a!A1" display="bs3a!A1" xr:uid="{A1ABC754-995D-4B1B-91AC-598E492E873B}"/>
    <hyperlink ref="B24:O24" location="bs3b!A1" display="bs3b!A1" xr:uid="{AF52EC3E-B44F-4D01-8A7A-6341A6311050}"/>
    <hyperlink ref="B25:O25" location="bs3c!A1" display="bs3c!A1" xr:uid="{B3EFD05C-F877-423A-9613-35945AF24EE7}"/>
    <hyperlink ref="B28:O28" location="bs5b_1!A1" display="bs5b_1!A1" xr:uid="{619DE753-1123-4B6B-A04B-4C046DE4512B}"/>
    <hyperlink ref="B29:O29" location="bs5c_1!A1" display="bs5c_1!A1" xr:uid="{D80DB541-989B-4212-8675-0E6FD1004651}"/>
    <hyperlink ref="B30:O30" location="bs5b!A1" display="bs5b!A1" xr:uid="{99A2D994-67E6-4638-9266-7E2E237664C6}"/>
    <hyperlink ref="B31:O31" location="bs5c!A1" display="bs5c!A1" xr:uid="{D63AC9D6-2AFD-400D-8B50-10CF4BB73792}"/>
    <hyperlink ref="B46:O46" location="bs8_f!A1" display="bs8_f!A1" xr:uid="{FDF3F5B4-C53A-487C-87CA-141CDB45B926}"/>
    <hyperlink ref="B66:O66" location="'pa3'!A1" display="'pa3'!A1" xr:uid="{6BA4A81D-3BF4-446F-B79B-6BCA13DD210E}"/>
    <hyperlink ref="B67:O67" location="'pa4'!A1" display="'pa4'!A1" xr:uid="{9D4ADC14-F4A2-47B5-B159-865F1ECF03CE}"/>
    <hyperlink ref="B68:O68" location="'vi1'!A1" display="'vi1'!A1" xr:uid="{9B2F7B8E-CC10-4B09-8F3A-D12370AC1685}"/>
    <hyperlink ref="B69:O69" location="'vi2'!A1" display="'vi2'!A1" xr:uid="{9F7DEC34-7462-407E-B921-CF4D945CD64B}"/>
    <hyperlink ref="B70:O70" location="'vi3'!A1" display="'vi3'!A1" xr:uid="{A540FCC4-87AC-4033-99B7-96C3BB4BE429}"/>
    <hyperlink ref="B71:O71" location="'pm1'!A1" display="'pm1'!A1" xr:uid="{BC3AD301-D700-4D00-B649-BAB6B5DBBF59}"/>
    <hyperlink ref="B72:O72" location="'pm2'!A1" display="'pm2'!A1" xr:uid="{39773DA2-FC1F-44AC-9B42-851583804B36}"/>
    <hyperlink ref="B73:O73" location="'pm3'!A1" display="'pm3'!A1" xr:uid="{378D787F-47CB-471F-90EC-0635120F3092}"/>
    <hyperlink ref="B74:O74" location="'pm4'!A1" display="'pm4'!A1" xr:uid="{C079CE5D-56AD-4961-A3BF-64D39B037754}"/>
    <hyperlink ref="B75:O75" location="'pm5'!A1" display="'pm5'!A1" xr:uid="{A58455EC-2F7E-4A95-8439-10B4109892B2}"/>
    <hyperlink ref="B78:O78" location="'pm8'!A1" display="'pm8'!A1" xr:uid="{31252027-3A5F-4C1D-8F3B-0E69210A54F7}"/>
    <hyperlink ref="B79:O79" location="'pm9'!A1" display="'pm9'!A1" xr:uid="{690C2ACE-2F4D-4F65-B920-EB268D956E91}"/>
    <hyperlink ref="B80:O80" location="'pm10'!A1" display="'pm10'!A1" xr:uid="{C7AA9EC2-E634-46E2-879A-A2BC879DC8F1}"/>
    <hyperlink ref="B76:O76" location="'pm6'!A1" display="'pm6'!A1" xr:uid="{810A8952-CA10-4AD7-94D7-643FCE90D8FB}"/>
    <hyperlink ref="B9" location="'cc1'!A1" display="cc1. ¿Cómo considera usted la situación económica de su hogar comparada con la de hace 12 meses?" xr:uid="{41D69BEC-0061-4522-82DE-77BDE3C837A4}"/>
    <hyperlink ref="C9" location="'cc1'!A1" display="'cc1'!A1" xr:uid="{2739B97A-6CC0-4778-ACBF-42957103B136}"/>
    <hyperlink ref="D9" location="'cc1'!A1" display="'cc1'!A1" xr:uid="{F1631F6C-A3B0-4555-BB08-B6A46985605F}"/>
    <hyperlink ref="E9" location="'cc1'!A1" display="'cc1'!A1" xr:uid="{66DAA119-C9B5-4CE8-8C7C-55B58CA7AB9A}"/>
    <hyperlink ref="F9" location="'cc1'!A1" display="'cc1'!A1" xr:uid="{CB2F8EE9-3356-4092-8F78-130B482B0DB4}"/>
    <hyperlink ref="G9" location="'cc1'!A1" display="'cc1'!A1" xr:uid="{1DF5290D-EFB0-488F-BE33-A119FEAB540A}"/>
    <hyperlink ref="H9" location="'cc1'!A1" display="'cc1'!A1" xr:uid="{DE642F07-F28A-4DB1-9943-21ABDEBEBDB1}"/>
    <hyperlink ref="I9" location="'cc1'!A1" display="'cc1'!A1" xr:uid="{BF6CD7A6-D726-4F07-B3DE-BC86F5718CEA}"/>
    <hyperlink ref="J9" location="'cc1'!A1" display="'cc1'!A1" xr:uid="{97A08275-CE03-47CC-9A96-F7317DDB2200}"/>
    <hyperlink ref="K9" location="'cc1'!A1" display="'cc1'!A1" xr:uid="{F5BC9386-A4A1-492D-BFD6-F8367028D7B6}"/>
    <hyperlink ref="L9" location="'cc1'!A1" display="'cc1'!A1" xr:uid="{F0EE0F12-A578-47CA-923F-049D507D1B31}"/>
    <hyperlink ref="M9" location="'cc1'!A1" display="'cc1'!A1" xr:uid="{6E8CDA38-57FA-4182-9082-81D3085B4E32}"/>
    <hyperlink ref="N9" location="'cc1'!A1" display="'cc1'!A1" xr:uid="{56539D57-F8CD-4965-8AE7-615AC1EB4F08}"/>
    <hyperlink ref="O9" location="'cc1'!A1" display="'cc1'!A1" xr:uid="{58E4F8DB-C997-4DA3-8C77-17EAE3B329F9}"/>
    <hyperlink ref="B77:O77" location="'pm7'!A1" display="'pm7'!A1" xr:uid="{B86167C8-D75D-4ABD-A230-6E77614473C3}"/>
    <hyperlink ref="B8:O8" location="ICC!A1" display="ICC!A1" xr:uid="{02D97D97-7CED-43A7-BF9B-D8DB4B249BAE}"/>
    <hyperlink ref="B27:O27" location="bs5a_1!A1" display="bs5a_1!A1" xr:uid="{DA6EC9E0-AF86-4E23-83C4-B13276ED9C03}"/>
    <hyperlink ref="B34:O34" location="bs7_a!A1" display="bs7_a!A1" xr:uid="{942E2DF9-25EF-47F2-9590-321C573A0DD8}"/>
    <hyperlink ref="B35:O35" location="bs7b_a!A1" display="bs7b_a!A1" xr:uid="{1549245A-C107-4092-B484-6C61F8E527E6}"/>
    <hyperlink ref="B36:O36" location="bs7b_b!A1" display="bs7b_b!A1" xr:uid="{D5360921-7AFF-431B-A50E-847FF9EDF582}"/>
    <hyperlink ref="B37:O37" location="bs7b_c!A1" display="bs7b_c!A1" xr:uid="{5A994B19-8682-4F53-B78F-9DFD246CE9DA}"/>
    <hyperlink ref="B38:O38" location="bs7b_d!A1" display="bs7b_d!A1" xr:uid="{B215F26A-7ADA-4098-B5D7-15775987CBB6}"/>
    <hyperlink ref="B39:O39" location="bs7b_e!A1" display="bs7b_e!A1" xr:uid="{B4F9A540-B9F9-444F-B250-42C712B6C2D1}"/>
    <hyperlink ref="B40:O40" location="bs7b_f!A1" display="bs7b_f!A1" xr:uid="{DEBA8663-E1D0-47B9-B19F-290C6AFA6E14}"/>
    <hyperlink ref="B50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A194B288-33C5-4099-8822-ED6A96302C47}"/>
    <hyperlink ref="C50" location="'bs12'!A1" display="'bs12'!A1" xr:uid="{3AE357A2-E202-4538-B9CF-9DA0CC9131E5}"/>
    <hyperlink ref="D50" location="'bs12'!A1" display="'bs12'!A1" xr:uid="{960C4F86-95E3-4CA0-B5DC-07359BC276F2}"/>
    <hyperlink ref="E50" location="'bs12'!A1" display="'bs12'!A1" xr:uid="{4D40BB78-888B-4B93-9D48-42689BE17B82}"/>
    <hyperlink ref="F50" location="'bs12'!A1" display="'bs12'!A1" xr:uid="{31FB18DA-440C-4610-B7A2-6DD4E27698F6}"/>
    <hyperlink ref="G50" location="'bs12'!A1" display="'bs12'!A1" xr:uid="{1464AE6B-A51C-4F84-821F-1F8590AE44C0}"/>
    <hyperlink ref="H50" location="'bs12'!A1" display="'bs12'!A1" xr:uid="{706162E8-6BD0-4994-850F-D02B4F48F6A2}"/>
    <hyperlink ref="I50" location="'bs12'!A1" display="'bs12'!A1" xr:uid="{1341D05E-0599-4CCF-93B4-8E00CB90A57A}"/>
    <hyperlink ref="J50" location="'bs12'!A1" display="'bs12'!A1" xr:uid="{147CD4BC-ACFF-4E99-9600-BFA5A456C965}"/>
    <hyperlink ref="K50" location="'bs12'!A1" display="'bs12'!A1" xr:uid="{9C0F6E02-DF6F-4A28-9E3B-8B9B07FCAC7E}"/>
    <hyperlink ref="L50" location="'bs12'!A1" display="'bs12'!A1" xr:uid="{C18F31DE-DBC5-4090-87E8-D636E8E9004F}"/>
    <hyperlink ref="M50" location="'bs12'!A1" display="'bs12'!A1" xr:uid="{E2DAFDE6-EAD7-4FF3-914A-78A333033A30}"/>
    <hyperlink ref="N50" location="'bs12'!A1" display="'bs12'!A1" xr:uid="{B9D62B78-6B81-4454-BC63-BEB77700BC0C}"/>
    <hyperlink ref="O50" location="'bs12'!A1" display="'bs12'!A1" xr:uid="{73AF111C-00A2-44D1-8F5E-C350FCDD9A9F}"/>
    <hyperlink ref="B50:O50" location="'bs13'!A1" display="'bs13'!A1" xr:uid="{3C31E22D-6FEA-490F-83F2-0E71173C9FEC}"/>
    <hyperlink ref="B64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7A137B25-AB52-4527-A631-4FD0458FB371}"/>
    <hyperlink ref="C64" location="'bna6'!A1" display="'bna6'!A1" xr:uid="{F0F4B7FA-4048-44ED-9961-EA8DC57B369F}"/>
    <hyperlink ref="D64" location="'bna6'!A1" display="'bna6'!A1" xr:uid="{2CBF3DDD-E273-4704-8180-1B2C02B27563}"/>
    <hyperlink ref="E64" location="'bna6'!A1" display="'bna6'!A1" xr:uid="{ACF362DA-2494-440D-9D46-28C2EA4AB508}"/>
    <hyperlink ref="F64" location="'bna6'!A1" display="'bna6'!A1" xr:uid="{D3F93F96-D1BE-4C52-9E62-0D4BEFE23C78}"/>
    <hyperlink ref="G64" location="'bna6'!A1" display="'bna6'!A1" xr:uid="{EBFF6AD5-D278-4EA3-BA54-A0A0616DB60F}"/>
    <hyperlink ref="H64" location="'bna6'!A1" display="'bna6'!A1" xr:uid="{70251E37-E555-4A1D-A388-149AEB39D113}"/>
    <hyperlink ref="I64" location="'bna6'!A1" display="'bna6'!A1" xr:uid="{E96CFF30-8314-460C-8B09-449EEA71061D}"/>
    <hyperlink ref="J64" location="'bna6'!A1" display="'bna6'!A1" xr:uid="{5DA19880-A8E0-4CD5-9BC4-2567875F991E}"/>
    <hyperlink ref="K64" location="'bna6'!A1" display="'bna6'!A1" xr:uid="{38987848-2845-4595-82A7-7F5243B9BC19}"/>
    <hyperlink ref="L64" location="'bna6'!A1" display="'bna6'!A1" xr:uid="{991BD99F-F69F-4E56-9CE5-D14B1F925E6E}"/>
    <hyperlink ref="M64" location="'bna6'!A1" display="'bna6'!A1" xr:uid="{B5E3091B-3B6C-464D-8839-42F4A556C2C0}"/>
    <hyperlink ref="N64" location="'bna6'!A1" display="'bna6'!A1" xr:uid="{68B7318C-C0F9-4332-90F6-AD36963AFF2D}"/>
    <hyperlink ref="O64" location="'bna6'!A1" display="'bna6'!A1" xr:uid="{84711A77-0A5E-42AD-BD82-39B90094B40C}"/>
    <hyperlink ref="B64:O64" location="'bna7'!A1" display="'bna7'!A1" xr:uid="{EF798DA5-49EB-498B-8223-4A752CFC7FFF}"/>
    <hyperlink ref="B65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ED893FD8-D74A-465B-80C7-8ADE0F787E4A}"/>
    <hyperlink ref="C65" location="'bna6'!A1" display="'bna6'!A1" xr:uid="{1199FAE5-C120-4824-AC7D-08CB919E7DB8}"/>
    <hyperlink ref="D65" location="'bna6'!A1" display="'bna6'!A1" xr:uid="{BB7E340E-9B97-49C9-8D87-3435A1F04403}"/>
    <hyperlink ref="E65" location="'bna6'!A1" display="'bna6'!A1" xr:uid="{34B8E4D1-1F22-4064-B37C-EB8C7220DC44}"/>
    <hyperlink ref="F65" location="'bna6'!A1" display="'bna6'!A1" xr:uid="{D5EFFA97-3F33-466F-9F5C-040875CF2EAF}"/>
    <hyperlink ref="G65" location="'bna6'!A1" display="'bna6'!A1" xr:uid="{D5CE03ED-03EC-4449-A8B7-EDED20207B2D}"/>
    <hyperlink ref="H65" location="'bna6'!A1" display="'bna6'!A1" xr:uid="{7DD2382E-85FA-43D0-9BFE-475035F698A9}"/>
    <hyperlink ref="I65" location="'bna6'!A1" display="'bna6'!A1" xr:uid="{0553A6B9-AAFF-44A2-8164-04912FD639CF}"/>
    <hyperlink ref="J65" location="'bna6'!A1" display="'bna6'!A1" xr:uid="{81D5B727-7F8B-4FB7-AFD6-B8284B337EA0}"/>
    <hyperlink ref="K65" location="'bna6'!A1" display="'bna6'!A1" xr:uid="{1AD0BC2D-BA05-4118-92A5-23D173C56706}"/>
    <hyperlink ref="L65" location="'bna6'!A1" display="'bna6'!A1" xr:uid="{82CC9327-651C-466C-838B-E0D8B2005293}"/>
    <hyperlink ref="M65" location="'bna6'!A1" display="'bna6'!A1" xr:uid="{6EB5ADF7-53FC-4F83-AF69-D78D09EFF505}"/>
    <hyperlink ref="N65" location="'bna6'!A1" display="'bna6'!A1" xr:uid="{A36B5EF8-38C3-4696-A1B3-D29A8CB1E240}"/>
    <hyperlink ref="O65" location="'bna6'!A1" display="'bna6'!A1" xr:uid="{2C821CD7-D38A-4999-8A88-0F3D015C0658}"/>
    <hyperlink ref="B65:O65" location="'bna8'!A1" display="'bna8'!A1" xr:uid="{3703C14E-8BDB-4AB0-8E8C-DC700B0434C9}"/>
    <hyperlink ref="B51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7A557B7B-D307-4D6D-B15F-BC3EA3135765}"/>
    <hyperlink ref="C51" location="'bs12'!A1" display="'bs12'!A1" xr:uid="{BA1313E0-BBE8-4AD5-8534-EB072D5FE283}"/>
    <hyperlink ref="D51" location="'bs12'!A1" display="'bs12'!A1" xr:uid="{CBEEC08F-A773-4525-B67B-2CC7FF856D82}"/>
    <hyperlink ref="E51" location="'bs12'!A1" display="'bs12'!A1" xr:uid="{5ABCECB2-64A9-4089-89AB-785C25E3DE2C}"/>
    <hyperlink ref="F51" location="'bs12'!A1" display="'bs12'!A1" xr:uid="{B37DB7D3-E85B-493A-8C38-ECB8343C5DE8}"/>
    <hyperlink ref="G51" location="'bs12'!A1" display="'bs12'!A1" xr:uid="{8580AE3B-DBF5-43EF-A08D-46246969C9F8}"/>
    <hyperlink ref="H51" location="'bs12'!A1" display="'bs12'!A1" xr:uid="{288D550D-D690-42C9-B5C0-210200C43501}"/>
    <hyperlink ref="I51" location="'bs12'!A1" display="'bs12'!A1" xr:uid="{DCBC92F9-09BB-45F9-BEA7-56777355D96E}"/>
    <hyperlink ref="J51" location="'bs12'!A1" display="'bs12'!A1" xr:uid="{2CB26DB2-AAD4-4F1A-AC45-BABDE7D0B3B4}"/>
    <hyperlink ref="K51" location="'bs12'!A1" display="'bs12'!A1" xr:uid="{15E6267B-ED50-4158-8A9F-C2FFEC999AEF}"/>
    <hyperlink ref="L51" location="'bs12'!A1" display="'bs12'!A1" xr:uid="{AFE9EF3C-CD5D-4FAA-853F-2EB5485CDB6A}"/>
    <hyperlink ref="M51" location="'bs12'!A1" display="'bs12'!A1" xr:uid="{E69F9663-4857-49D6-9034-7E1A7A504046}"/>
    <hyperlink ref="N51" location="'bs12'!A1" display="'bs12'!A1" xr:uid="{9AE37A3A-DE45-4B07-AFC0-1F283031B8DD}"/>
    <hyperlink ref="O51" location="'bs12'!A1" display="'bs12'!A1" xr:uid="{C3E96DFD-B886-4449-8F5F-CF9486AAAE13}"/>
    <hyperlink ref="B51:O51" location="'ml1'!A1" display="'ml1'!A1" xr:uid="{25A9BA30-0C11-46E2-AC83-89E66B796F61}"/>
    <hyperlink ref="B52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DCA7D1BD-647B-4307-ADEB-40711B96345E}"/>
    <hyperlink ref="C52" location="'bs12'!A1" display="'bs12'!A1" xr:uid="{A1987874-67F9-4DD9-ABA9-FAA4A19BB557}"/>
    <hyperlink ref="D52" location="'bs12'!A1" display="'bs12'!A1" xr:uid="{A50FEEE0-0FFC-47C1-87A6-1BA48E1BC03F}"/>
    <hyperlink ref="E52" location="'bs12'!A1" display="'bs12'!A1" xr:uid="{8AAC8D22-8131-459A-8302-FED10EC58075}"/>
    <hyperlink ref="F52" location="'bs12'!A1" display="'bs12'!A1" xr:uid="{DA4637C5-DB7F-465D-A56E-B07A226318B5}"/>
    <hyperlink ref="G52" location="'bs12'!A1" display="'bs12'!A1" xr:uid="{17FB7C89-C4B4-4B59-8EF6-BB9EB2250D7B}"/>
    <hyperlink ref="H52" location="'bs12'!A1" display="'bs12'!A1" xr:uid="{00DF394E-7F16-4291-9594-7E1A36D2D2CF}"/>
    <hyperlink ref="I52" location="'bs12'!A1" display="'bs12'!A1" xr:uid="{F4F06FCE-62F5-4017-9418-DA327628BB56}"/>
    <hyperlink ref="J52" location="'bs12'!A1" display="'bs12'!A1" xr:uid="{249CCB3F-79A6-480A-AEEC-87542BE8C33D}"/>
    <hyperlink ref="K52" location="'bs12'!A1" display="'bs12'!A1" xr:uid="{E03061E4-47D0-4217-8A99-357A1CD4AE18}"/>
    <hyperlink ref="L52" location="'bs12'!A1" display="'bs12'!A1" xr:uid="{B5B73CF9-96C4-45F5-B026-DEF0554080D3}"/>
    <hyperlink ref="M52" location="'bs12'!A1" display="'bs12'!A1" xr:uid="{99F61C59-646D-4F2D-85A3-E74676CC9CAD}"/>
    <hyperlink ref="N52" location="'bs12'!A1" display="'bs12'!A1" xr:uid="{76D1E17D-A882-43E8-942B-1FCEC48105BB}"/>
    <hyperlink ref="O52" location="'bs12'!A1" display="'bs12'!A1" xr:uid="{5A84A7A4-55BB-41BF-86DA-C2D89CDEF6E0}"/>
    <hyperlink ref="B52:O52" location="'ml2'!A1" display="'ml2'!A1" xr:uid="{2076B0A2-FBAF-4CFF-93AE-269EB5DE6878}"/>
    <hyperlink ref="B53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2F74BE82-7A02-4EEB-842D-3D75F58C1BF5}"/>
    <hyperlink ref="C53" location="'bs12'!A1" display="'bs12'!A1" xr:uid="{878F1024-E30A-4C05-8370-2FBCB3FA3534}"/>
    <hyperlink ref="D53" location="'bs12'!A1" display="'bs12'!A1" xr:uid="{306740F7-160F-4F29-864C-A61015D54324}"/>
    <hyperlink ref="E53" location="'bs12'!A1" display="'bs12'!A1" xr:uid="{A8DF53C0-BD2E-4C42-A20F-675B185CF932}"/>
    <hyperlink ref="F53" location="'bs12'!A1" display="'bs12'!A1" xr:uid="{93896CBC-D0EF-4397-942A-4D260E346E5F}"/>
    <hyperlink ref="G53" location="'bs12'!A1" display="'bs12'!A1" xr:uid="{E180E71B-1E2D-4E89-AEC6-D86FE8CC1689}"/>
    <hyperlink ref="H53" location="'bs12'!A1" display="'bs12'!A1" xr:uid="{C8A36E33-CF58-442E-A061-3B3034AF3F31}"/>
    <hyperlink ref="I53" location="'bs12'!A1" display="'bs12'!A1" xr:uid="{D67E515D-2F80-49D7-AA44-39A77BC782E1}"/>
    <hyperlink ref="J53" location="'bs12'!A1" display="'bs12'!A1" xr:uid="{5E94884D-4BE9-4405-8B32-FBE9D6E1D46F}"/>
    <hyperlink ref="K53" location="'bs12'!A1" display="'bs12'!A1" xr:uid="{BB35583C-1DC1-46DC-A6A8-64B3769A2136}"/>
    <hyperlink ref="L53" location="'bs12'!A1" display="'bs12'!A1" xr:uid="{FA7FDECC-3EFF-4B6C-AFD8-2C3E3A3E977F}"/>
    <hyperlink ref="M53" location="'bs12'!A1" display="'bs12'!A1" xr:uid="{1631B59C-C1C3-4F30-835A-08BF1D73FA92}"/>
    <hyperlink ref="N53" location="'bs12'!A1" display="'bs12'!A1" xr:uid="{9197D66B-00E8-4182-B4C5-67469CF9E32D}"/>
    <hyperlink ref="O53" location="'bs12'!A1" display="'bs12'!A1" xr:uid="{FA05CB66-26B1-4D92-9B28-4328448B2D1C}"/>
    <hyperlink ref="B53:O53" location="'ml3'!A1" display="'ml3'!A1" xr:uid="{0072A5F2-6600-4E72-B83A-23F8E62A3145}"/>
    <hyperlink ref="B54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22FD12EF-774C-438C-9AEF-1E0A5E46F6F0}"/>
    <hyperlink ref="C54" location="'bs12'!A1" display="'bs12'!A1" xr:uid="{0CE48C2C-D8C2-4F0F-B2AD-A3015ED294CE}"/>
    <hyperlink ref="D54" location="'bs12'!A1" display="'bs12'!A1" xr:uid="{FDD2152B-D7D5-44AC-8335-0B797D70C641}"/>
    <hyperlink ref="E54" location="'bs12'!A1" display="'bs12'!A1" xr:uid="{AA29A245-D49E-4B8B-A0A7-C043C9D61901}"/>
    <hyperlink ref="F54" location="'bs12'!A1" display="'bs12'!A1" xr:uid="{986BE920-FB59-4E12-A43D-C489EA9D6BE0}"/>
    <hyperlink ref="G54" location="'bs12'!A1" display="'bs12'!A1" xr:uid="{8232358F-0BF5-464D-9037-58FA8437CB8F}"/>
    <hyperlink ref="H54" location="'bs12'!A1" display="'bs12'!A1" xr:uid="{8B7D99C1-DDA0-481D-B88F-C305CCF83A46}"/>
    <hyperlink ref="I54" location="'bs12'!A1" display="'bs12'!A1" xr:uid="{92B97D79-1905-4060-AD28-DEEA005A4D27}"/>
    <hyperlink ref="J54" location="'bs12'!A1" display="'bs12'!A1" xr:uid="{91A05A97-F7B8-4E57-B05D-9F4D29BEDFCB}"/>
    <hyperlink ref="K54" location="'bs12'!A1" display="'bs12'!A1" xr:uid="{EC194D00-C35F-4B9E-AA54-F4CDAEB19F4B}"/>
    <hyperlink ref="L54" location="'bs12'!A1" display="'bs12'!A1" xr:uid="{595FB66D-3DC9-420C-A0B7-7C6DC018897E}"/>
    <hyperlink ref="M54" location="'bs12'!A1" display="'bs12'!A1" xr:uid="{4A4A92A4-2B47-4DC8-A53C-0D6FC0C9275E}"/>
    <hyperlink ref="N54" location="'bs12'!A1" display="'bs12'!A1" xr:uid="{CE437132-C69A-40B0-BA13-10DFD0FCDBDC}"/>
    <hyperlink ref="O54" location="'bs12'!A1" display="'bs12'!A1" xr:uid="{952D25D0-0D87-4762-9BA9-D0CB73CA209E}"/>
    <hyperlink ref="B54:O54" location="'ml4'!A1" display="'ml4'!A1" xr:uid="{C578DE0F-3A1C-4A92-922F-9FA19C4CF267}"/>
    <hyperlink ref="B55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6BE75D30-4FFD-495F-AB8D-0D57824287C9}"/>
    <hyperlink ref="C55" location="'bs12'!A1" display="'bs12'!A1" xr:uid="{E04E2492-53F0-4159-B02E-1218520E507F}"/>
    <hyperlink ref="D55" location="'bs12'!A1" display="'bs12'!A1" xr:uid="{D950092B-CE11-4440-A7A7-EC19CFFFD8BC}"/>
    <hyperlink ref="E55" location="'bs12'!A1" display="'bs12'!A1" xr:uid="{2E5B59A1-2506-4709-B86A-1104E3F68AED}"/>
    <hyperlink ref="F55" location="'bs12'!A1" display="'bs12'!A1" xr:uid="{7B75DDA2-6BAC-4C8A-BF68-D273184A9B45}"/>
    <hyperlink ref="G55" location="'bs12'!A1" display="'bs12'!A1" xr:uid="{781942C0-451E-4997-946E-1EABF5825D9B}"/>
    <hyperlink ref="H55" location="'bs12'!A1" display="'bs12'!A1" xr:uid="{A90A328D-8FAC-4AA9-97E6-1A8EC865EB45}"/>
    <hyperlink ref="I55" location="'bs12'!A1" display="'bs12'!A1" xr:uid="{871C84A7-28D8-4DEE-8E01-D6B3EAF7221A}"/>
    <hyperlink ref="J55" location="'bs12'!A1" display="'bs12'!A1" xr:uid="{E9F88405-8258-4C8A-947F-27B1DD932F50}"/>
    <hyperlink ref="K55" location="'bs12'!A1" display="'bs12'!A1" xr:uid="{C0EE3140-AF1A-495E-8FB8-EA6F59974941}"/>
    <hyperlink ref="L55" location="'bs12'!A1" display="'bs12'!A1" xr:uid="{8AE7231F-C65A-4868-97B6-FD0182B1566E}"/>
    <hyperlink ref="M55" location="'bs12'!A1" display="'bs12'!A1" xr:uid="{69FE8388-A91F-4D14-B005-DED367143802}"/>
    <hyperlink ref="N55" location="'bs12'!A1" display="'bs12'!A1" xr:uid="{2D1B8FDD-8601-44A1-BEB6-B72831B0C8C0}"/>
    <hyperlink ref="O55" location="'bs12'!A1" display="'bs12'!A1" xr:uid="{BABA19BF-A352-4ECD-9DE0-F036C3BC3ED9}"/>
    <hyperlink ref="B55:O55" location="'ml5'!A1" display="'ml5'!A1" xr:uid="{DD10F3C3-F420-4A9C-AB1E-FB822DDDB0F1}"/>
  </hyperlink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D938-7394-49B6-B24A-75C1CBB7B280}">
  <sheetPr codeName="Hoja1"/>
  <dimension ref="A6:Y102"/>
  <sheetViews>
    <sheetView zoomScale="80" zoomScaleNormal="80" workbookViewId="0">
      <selection activeCell="B9" sqref="B9"/>
    </sheetView>
  </sheetViews>
  <sheetFormatPr baseColWidth="10" defaultColWidth="10.85546875" defaultRowHeight="12" x14ac:dyDescent="0.2"/>
  <cols>
    <col min="1" max="1" width="24" style="237" customWidth="1"/>
    <col min="2" max="2" width="18" style="237" customWidth="1"/>
    <col min="3" max="3" width="15.42578125" style="237" customWidth="1"/>
    <col min="4" max="4" width="11.140625" style="237" customWidth="1"/>
    <col min="5" max="5" width="15" style="237" customWidth="1"/>
    <col min="6" max="7" width="13.85546875" style="237" customWidth="1"/>
    <col min="8" max="8" width="12.42578125" style="237" customWidth="1"/>
    <col min="9" max="9" width="16.42578125" style="237" customWidth="1"/>
    <col min="10" max="10" width="13.85546875" style="237" customWidth="1"/>
    <col min="11" max="11" width="17.42578125" style="237" customWidth="1"/>
    <col min="12" max="12" width="19.28515625" style="237" customWidth="1"/>
    <col min="13" max="13" width="24.7109375" style="237" customWidth="1"/>
    <col min="14" max="16384" width="10.85546875" style="237"/>
  </cols>
  <sheetData>
    <row r="6" spans="1:13" s="235" customFormat="1" ht="16.5" x14ac:dyDescent="0.2">
      <c r="A6" s="668" t="s">
        <v>168</v>
      </c>
      <c r="B6" s="668"/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</row>
    <row r="7" spans="1:13" ht="15" customHeight="1" x14ac:dyDescent="0.2">
      <c r="A7" s="236" t="s">
        <v>167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</row>
    <row r="8" spans="1:13" ht="15" customHeight="1" x14ac:dyDescent="0.2">
      <c r="A8" s="236" t="s">
        <v>165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</row>
    <row r="9" spans="1:13" ht="15" customHeight="1" x14ac:dyDescent="0.2">
      <c r="A9" s="236" t="s">
        <v>166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</row>
    <row r="10" spans="1:13" ht="15" customHeight="1" x14ac:dyDescent="0.2">
      <c r="A10" s="236" t="s">
        <v>414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</row>
    <row r="11" spans="1:13" ht="15" customHeight="1" x14ac:dyDescent="0.2">
      <c r="A11" s="668" t="s">
        <v>165</v>
      </c>
      <c r="B11" s="668"/>
      <c r="C11" s="668"/>
      <c r="D11" s="668"/>
      <c r="E11" s="668"/>
      <c r="F11" s="668"/>
      <c r="G11" s="668"/>
      <c r="H11" s="668"/>
      <c r="I11" s="668"/>
      <c r="J11" s="668"/>
      <c r="K11" s="668"/>
      <c r="L11" s="668"/>
      <c r="M11" s="668"/>
    </row>
    <row r="12" spans="1:13" ht="92.25" customHeight="1" x14ac:dyDescent="0.2">
      <c r="A12" s="676" t="s">
        <v>164</v>
      </c>
      <c r="B12" s="673" t="s">
        <v>163</v>
      </c>
      <c r="C12" s="675"/>
      <c r="D12" s="672" t="s">
        <v>162</v>
      </c>
      <c r="E12" s="673"/>
      <c r="F12" s="671" t="s">
        <v>161</v>
      </c>
      <c r="G12" s="673"/>
      <c r="H12" s="671" t="s">
        <v>160</v>
      </c>
      <c r="I12" s="672"/>
      <c r="J12" s="671" t="s">
        <v>159</v>
      </c>
      <c r="K12" s="673"/>
      <c r="L12" s="671" t="s">
        <v>158</v>
      </c>
      <c r="M12" s="673"/>
    </row>
    <row r="13" spans="1:13" ht="45" customHeight="1" x14ac:dyDescent="0.2">
      <c r="A13" s="674"/>
      <c r="B13" s="239" t="s">
        <v>157</v>
      </c>
      <c r="C13" s="625" t="s">
        <v>156</v>
      </c>
      <c r="D13" s="240" t="s">
        <v>157</v>
      </c>
      <c r="E13" s="241" t="s">
        <v>156</v>
      </c>
      <c r="F13" s="240" t="s">
        <v>157</v>
      </c>
      <c r="G13" s="241" t="s">
        <v>156</v>
      </c>
      <c r="H13" s="240" t="s">
        <v>157</v>
      </c>
      <c r="I13" s="241" t="s">
        <v>156</v>
      </c>
      <c r="J13" s="240" t="s">
        <v>157</v>
      </c>
      <c r="K13" s="241" t="s">
        <v>156</v>
      </c>
      <c r="L13" s="240" t="s">
        <v>157</v>
      </c>
      <c r="M13" s="241" t="s">
        <v>156</v>
      </c>
    </row>
    <row r="14" spans="1:13" ht="15" customHeight="1" x14ac:dyDescent="0.2">
      <c r="A14" s="603">
        <v>2020</v>
      </c>
      <c r="B14" s="604"/>
      <c r="C14" s="604"/>
      <c r="D14" s="605"/>
      <c r="E14" s="244"/>
      <c r="F14" s="243"/>
      <c r="G14" s="243"/>
      <c r="H14" s="606"/>
      <c r="I14" s="246"/>
      <c r="J14" s="245"/>
      <c r="K14" s="245"/>
      <c r="L14" s="606"/>
      <c r="M14" s="246"/>
    </row>
    <row r="15" spans="1:13" ht="15" customHeight="1" x14ac:dyDescent="0.2">
      <c r="A15" s="247" t="s">
        <v>155</v>
      </c>
      <c r="B15" s="636">
        <v>28.940766818194874</v>
      </c>
      <c r="C15" s="637"/>
      <c r="D15" s="607">
        <v>29.439527917712038</v>
      </c>
      <c r="E15" s="250"/>
      <c r="F15" s="636">
        <v>49.01960407554634</v>
      </c>
      <c r="G15" s="638"/>
      <c r="H15" s="607">
        <v>20.536276323629831</v>
      </c>
      <c r="I15" s="251"/>
      <c r="J15" s="636">
        <v>40.991052700258493</v>
      </c>
      <c r="K15" s="639"/>
      <c r="L15" s="607">
        <v>4.717373073827642</v>
      </c>
      <c r="M15" s="251"/>
    </row>
    <row r="16" spans="1:13" ht="15" customHeight="1" x14ac:dyDescent="0.2">
      <c r="A16" s="608" t="s">
        <v>154</v>
      </c>
      <c r="B16" s="640">
        <v>32.474976391906822</v>
      </c>
      <c r="C16" s="640">
        <v>3.5342095737119479</v>
      </c>
      <c r="D16" s="252">
        <v>30.946194641074364</v>
      </c>
      <c r="E16" s="253">
        <v>1.5066667233623257</v>
      </c>
      <c r="F16" s="640">
        <v>55.953477540600382</v>
      </c>
      <c r="G16" s="640">
        <v>6.9338734650540417</v>
      </c>
      <c r="H16" s="252">
        <v>20.648086864702968</v>
      </c>
      <c r="I16" s="253">
        <v>0.1118105410731367</v>
      </c>
      <c r="J16" s="640">
        <v>48.445096855713842</v>
      </c>
      <c r="K16" s="640">
        <v>7.4540441554553496</v>
      </c>
      <c r="L16" s="252">
        <v>6.3820260574425722</v>
      </c>
      <c r="M16" s="253">
        <v>1.6646529836149302</v>
      </c>
    </row>
    <row r="17" spans="1:13" ht="15" customHeight="1" x14ac:dyDescent="0.2">
      <c r="A17" s="609" t="s">
        <v>178</v>
      </c>
      <c r="B17" s="641">
        <v>33.591181237623758</v>
      </c>
      <c r="C17" s="641">
        <v>1.1162048457169362</v>
      </c>
      <c r="D17" s="254">
        <v>31.377567486098407</v>
      </c>
      <c r="E17" s="255">
        <v>0.43137284502404327</v>
      </c>
      <c r="F17" s="641">
        <v>57.870731362610947</v>
      </c>
      <c r="G17" s="641">
        <v>1.917253822010565</v>
      </c>
      <c r="H17" s="254">
        <v>20.969988183981179</v>
      </c>
      <c r="I17" s="255">
        <v>0.32190131927821142</v>
      </c>
      <c r="J17" s="641">
        <v>50.627793060067226</v>
      </c>
      <c r="K17" s="641">
        <v>2.182696204353384</v>
      </c>
      <c r="L17" s="254">
        <v>7.109826095360992</v>
      </c>
      <c r="M17" s="255">
        <v>0.72780003791841974</v>
      </c>
    </row>
    <row r="18" spans="1:13" ht="15" customHeight="1" x14ac:dyDescent="0.2">
      <c r="A18" s="608" t="s">
        <v>261</v>
      </c>
      <c r="B18" s="640">
        <v>34.123049720340227</v>
      </c>
      <c r="C18" s="640">
        <v>1.648073328433405</v>
      </c>
      <c r="D18" s="252">
        <v>31.58699081410834</v>
      </c>
      <c r="E18" s="253">
        <v>0.6407961730339764</v>
      </c>
      <c r="F18" s="640">
        <v>57.000075893863603</v>
      </c>
      <c r="G18" s="640">
        <v>1.0465983532632208</v>
      </c>
      <c r="H18" s="252">
        <v>22.405894301887063</v>
      </c>
      <c r="I18" s="253">
        <v>1.7578074371840948</v>
      </c>
      <c r="J18" s="640">
        <v>51.337565134292781</v>
      </c>
      <c r="K18" s="640">
        <v>2.8924682785789386</v>
      </c>
      <c r="L18" s="252">
        <v>8.2847224575493552</v>
      </c>
      <c r="M18" s="253">
        <v>1.902696400106783</v>
      </c>
    </row>
    <row r="19" spans="1:13" ht="15" customHeight="1" x14ac:dyDescent="0.2">
      <c r="A19" s="609" t="s">
        <v>262</v>
      </c>
      <c r="B19" s="641">
        <v>34.618578625084169</v>
      </c>
      <c r="C19" s="641">
        <v>2.1436022331773472</v>
      </c>
      <c r="D19" s="254">
        <v>32.406873934389559</v>
      </c>
      <c r="E19" s="255">
        <v>1.4606792933151951</v>
      </c>
      <c r="F19" s="641">
        <v>58.040193507333647</v>
      </c>
      <c r="G19" s="641">
        <v>2.0867159667332658</v>
      </c>
      <c r="H19" s="254">
        <v>23.312006107695076</v>
      </c>
      <c r="I19" s="255">
        <v>2.6639192429921081</v>
      </c>
      <c r="J19" s="641">
        <v>50.891126417087264</v>
      </c>
      <c r="K19" s="641">
        <v>2.4460295613734218</v>
      </c>
      <c r="L19" s="254">
        <v>8.4426931589153007</v>
      </c>
      <c r="M19" s="255">
        <v>2.0606671014727285</v>
      </c>
    </row>
    <row r="20" spans="1:13" ht="15" customHeight="1" x14ac:dyDescent="0.2">
      <c r="A20" s="608" t="s">
        <v>263</v>
      </c>
      <c r="B20" s="640">
        <v>33.900607795414636</v>
      </c>
      <c r="C20" s="640">
        <v>-0.71797082966953241</v>
      </c>
      <c r="D20" s="252">
        <v>32.97535404159094</v>
      </c>
      <c r="E20" s="253">
        <v>0.5684801072013812</v>
      </c>
      <c r="F20" s="640">
        <v>56.831338263944808</v>
      </c>
      <c r="G20" s="640">
        <v>-1.2088552433888395</v>
      </c>
      <c r="H20" s="252">
        <v>22.227595889739167</v>
      </c>
      <c r="I20" s="253">
        <v>-1.0844102179559094</v>
      </c>
      <c r="J20" s="640">
        <v>49.474701700446175</v>
      </c>
      <c r="K20" s="640">
        <v>-1.4164247166410888</v>
      </c>
      <c r="L20" s="252">
        <v>7.9940490813520988</v>
      </c>
      <c r="M20" s="253">
        <v>-0.4486440775632019</v>
      </c>
    </row>
    <row r="21" spans="1:13" ht="15" customHeight="1" x14ac:dyDescent="0.2">
      <c r="A21" s="256">
        <v>2021</v>
      </c>
      <c r="B21" s="641"/>
      <c r="C21" s="641"/>
      <c r="D21" s="254"/>
      <c r="E21" s="255"/>
      <c r="F21" s="641"/>
      <c r="G21" s="641"/>
      <c r="H21" s="254"/>
      <c r="I21" s="255"/>
      <c r="J21" s="641"/>
      <c r="K21" s="641"/>
      <c r="L21" s="254"/>
      <c r="M21" s="255"/>
    </row>
    <row r="22" spans="1:13" ht="15" customHeight="1" x14ac:dyDescent="0.2">
      <c r="A22" s="608" t="s">
        <v>264</v>
      </c>
      <c r="B22" s="640">
        <v>32.251639488164727</v>
      </c>
      <c r="C22" s="640">
        <v>-1.6489683072499091</v>
      </c>
      <c r="D22" s="252">
        <v>32.066714577589281</v>
      </c>
      <c r="E22" s="253">
        <v>-0.90863946400165929</v>
      </c>
      <c r="F22" s="640">
        <v>53.76441857682169</v>
      </c>
      <c r="G22" s="640">
        <v>-3.0669196871231179</v>
      </c>
      <c r="H22" s="252">
        <v>21.661410065556307</v>
      </c>
      <c r="I22" s="253">
        <v>-0.56618582418285968</v>
      </c>
      <c r="J22" s="640">
        <v>46.150417353285313</v>
      </c>
      <c r="K22" s="640">
        <v>-3.3242843471608623</v>
      </c>
      <c r="L22" s="252">
        <v>7.6152368675710544</v>
      </c>
      <c r="M22" s="253">
        <v>-0.37881221378104435</v>
      </c>
    </row>
    <row r="23" spans="1:13" ht="15" customHeight="1" x14ac:dyDescent="0.2">
      <c r="A23" s="609" t="s">
        <v>265</v>
      </c>
      <c r="B23" s="641">
        <v>33.814955629677513</v>
      </c>
      <c r="C23" s="641">
        <v>1.5633161415127859</v>
      </c>
      <c r="D23" s="254">
        <v>33.077106376974477</v>
      </c>
      <c r="E23" s="255">
        <v>1.0103917993851965</v>
      </c>
      <c r="F23" s="641">
        <v>56.49764795468306</v>
      </c>
      <c r="G23" s="641">
        <v>2.7332293778613703</v>
      </c>
      <c r="H23" s="254">
        <v>22.473304801272715</v>
      </c>
      <c r="I23" s="255">
        <v>0.81189473571640747</v>
      </c>
      <c r="J23" s="641">
        <v>50.235992284361608</v>
      </c>
      <c r="K23" s="641">
        <v>4.0855749310762945</v>
      </c>
      <c r="L23" s="254">
        <v>6.7907267310956962</v>
      </c>
      <c r="M23" s="255">
        <v>-0.8245101364753582</v>
      </c>
    </row>
    <row r="24" spans="1:13" ht="15" customHeight="1" x14ac:dyDescent="0.2">
      <c r="A24" s="608" t="s">
        <v>266</v>
      </c>
      <c r="B24" s="640">
        <v>34.300297693432881</v>
      </c>
      <c r="C24" s="640">
        <v>0.48534206375536826</v>
      </c>
      <c r="D24" s="252">
        <v>35.224726337949491</v>
      </c>
      <c r="E24" s="253">
        <v>2.147619960975014</v>
      </c>
      <c r="F24" s="640">
        <v>53.699050532538671</v>
      </c>
      <c r="G24" s="640">
        <v>-2.7985974221443897</v>
      </c>
      <c r="H24" s="252">
        <v>28.699544730372551</v>
      </c>
      <c r="I24" s="253">
        <v>6.2262399290998367</v>
      </c>
      <c r="J24" s="640">
        <v>46.901588197907593</v>
      </c>
      <c r="K24" s="640">
        <v>-3.3344040864540148</v>
      </c>
      <c r="L24" s="252">
        <v>6.9765786683960895</v>
      </c>
      <c r="M24" s="253">
        <v>0.18585193730039329</v>
      </c>
    </row>
    <row r="25" spans="1:13" ht="15" customHeight="1" x14ac:dyDescent="0.2">
      <c r="A25" s="609" t="s">
        <v>267</v>
      </c>
      <c r="B25" s="641">
        <v>30.668138531491451</v>
      </c>
      <c r="C25" s="641">
        <v>-3.6321591619414306</v>
      </c>
      <c r="D25" s="254">
        <v>33.563865825015505</v>
      </c>
      <c r="E25" s="255">
        <v>-1.6608605129339864</v>
      </c>
      <c r="F25" s="641">
        <v>48.500732006552326</v>
      </c>
      <c r="G25" s="641">
        <v>-5.1983185259863447</v>
      </c>
      <c r="H25" s="254">
        <v>25.508034904755313</v>
      </c>
      <c r="I25" s="255">
        <v>-3.1915098256172385</v>
      </c>
      <c r="J25" s="641">
        <v>39.677965025776935</v>
      </c>
      <c r="K25" s="641">
        <v>-7.2236231721306581</v>
      </c>
      <c r="L25" s="254">
        <v>6.0900948953571978</v>
      </c>
      <c r="M25" s="255">
        <v>-0.8864837730388917</v>
      </c>
    </row>
    <row r="26" spans="1:13" ht="15" customHeight="1" x14ac:dyDescent="0.2">
      <c r="A26" s="608" t="s">
        <v>268</v>
      </c>
      <c r="B26" s="640">
        <v>27.893047380324589</v>
      </c>
      <c r="C26" s="640">
        <v>-2.7750911511668619</v>
      </c>
      <c r="D26" s="252">
        <v>31.987886410278733</v>
      </c>
      <c r="E26" s="253">
        <v>-1.5759794147367714</v>
      </c>
      <c r="F26" s="640">
        <v>46.138261758725925</v>
      </c>
      <c r="G26" s="640">
        <v>-2.3624702478264012</v>
      </c>
      <c r="H26" s="252">
        <v>19.58255616564886</v>
      </c>
      <c r="I26" s="253">
        <v>-5.9254787391064525</v>
      </c>
      <c r="J26" s="640">
        <v>35.552985273768755</v>
      </c>
      <c r="K26" s="640">
        <v>-4.1249797520081799</v>
      </c>
      <c r="L26" s="252">
        <v>6.2035472932006739</v>
      </c>
      <c r="M26" s="253">
        <v>0.11345239784347605</v>
      </c>
    </row>
    <row r="27" spans="1:13" ht="15" customHeight="1" x14ac:dyDescent="0.2">
      <c r="A27" s="609" t="s">
        <v>396</v>
      </c>
      <c r="B27" s="641">
        <v>31.777349149472663</v>
      </c>
      <c r="C27" s="641">
        <v>3.8843017691480739</v>
      </c>
      <c r="D27" s="254">
        <v>35.128273060895545</v>
      </c>
      <c r="E27" s="255">
        <v>3.1403866506168114</v>
      </c>
      <c r="F27" s="641">
        <v>51.422543016886898</v>
      </c>
      <c r="G27" s="641">
        <v>5.2842812581609735</v>
      </c>
      <c r="H27" s="254">
        <v>22.433207427753118</v>
      </c>
      <c r="I27" s="255">
        <v>2.8506512621042575</v>
      </c>
      <c r="J27" s="641">
        <v>43.656318817786442</v>
      </c>
      <c r="K27" s="641">
        <v>8.103333544017687</v>
      </c>
      <c r="L27" s="254">
        <v>6.2464034240413255</v>
      </c>
      <c r="M27" s="255">
        <v>4.2856130840651652E-2</v>
      </c>
    </row>
    <row r="28" spans="1:13" ht="15" customHeight="1" x14ac:dyDescent="0.2">
      <c r="A28" s="610" t="s">
        <v>155</v>
      </c>
      <c r="B28" s="640">
        <v>35.103050373292639</v>
      </c>
      <c r="C28" s="640">
        <v>3.3257012238199763</v>
      </c>
      <c r="D28" s="252">
        <v>38.419899715543046</v>
      </c>
      <c r="E28" s="253">
        <v>3.2916266546475015</v>
      </c>
      <c r="F28" s="640">
        <v>54.395446975344015</v>
      </c>
      <c r="G28" s="640">
        <v>2.9729039584571169</v>
      </c>
      <c r="H28" s="252">
        <v>27.340246709946594</v>
      </c>
      <c r="I28" s="253">
        <v>4.9070392821934767</v>
      </c>
      <c r="J28" s="640">
        <v>47.664108180454583</v>
      </c>
      <c r="K28" s="640">
        <v>4.0077893626681416</v>
      </c>
      <c r="L28" s="252">
        <v>7.6955502851749502</v>
      </c>
      <c r="M28" s="253">
        <v>1.4491468611336247</v>
      </c>
    </row>
    <row r="29" spans="1:13" ht="15" customHeight="1" x14ac:dyDescent="0.2">
      <c r="A29" s="611" t="s">
        <v>154</v>
      </c>
      <c r="B29" s="641">
        <v>36.155390865436971</v>
      </c>
      <c r="C29" s="641">
        <v>1.0523404921443316</v>
      </c>
      <c r="D29" s="254">
        <v>38.998902247274842</v>
      </c>
      <c r="E29" s="255">
        <v>0.5790025317317955</v>
      </c>
      <c r="F29" s="641">
        <v>54.280874417839229</v>
      </c>
      <c r="G29" s="641">
        <v>-0.11457255750478623</v>
      </c>
      <c r="H29" s="254">
        <v>30.888568302863511</v>
      </c>
      <c r="I29" s="255">
        <v>3.548321592916917</v>
      </c>
      <c r="J29" s="641">
        <v>47.10718729271224</v>
      </c>
      <c r="K29" s="641">
        <v>-0.5569208877423435</v>
      </c>
      <c r="L29" s="254">
        <v>9.5014220664950173</v>
      </c>
      <c r="M29" s="255">
        <v>1.8058717813200671</v>
      </c>
    </row>
    <row r="30" spans="1:13" ht="15" customHeight="1" x14ac:dyDescent="0.2">
      <c r="A30" s="610" t="s">
        <v>178</v>
      </c>
      <c r="B30" s="640">
        <v>39.104069108342891</v>
      </c>
      <c r="C30" s="640">
        <v>2.9486782429059204</v>
      </c>
      <c r="D30" s="252">
        <v>41.564586017525031</v>
      </c>
      <c r="E30" s="253">
        <v>2.5656837702501889</v>
      </c>
      <c r="F30" s="640">
        <v>54.413114998773651</v>
      </c>
      <c r="G30" s="640">
        <v>0.13224058093442181</v>
      </c>
      <c r="H30" s="252">
        <v>33.925445663263176</v>
      </c>
      <c r="I30" s="253">
        <v>3.0368773603996644</v>
      </c>
      <c r="J30" s="640">
        <v>54.413114998773651</v>
      </c>
      <c r="K30" s="640">
        <v>7.3059277060614107</v>
      </c>
      <c r="L30" s="252">
        <v>11.2040838633789</v>
      </c>
      <c r="M30" s="253">
        <v>1.7026617968838824</v>
      </c>
    </row>
    <row r="31" spans="1:13" ht="15" customHeight="1" x14ac:dyDescent="0.2">
      <c r="A31" s="611" t="s">
        <v>261</v>
      </c>
      <c r="B31" s="641">
        <v>40.187878867972628</v>
      </c>
      <c r="C31" s="641">
        <v>1.0838097596297374</v>
      </c>
      <c r="D31" s="254">
        <v>42.364882671619547</v>
      </c>
      <c r="E31" s="255">
        <v>0.80029665409451667</v>
      </c>
      <c r="F31" s="641">
        <v>55.575676354897915</v>
      </c>
      <c r="G31" s="641">
        <v>1.1625613561242645</v>
      </c>
      <c r="H31" s="254">
        <v>35.821917692509672</v>
      </c>
      <c r="I31" s="255">
        <v>1.896472029246496</v>
      </c>
      <c r="J31" s="641">
        <v>55.575676354897915</v>
      </c>
      <c r="K31" s="641">
        <v>1.1625613561242645</v>
      </c>
      <c r="L31" s="254">
        <v>11.601241265938082</v>
      </c>
      <c r="M31" s="255">
        <v>0.39715740255918242</v>
      </c>
    </row>
    <row r="32" spans="1:13" ht="15" customHeight="1" x14ac:dyDescent="0.2">
      <c r="A32" s="642" t="s">
        <v>262</v>
      </c>
      <c r="B32" s="643">
        <v>39.104448986617889</v>
      </c>
      <c r="C32" s="643">
        <v>-1.0834298813547392</v>
      </c>
      <c r="D32" s="644">
        <v>40.902102379395323</v>
      </c>
      <c r="E32" s="645">
        <v>-1.4627802922242239</v>
      </c>
      <c r="F32" s="643">
        <v>53.323114490176529</v>
      </c>
      <c r="G32" s="643">
        <v>-2.2525618647213861</v>
      </c>
      <c r="H32" s="644">
        <v>35.687447074024078</v>
      </c>
      <c r="I32" s="645">
        <v>-0.13447061848559372</v>
      </c>
      <c r="J32" s="643">
        <v>53.323114490176529</v>
      </c>
      <c r="K32" s="643">
        <v>-2.2525618647213861</v>
      </c>
      <c r="L32" s="644">
        <v>12.286466499316989</v>
      </c>
      <c r="M32" s="645">
        <v>0.6852252333789064</v>
      </c>
    </row>
    <row r="33" spans="1:13" ht="15" customHeight="1" x14ac:dyDescent="0.2">
      <c r="A33" s="257" t="s">
        <v>30</v>
      </c>
      <c r="D33" s="258"/>
      <c r="E33" s="258"/>
      <c r="F33" s="258"/>
      <c r="G33" s="258"/>
      <c r="H33" s="258"/>
      <c r="I33" s="258"/>
      <c r="J33" s="258"/>
      <c r="K33" s="258"/>
    </row>
    <row r="34" spans="1:13" ht="15" customHeight="1" x14ac:dyDescent="0.2">
      <c r="A34" s="259"/>
      <c r="D34" s="258"/>
      <c r="E34" s="258"/>
      <c r="F34" s="258"/>
      <c r="G34" s="258"/>
      <c r="H34" s="258"/>
      <c r="I34" s="258"/>
      <c r="J34" s="258"/>
      <c r="K34" s="258"/>
    </row>
    <row r="35" spans="1:13" ht="15" customHeight="1" x14ac:dyDescent="0.2">
      <c r="A35" s="668" t="s">
        <v>4</v>
      </c>
      <c r="B35" s="668"/>
      <c r="C35" s="668"/>
      <c r="D35" s="668"/>
      <c r="E35" s="668"/>
      <c r="F35" s="668"/>
      <c r="G35" s="668"/>
      <c r="H35" s="668"/>
      <c r="I35" s="668"/>
      <c r="J35" s="668"/>
      <c r="K35" s="668"/>
      <c r="L35" s="668"/>
      <c r="M35" s="668"/>
    </row>
    <row r="36" spans="1:13" ht="92.25" customHeight="1" x14ac:dyDescent="0.2">
      <c r="A36" s="669" t="s">
        <v>164</v>
      </c>
      <c r="B36" s="673" t="s">
        <v>163</v>
      </c>
      <c r="C36" s="675"/>
      <c r="D36" s="672" t="s">
        <v>162</v>
      </c>
      <c r="E36" s="673"/>
      <c r="F36" s="671" t="s">
        <v>161</v>
      </c>
      <c r="G36" s="673"/>
      <c r="H36" s="671" t="s">
        <v>160</v>
      </c>
      <c r="I36" s="672"/>
      <c r="J36" s="671" t="s">
        <v>159</v>
      </c>
      <c r="K36" s="673"/>
      <c r="L36" s="671" t="s">
        <v>158</v>
      </c>
      <c r="M36" s="673"/>
    </row>
    <row r="37" spans="1:13" ht="24" x14ac:dyDescent="0.2">
      <c r="A37" s="674"/>
      <c r="B37" s="612" t="s">
        <v>157</v>
      </c>
      <c r="C37" s="625" t="s">
        <v>156</v>
      </c>
      <c r="D37" s="627" t="s">
        <v>157</v>
      </c>
      <c r="E37" s="625" t="s">
        <v>156</v>
      </c>
      <c r="F37" s="627" t="s">
        <v>157</v>
      </c>
      <c r="G37" s="625" t="s">
        <v>156</v>
      </c>
      <c r="H37" s="626" t="s">
        <v>157</v>
      </c>
      <c r="I37" s="625" t="s">
        <v>156</v>
      </c>
      <c r="J37" s="626" t="s">
        <v>157</v>
      </c>
      <c r="K37" s="625" t="s">
        <v>156</v>
      </c>
      <c r="L37" s="626" t="s">
        <v>157</v>
      </c>
      <c r="M37" s="625" t="s">
        <v>156</v>
      </c>
    </row>
    <row r="38" spans="1:13" x14ac:dyDescent="0.2">
      <c r="A38" s="603">
        <v>2020</v>
      </c>
      <c r="B38" s="613"/>
      <c r="C38" s="242"/>
      <c r="D38" s="605"/>
      <c r="E38" s="244"/>
      <c r="F38" s="605"/>
      <c r="G38" s="244"/>
      <c r="H38" s="245"/>
      <c r="I38" s="246"/>
      <c r="J38" s="245"/>
      <c r="K38" s="246"/>
      <c r="L38" s="245"/>
      <c r="M38" s="246"/>
    </row>
    <row r="39" spans="1:13" x14ac:dyDescent="0.2">
      <c r="A39" s="247" t="s">
        <v>155</v>
      </c>
      <c r="B39" s="607">
        <v>28.880768484201305</v>
      </c>
      <c r="C39" s="249"/>
      <c r="D39" s="607">
        <v>29.325923235879507</v>
      </c>
      <c r="E39" s="250"/>
      <c r="F39" s="607">
        <v>49.103680286818999</v>
      </c>
      <c r="G39" s="250"/>
      <c r="H39" s="636">
        <v>20.31974089338096</v>
      </c>
      <c r="I39" s="251"/>
      <c r="J39" s="636">
        <v>40.354519930578412</v>
      </c>
      <c r="K39" s="251"/>
      <c r="L39" s="636">
        <v>5.2999780743486431</v>
      </c>
      <c r="M39" s="251"/>
    </row>
    <row r="40" spans="1:13" ht="15" customHeight="1" x14ac:dyDescent="0.2">
      <c r="A40" s="608" t="s">
        <v>154</v>
      </c>
      <c r="B40" s="252">
        <v>32.887132250556277</v>
      </c>
      <c r="C40" s="253">
        <v>4.0063637663549727</v>
      </c>
      <c r="D40" s="252">
        <v>31.402756665861798</v>
      </c>
      <c r="E40" s="253">
        <v>2.0768334299822904</v>
      </c>
      <c r="F40" s="252">
        <v>55.435295320198883</v>
      </c>
      <c r="G40" s="253">
        <v>6.3316150333798831</v>
      </c>
      <c r="H40" s="640">
        <v>21.041069334573852</v>
      </c>
      <c r="I40" s="253">
        <v>0.72132844119289175</v>
      </c>
      <c r="J40" s="640">
        <v>48.268807024329988</v>
      </c>
      <c r="K40" s="253">
        <v>7.9142870937515752</v>
      </c>
      <c r="L40" s="640">
        <v>8.2877329078168938</v>
      </c>
      <c r="M40" s="253">
        <v>2.9877548334682507</v>
      </c>
    </row>
    <row r="41" spans="1:13" ht="15" customHeight="1" x14ac:dyDescent="0.2">
      <c r="A41" s="247" t="s">
        <v>178</v>
      </c>
      <c r="B41" s="607">
        <v>33.826829693748124</v>
      </c>
      <c r="C41" s="260">
        <v>0.93969744319184656</v>
      </c>
      <c r="D41" s="607">
        <v>31.207734472371051</v>
      </c>
      <c r="E41" s="260">
        <v>-0.19502219349074679</v>
      </c>
      <c r="F41" s="607">
        <v>58.446862738367585</v>
      </c>
      <c r="G41" s="260">
        <v>3.0115674181687027</v>
      </c>
      <c r="H41" s="636">
        <v>20.846363395666863</v>
      </c>
      <c r="I41" s="260">
        <v>-0.19470593890698851</v>
      </c>
      <c r="J41" s="636">
        <v>51.408817465512627</v>
      </c>
      <c r="K41" s="260">
        <v>3.1400104411826391</v>
      </c>
      <c r="L41" s="636">
        <v>7.2243703968224811</v>
      </c>
      <c r="M41" s="260">
        <v>-1.0633625109944127</v>
      </c>
    </row>
    <row r="42" spans="1:13" ht="15" customHeight="1" x14ac:dyDescent="0.2">
      <c r="A42" s="608" t="s">
        <v>261</v>
      </c>
      <c r="B42" s="252">
        <v>34.43325601367421</v>
      </c>
      <c r="C42" s="253">
        <v>1.546123763117933</v>
      </c>
      <c r="D42" s="252">
        <v>31.824708287708393</v>
      </c>
      <c r="E42" s="253">
        <v>0.42195162184659551</v>
      </c>
      <c r="F42" s="252">
        <v>57.47094766319065</v>
      </c>
      <c r="G42" s="253">
        <v>2.0356523429917672</v>
      </c>
      <c r="H42" s="640">
        <v>22.940110752188311</v>
      </c>
      <c r="I42" s="253">
        <v>1.899041417614459</v>
      </c>
      <c r="J42" s="640">
        <v>50.550689555822139</v>
      </c>
      <c r="K42" s="253">
        <v>2.2818825314921511</v>
      </c>
      <c r="L42" s="640">
        <v>9.3798238094615325</v>
      </c>
      <c r="M42" s="253">
        <v>1.0920909016446387</v>
      </c>
    </row>
    <row r="43" spans="1:13" ht="15" customHeight="1" x14ac:dyDescent="0.2">
      <c r="A43" s="609" t="s">
        <v>262</v>
      </c>
      <c r="B43" s="254">
        <v>34.825887610297727</v>
      </c>
      <c r="C43" s="255">
        <v>1.9387553597414495</v>
      </c>
      <c r="D43" s="254">
        <v>33.030650361298896</v>
      </c>
      <c r="E43" s="255">
        <v>1.6278936954370984</v>
      </c>
      <c r="F43" s="254">
        <v>57.663172345181593</v>
      </c>
      <c r="G43" s="255">
        <v>2.2278770249827105</v>
      </c>
      <c r="H43" s="641">
        <v>22.960105601791692</v>
      </c>
      <c r="I43" s="255">
        <v>1.9190362672178409</v>
      </c>
      <c r="J43" s="641">
        <v>51.421172701378104</v>
      </c>
      <c r="K43" s="255">
        <v>3.1523656770481168</v>
      </c>
      <c r="L43" s="641">
        <v>9.0543370418383464</v>
      </c>
      <c r="M43" s="255">
        <v>0.76660413402145267</v>
      </c>
    </row>
    <row r="44" spans="1:13" ht="15" customHeight="1" x14ac:dyDescent="0.2">
      <c r="A44" s="608" t="s">
        <v>263</v>
      </c>
      <c r="B44" s="252">
        <v>33.885058631980399</v>
      </c>
      <c r="C44" s="253">
        <v>-0.94082897831732737</v>
      </c>
      <c r="D44" s="252">
        <v>32.7666500734246</v>
      </c>
      <c r="E44" s="253">
        <v>-0.26400028787429619</v>
      </c>
      <c r="F44" s="252">
        <v>57.037290133199804</v>
      </c>
      <c r="G44" s="253">
        <v>-0.62588221198178928</v>
      </c>
      <c r="H44" s="640">
        <v>21.883016457742666</v>
      </c>
      <c r="I44" s="253">
        <v>-1.077089144049026</v>
      </c>
      <c r="J44" s="640">
        <v>48.844661761680598</v>
      </c>
      <c r="K44" s="253">
        <v>-2.5765109396975063</v>
      </c>
      <c r="L44" s="640">
        <v>8.8936747338543434</v>
      </c>
      <c r="M44" s="253">
        <v>-0.16066230798400305</v>
      </c>
    </row>
    <row r="45" spans="1:13" ht="15" customHeight="1" x14ac:dyDescent="0.2">
      <c r="A45" s="256">
        <v>2021</v>
      </c>
      <c r="B45" s="254"/>
      <c r="C45" s="255"/>
      <c r="D45" s="254"/>
      <c r="E45" s="255"/>
      <c r="F45" s="254"/>
      <c r="G45" s="255"/>
      <c r="H45" s="641"/>
      <c r="I45" s="255"/>
      <c r="J45" s="641"/>
      <c r="K45" s="255"/>
      <c r="L45" s="641"/>
      <c r="M45" s="255"/>
    </row>
    <row r="46" spans="1:13" ht="15" customHeight="1" x14ac:dyDescent="0.2">
      <c r="A46" s="608" t="s">
        <v>264</v>
      </c>
      <c r="B46" s="252">
        <v>32.521436869868204</v>
      </c>
      <c r="C46" s="253">
        <v>-1.3636217621121958</v>
      </c>
      <c r="D46" s="252">
        <v>32.336743959952209</v>
      </c>
      <c r="E46" s="253">
        <v>-0.42990611347239138</v>
      </c>
      <c r="F46" s="252">
        <v>53.848147572592254</v>
      </c>
      <c r="G46" s="253">
        <v>-3.1891425606075501</v>
      </c>
      <c r="H46" s="640">
        <v>21.787093027159631</v>
      </c>
      <c r="I46" s="253">
        <v>-9.5923430583034985E-2</v>
      </c>
      <c r="J46" s="640">
        <v>46.347127822305929</v>
      </c>
      <c r="K46" s="253">
        <v>-2.4975339393746694</v>
      </c>
      <c r="L46" s="640">
        <v>8.2880719673310015</v>
      </c>
      <c r="M46" s="253">
        <v>-0.60560276652334188</v>
      </c>
    </row>
    <row r="47" spans="1:13" ht="15" customHeight="1" x14ac:dyDescent="0.2">
      <c r="A47" s="609" t="s">
        <v>265</v>
      </c>
      <c r="B47" s="254">
        <v>34.018409695736395</v>
      </c>
      <c r="C47" s="255">
        <v>1.4969728258681911</v>
      </c>
      <c r="D47" s="254">
        <v>33.170560566703791</v>
      </c>
      <c r="E47" s="255">
        <v>0.83381660675158287</v>
      </c>
      <c r="F47" s="254">
        <v>56.307004459513486</v>
      </c>
      <c r="G47" s="255">
        <v>2.4588568869212324</v>
      </c>
      <c r="H47" s="641">
        <v>22.766238027073175</v>
      </c>
      <c r="I47" s="255">
        <v>0.97914499991354376</v>
      </c>
      <c r="J47" s="641">
        <v>50.285776656335969</v>
      </c>
      <c r="K47" s="255">
        <v>3.9386488340300403</v>
      </c>
      <c r="L47" s="641">
        <v>7.5624687690555454</v>
      </c>
      <c r="M47" s="255">
        <v>-0.72560319827545605</v>
      </c>
    </row>
    <row r="48" spans="1:13" ht="15" customHeight="1" x14ac:dyDescent="0.2">
      <c r="A48" s="608" t="s">
        <v>266</v>
      </c>
      <c r="B48" s="252">
        <v>34.644975592329743</v>
      </c>
      <c r="C48" s="253">
        <v>0.62656589659334827</v>
      </c>
      <c r="D48" s="252">
        <v>35.73604921937298</v>
      </c>
      <c r="E48" s="253">
        <v>2.5654886526691882</v>
      </c>
      <c r="F48" s="252">
        <v>52.800478150077211</v>
      </c>
      <c r="G48" s="253">
        <v>-3.5065263094362749</v>
      </c>
      <c r="H48" s="640">
        <v>29.652057408604151</v>
      </c>
      <c r="I48" s="253">
        <v>6.8858193815309754</v>
      </c>
      <c r="J48" s="640">
        <v>47.316776000891451</v>
      </c>
      <c r="K48" s="253">
        <v>-2.9690006554445176</v>
      </c>
      <c r="L48" s="640">
        <v>7.7195171827029103</v>
      </c>
      <c r="M48" s="253">
        <v>0.15704841364736488</v>
      </c>
    </row>
    <row r="49" spans="1:13" ht="15" customHeight="1" x14ac:dyDescent="0.2">
      <c r="A49" s="609" t="s">
        <v>267</v>
      </c>
      <c r="B49" s="607">
        <v>30.771616944381094</v>
      </c>
      <c r="C49" s="260">
        <v>-3.873358647948649</v>
      </c>
      <c r="D49" s="254">
        <v>33.352252934471196</v>
      </c>
      <c r="E49" s="260">
        <v>-2.3837962849017842</v>
      </c>
      <c r="F49" s="254">
        <v>48.304471875243124</v>
      </c>
      <c r="G49" s="260">
        <v>-4.4960062748340874</v>
      </c>
      <c r="H49" s="641">
        <v>25.472047469655596</v>
      </c>
      <c r="I49" s="260">
        <v>-4.1800099389485545</v>
      </c>
      <c r="J49" s="641">
        <v>40.752292265345453</v>
      </c>
      <c r="K49" s="260">
        <v>-6.5644837355459984</v>
      </c>
      <c r="L49" s="641">
        <v>5.9770201771901048</v>
      </c>
      <c r="M49" s="260">
        <v>-1.7424970055128055</v>
      </c>
    </row>
    <row r="50" spans="1:13" ht="15" customHeight="1" x14ac:dyDescent="0.2">
      <c r="A50" s="610" t="s">
        <v>268</v>
      </c>
      <c r="B50" s="252">
        <v>27.985543511027071</v>
      </c>
      <c r="C50" s="253">
        <v>-2.7860734333540229</v>
      </c>
      <c r="D50" s="252">
        <v>31.91765547535547</v>
      </c>
      <c r="E50" s="253">
        <v>-1.4345974591157251</v>
      </c>
      <c r="F50" s="252">
        <v>46.09509449237428</v>
      </c>
      <c r="G50" s="253">
        <v>-2.2093773828688441</v>
      </c>
      <c r="H50" s="640">
        <v>19.308945665471139</v>
      </c>
      <c r="I50" s="253">
        <v>-6.163101804184457</v>
      </c>
      <c r="J50" s="640">
        <v>35.213784097764638</v>
      </c>
      <c r="K50" s="253">
        <v>-5.5385081675808152</v>
      </c>
      <c r="L50" s="640">
        <v>7.3922378241698166</v>
      </c>
      <c r="M50" s="253">
        <v>1.4152176469797118</v>
      </c>
    </row>
    <row r="51" spans="1:13" ht="15" customHeight="1" x14ac:dyDescent="0.2">
      <c r="A51" s="611" t="s">
        <v>396</v>
      </c>
      <c r="B51" s="607">
        <v>32.267728320042423</v>
      </c>
      <c r="C51" s="260">
        <v>4.2821848090153516</v>
      </c>
      <c r="D51" s="254">
        <v>36.005668857950873</v>
      </c>
      <c r="E51" s="260">
        <v>4.0880133825954026</v>
      </c>
      <c r="F51" s="254">
        <v>51.502816711305904</v>
      </c>
      <c r="G51" s="260">
        <v>5.4077222189316245</v>
      </c>
      <c r="H51" s="641">
        <v>23.1309849391846</v>
      </c>
      <c r="I51" s="260">
        <v>3.822039273713461</v>
      </c>
      <c r="J51" s="641">
        <v>42.98221026533902</v>
      </c>
      <c r="K51" s="260">
        <v>7.7684261675743826</v>
      </c>
      <c r="L51" s="641">
        <v>7.7169608264317366</v>
      </c>
      <c r="M51" s="260">
        <v>0.32472300226192008</v>
      </c>
    </row>
    <row r="52" spans="1:13" ht="15" customHeight="1" x14ac:dyDescent="0.2">
      <c r="A52" s="610" t="s">
        <v>155</v>
      </c>
      <c r="B52" s="252">
        <v>35.168356530939022</v>
      </c>
      <c r="C52" s="253">
        <v>2.9006282108965991</v>
      </c>
      <c r="D52" s="252">
        <v>38.061699876620835</v>
      </c>
      <c r="E52" s="253">
        <v>2.0560310186699624</v>
      </c>
      <c r="F52" s="252">
        <v>54.478542874655325</v>
      </c>
      <c r="G52" s="253">
        <v>2.975726163349421</v>
      </c>
      <c r="H52" s="640">
        <v>27.371208149676825</v>
      </c>
      <c r="I52" s="253">
        <v>4.2402232104922248</v>
      </c>
      <c r="J52" s="640">
        <v>47.453577401815366</v>
      </c>
      <c r="K52" s="253">
        <v>4.4713671364763456</v>
      </c>
      <c r="L52" s="640">
        <v>8.4767543519267896</v>
      </c>
      <c r="M52" s="253">
        <v>0.75979352549505297</v>
      </c>
    </row>
    <row r="53" spans="1:13" ht="15" customHeight="1" x14ac:dyDescent="0.2">
      <c r="A53" s="611" t="s">
        <v>154</v>
      </c>
      <c r="B53" s="254">
        <v>35.791124168222218</v>
      </c>
      <c r="C53" s="255">
        <v>0.62276763728319651</v>
      </c>
      <c r="D53" s="254">
        <v>39.22962280246886</v>
      </c>
      <c r="E53" s="255">
        <v>1.1679229258480248</v>
      </c>
      <c r="F53" s="254">
        <v>52.5773872074735</v>
      </c>
      <c r="G53" s="255">
        <v>-1.9011556671818255</v>
      </c>
      <c r="H53" s="641">
        <v>30.62535175550294</v>
      </c>
      <c r="I53" s="255">
        <v>3.2541436058261155</v>
      </c>
      <c r="J53" s="641">
        <v>46.371936674340247</v>
      </c>
      <c r="K53" s="255">
        <v>-1.0816407274751185</v>
      </c>
      <c r="L53" s="641">
        <v>10.15132240132554</v>
      </c>
      <c r="M53" s="255">
        <v>1.6745680493987507</v>
      </c>
    </row>
    <row r="54" spans="1:13" ht="15" customHeight="1" x14ac:dyDescent="0.2">
      <c r="A54" s="610" t="s">
        <v>178</v>
      </c>
      <c r="B54" s="252">
        <v>39.674505505637953</v>
      </c>
      <c r="C54" s="253">
        <v>3.8833813374157344</v>
      </c>
      <c r="D54" s="252">
        <v>41.732592186429585</v>
      </c>
      <c r="E54" s="253">
        <v>2.5029693839607248</v>
      </c>
      <c r="F54" s="252">
        <v>54.843195294192867</v>
      </c>
      <c r="G54" s="253">
        <v>2.2658080867193675</v>
      </c>
      <c r="H54" s="640">
        <v>34.682914235386271</v>
      </c>
      <c r="I54" s="253">
        <v>4.0575624798833303</v>
      </c>
      <c r="J54" s="640">
        <v>54.843195294192867</v>
      </c>
      <c r="K54" s="253">
        <v>8.4712586198526196</v>
      </c>
      <c r="L54" s="640">
        <v>12.270630517988154</v>
      </c>
      <c r="M54" s="253">
        <v>2.119308116662614</v>
      </c>
    </row>
    <row r="55" spans="1:13" ht="15" customHeight="1" x14ac:dyDescent="0.2">
      <c r="A55" s="611" t="s">
        <v>261</v>
      </c>
      <c r="B55" s="254">
        <v>40.339502541188708</v>
      </c>
      <c r="C55" s="255">
        <v>0.66499703555075484</v>
      </c>
      <c r="D55" s="254">
        <v>42.996752818377729</v>
      </c>
      <c r="E55" s="255">
        <v>1.264160631948144</v>
      </c>
      <c r="F55" s="254">
        <v>54.761888457748832</v>
      </c>
      <c r="G55" s="255">
        <v>-8.1306836444035469E-2</v>
      </c>
      <c r="H55" s="641">
        <v>37.049018091164903</v>
      </c>
      <c r="I55" s="255">
        <v>2.3661038557786327</v>
      </c>
      <c r="J55" s="641">
        <v>54.761888457748832</v>
      </c>
      <c r="K55" s="255">
        <v>-8.1306836444035469E-2</v>
      </c>
      <c r="L55" s="641">
        <v>12.127964880903239</v>
      </c>
      <c r="M55" s="255">
        <v>-0.14266563708491553</v>
      </c>
    </row>
    <row r="56" spans="1:13" ht="15" customHeight="1" x14ac:dyDescent="0.2">
      <c r="A56" s="642" t="s">
        <v>262</v>
      </c>
      <c r="B56" s="644">
        <v>39.7670985738403</v>
      </c>
      <c r="C56" s="645">
        <v>-0.57240396734840715</v>
      </c>
      <c r="D56" s="644">
        <v>41.665902557959292</v>
      </c>
      <c r="E56" s="645">
        <v>-1.3308502604184369</v>
      </c>
      <c r="F56" s="644">
        <v>53.285981086769638</v>
      </c>
      <c r="G56" s="645">
        <v>-1.4759073709791934</v>
      </c>
      <c r="H56" s="643">
        <v>36.85036064972482</v>
      </c>
      <c r="I56" s="645">
        <v>-0.19865744144008346</v>
      </c>
      <c r="J56" s="643">
        <v>53.285981086769638</v>
      </c>
      <c r="K56" s="645">
        <v>-1.4759073709791934</v>
      </c>
      <c r="L56" s="643">
        <v>13.747267487978132</v>
      </c>
      <c r="M56" s="645">
        <v>1.6193026070748928</v>
      </c>
    </row>
    <row r="57" spans="1:13" x14ac:dyDescent="0.2">
      <c r="A57" s="257" t="s">
        <v>30</v>
      </c>
      <c r="B57" s="258"/>
      <c r="C57" s="258"/>
      <c r="D57" s="258"/>
      <c r="E57" s="258"/>
      <c r="F57" s="258"/>
      <c r="G57" s="258"/>
      <c r="H57" s="258"/>
      <c r="I57" s="258"/>
      <c r="J57" s="248"/>
      <c r="K57" s="258"/>
    </row>
    <row r="60" spans="1:13" ht="16.5" x14ac:dyDescent="0.2">
      <c r="A60" s="668" t="s">
        <v>5</v>
      </c>
      <c r="B60" s="668"/>
      <c r="C60" s="668"/>
      <c r="D60" s="668"/>
      <c r="E60" s="668"/>
      <c r="F60" s="668"/>
      <c r="G60" s="668"/>
      <c r="H60" s="668"/>
      <c r="I60" s="668"/>
      <c r="J60" s="668"/>
      <c r="K60" s="668"/>
      <c r="L60" s="668"/>
      <c r="M60" s="668"/>
    </row>
    <row r="61" spans="1:13" ht="100.5" customHeight="1" x14ac:dyDescent="0.2">
      <c r="A61" s="669" t="s">
        <v>164</v>
      </c>
      <c r="B61" s="673" t="s">
        <v>163</v>
      </c>
      <c r="C61" s="675"/>
      <c r="D61" s="672" t="s">
        <v>162</v>
      </c>
      <c r="E61" s="673"/>
      <c r="F61" s="671" t="s">
        <v>161</v>
      </c>
      <c r="G61" s="673"/>
      <c r="H61" s="671" t="s">
        <v>160</v>
      </c>
      <c r="I61" s="672"/>
      <c r="J61" s="671" t="s">
        <v>159</v>
      </c>
      <c r="K61" s="673"/>
      <c r="L61" s="671" t="s">
        <v>158</v>
      </c>
      <c r="M61" s="673"/>
    </row>
    <row r="62" spans="1:13" ht="24" x14ac:dyDescent="0.2">
      <c r="A62" s="674"/>
      <c r="B62" s="612" t="s">
        <v>157</v>
      </c>
      <c r="C62" s="633" t="s">
        <v>156</v>
      </c>
      <c r="D62" s="632" t="s">
        <v>157</v>
      </c>
      <c r="E62" s="634" t="s">
        <v>156</v>
      </c>
      <c r="F62" s="633" t="s">
        <v>157</v>
      </c>
      <c r="G62" s="633" t="s">
        <v>156</v>
      </c>
      <c r="H62" s="632" t="s">
        <v>157</v>
      </c>
      <c r="I62" s="634" t="s">
        <v>156</v>
      </c>
      <c r="J62" s="633" t="s">
        <v>157</v>
      </c>
      <c r="K62" s="633" t="s">
        <v>156</v>
      </c>
      <c r="L62" s="632" t="s">
        <v>157</v>
      </c>
      <c r="M62" s="634" t="s">
        <v>156</v>
      </c>
    </row>
    <row r="63" spans="1:13" x14ac:dyDescent="0.2">
      <c r="A63" s="603">
        <v>2020</v>
      </c>
      <c r="B63" s="604"/>
      <c r="C63" s="242"/>
      <c r="D63" s="243"/>
      <c r="E63" s="244"/>
      <c r="F63" s="243"/>
      <c r="G63" s="244"/>
      <c r="H63" s="245"/>
      <c r="I63" s="246"/>
      <c r="J63" s="245"/>
      <c r="K63" s="246"/>
      <c r="L63" s="245"/>
      <c r="M63" s="246"/>
    </row>
    <row r="64" spans="1:13" x14ac:dyDescent="0.2">
      <c r="A64" s="247" t="s">
        <v>155</v>
      </c>
      <c r="B64" s="636">
        <v>28.982191456684973</v>
      </c>
      <c r="C64" s="249"/>
      <c r="D64" s="636">
        <v>29.517981297737172</v>
      </c>
      <c r="E64" s="250"/>
      <c r="F64" s="636">
        <v>48.961581840245557</v>
      </c>
      <c r="G64" s="250"/>
      <c r="H64" s="636">
        <v>20.685759154829036</v>
      </c>
      <c r="I64" s="251"/>
      <c r="J64" s="636">
        <v>41.430462559782995</v>
      </c>
      <c r="K64" s="251"/>
      <c r="L64" s="636">
        <v>4.3151724308301098</v>
      </c>
      <c r="M64" s="251"/>
    </row>
    <row r="65" spans="1:13" ht="15" customHeight="1" x14ac:dyDescent="0.2">
      <c r="A65" s="608" t="s">
        <v>154</v>
      </c>
      <c r="B65" s="640">
        <v>32.170563732895417</v>
      </c>
      <c r="C65" s="253">
        <v>3.1883722762104441</v>
      </c>
      <c r="D65" s="640">
        <v>30.609028599670786</v>
      </c>
      <c r="E65" s="253">
        <v>1.0910473019336138</v>
      </c>
      <c r="F65" s="640">
        <v>56.336158164561745</v>
      </c>
      <c r="G65" s="253">
        <v>7.3745763243161875</v>
      </c>
      <c r="H65" s="640">
        <v>20.357849691769818</v>
      </c>
      <c r="I65" s="253">
        <v>-0.32790946305921764</v>
      </c>
      <c r="J65" s="640">
        <v>48.575299834285268</v>
      </c>
      <c r="K65" s="253">
        <v>7.1448372745022724</v>
      </c>
      <c r="L65" s="640">
        <v>4.9744823741894644</v>
      </c>
      <c r="M65" s="253">
        <v>0.65930994335935456</v>
      </c>
    </row>
    <row r="66" spans="1:13" ht="15" customHeight="1" x14ac:dyDescent="0.2">
      <c r="A66" s="247" t="s">
        <v>178</v>
      </c>
      <c r="B66" s="636">
        <v>33.42221309041966</v>
      </c>
      <c r="C66" s="260">
        <v>1.2516493575242436</v>
      </c>
      <c r="D66" s="636">
        <v>31.49934439867469</v>
      </c>
      <c r="E66" s="260">
        <v>0.89031579900390412</v>
      </c>
      <c r="F66" s="636">
        <v>57.457623398418498</v>
      </c>
      <c r="G66" s="260">
        <v>1.1214652338567532</v>
      </c>
      <c r="H66" s="636">
        <v>21.058627022576864</v>
      </c>
      <c r="I66" s="260">
        <v>0.70077733080704618</v>
      </c>
      <c r="J66" s="636">
        <v>50.067776655123474</v>
      </c>
      <c r="K66" s="260">
        <v>1.4924768208382062</v>
      </c>
      <c r="L66" s="636">
        <v>7.0276939773047848</v>
      </c>
      <c r="M66" s="260">
        <v>2.0532116031153205</v>
      </c>
    </row>
    <row r="67" spans="1:13" ht="15" customHeight="1" x14ac:dyDescent="0.2">
      <c r="A67" s="608" t="s">
        <v>261</v>
      </c>
      <c r="B67" s="640">
        <v>33.900144598282331</v>
      </c>
      <c r="C67" s="253">
        <v>1.7295808653869145</v>
      </c>
      <c r="D67" s="640">
        <v>31.416183901106454</v>
      </c>
      <c r="E67" s="253">
        <v>0.80715530143566738</v>
      </c>
      <c r="F67" s="640">
        <v>56.661726877979987</v>
      </c>
      <c r="G67" s="253">
        <v>0.32556871341824234</v>
      </c>
      <c r="H67" s="640">
        <v>22.022012258459995</v>
      </c>
      <c r="I67" s="253">
        <v>1.6641625666901767</v>
      </c>
      <c r="J67" s="640">
        <v>51.903005237860967</v>
      </c>
      <c r="K67" s="253">
        <v>3.327705403575699</v>
      </c>
      <c r="L67" s="640">
        <v>7.4977947160042744</v>
      </c>
      <c r="M67" s="253">
        <v>2.52331234181481</v>
      </c>
    </row>
    <row r="68" spans="1:13" ht="15" customHeight="1" x14ac:dyDescent="0.2">
      <c r="A68" s="609" t="s">
        <v>262</v>
      </c>
      <c r="B68" s="641">
        <v>34.464671813670847</v>
      </c>
      <c r="C68" s="255">
        <v>2.2941080807754304</v>
      </c>
      <c r="D68" s="641">
        <v>31.943789114552818</v>
      </c>
      <c r="E68" s="255">
        <v>1.3347605148820314</v>
      </c>
      <c r="F68" s="641">
        <v>58.32008990838056</v>
      </c>
      <c r="G68" s="255">
        <v>1.9839317438188147</v>
      </c>
      <c r="H68" s="641">
        <v>23.573235203803275</v>
      </c>
      <c r="I68" s="255">
        <v>3.2153855120334569</v>
      </c>
      <c r="J68" s="641">
        <v>50.497629434134872</v>
      </c>
      <c r="K68" s="255">
        <v>1.9223295998496042</v>
      </c>
      <c r="L68" s="641">
        <v>7.9886154074826852</v>
      </c>
      <c r="M68" s="255">
        <v>3.0141330332932208</v>
      </c>
    </row>
    <row r="69" spans="1:13" ht="15" customHeight="1" x14ac:dyDescent="0.2">
      <c r="A69" s="608" t="s">
        <v>263</v>
      </c>
      <c r="B69" s="640">
        <v>33.911902532198127</v>
      </c>
      <c r="C69" s="253">
        <v>-0.55276928147272031</v>
      </c>
      <c r="D69" s="640">
        <v>33.127087386703188</v>
      </c>
      <c r="E69" s="253">
        <v>1.1832982721503704</v>
      </c>
      <c r="F69" s="640">
        <v>56.6815985844203</v>
      </c>
      <c r="G69" s="253">
        <v>-1.6384913239602596</v>
      </c>
      <c r="H69" s="640">
        <v>22.478107133384999</v>
      </c>
      <c r="I69" s="253">
        <v>-1.0951280704182764</v>
      </c>
      <c r="J69" s="640">
        <v>49.932743154061242</v>
      </c>
      <c r="K69" s="253">
        <v>-0.56488628007362962</v>
      </c>
      <c r="L69" s="640">
        <v>7.3399764024209055</v>
      </c>
      <c r="M69" s="253">
        <v>-0.64863900506177963</v>
      </c>
    </row>
    <row r="70" spans="1:13" ht="15" customHeight="1" x14ac:dyDescent="0.2">
      <c r="A70" s="256">
        <v>2021</v>
      </c>
      <c r="B70" s="641"/>
      <c r="C70" s="255"/>
      <c r="D70" s="641"/>
      <c r="E70" s="255"/>
      <c r="F70" s="641"/>
      <c r="G70" s="255"/>
      <c r="H70" s="641"/>
      <c r="I70" s="255"/>
      <c r="J70" s="641"/>
      <c r="K70" s="255"/>
      <c r="L70" s="641"/>
      <c r="M70" s="255"/>
    </row>
    <row r="71" spans="1:13" ht="15" customHeight="1" x14ac:dyDescent="0.2">
      <c r="A71" s="608" t="s">
        <v>264</v>
      </c>
      <c r="B71" s="640">
        <v>32.062204484551039</v>
      </c>
      <c r="C71" s="253">
        <v>-1.8496980476470881</v>
      </c>
      <c r="D71" s="640">
        <v>31.877128671110714</v>
      </c>
      <c r="E71" s="253">
        <v>-1.2499587155924736</v>
      </c>
      <c r="F71" s="640">
        <v>53.705638098808727</v>
      </c>
      <c r="G71" s="253">
        <v>-2.9759604856115729</v>
      </c>
      <c r="H71" s="640">
        <v>21.5731535895493</v>
      </c>
      <c r="I71" s="253">
        <v>-0.90495354383569904</v>
      </c>
      <c r="J71" s="640">
        <v>46.012302392129449</v>
      </c>
      <c r="K71" s="253">
        <v>-3.9204407619317934</v>
      </c>
      <c r="L71" s="640">
        <v>7.1427996711570154</v>
      </c>
      <c r="M71" s="253">
        <v>-0.19717673126389013</v>
      </c>
    </row>
    <row r="72" spans="1:13" ht="15" customHeight="1" x14ac:dyDescent="0.2">
      <c r="A72" s="609" t="s">
        <v>265</v>
      </c>
      <c r="B72" s="641">
        <v>33.669818543863585</v>
      </c>
      <c r="C72" s="255">
        <v>1.6076140593125459</v>
      </c>
      <c r="D72" s="641">
        <v>33.010440038142249</v>
      </c>
      <c r="E72" s="255">
        <v>1.1333113670315349</v>
      </c>
      <c r="F72" s="641">
        <v>56.633645108817589</v>
      </c>
      <c r="G72" s="255">
        <v>2.9280070100088622</v>
      </c>
      <c r="H72" s="641">
        <v>22.264338400269239</v>
      </c>
      <c r="I72" s="255">
        <v>0.69118481071993898</v>
      </c>
      <c r="J72" s="641">
        <v>50.200478180390398</v>
      </c>
      <c r="K72" s="255">
        <v>4.1881757882609492</v>
      </c>
      <c r="L72" s="641">
        <v>6.2401909916984524</v>
      </c>
      <c r="M72" s="255">
        <v>-0.90260867945856305</v>
      </c>
    </row>
    <row r="73" spans="1:13" ht="15" customHeight="1" x14ac:dyDescent="0.2">
      <c r="A73" s="608" t="s">
        <v>266</v>
      </c>
      <c r="B73" s="640">
        <v>33.895349165018338</v>
      </c>
      <c r="C73" s="253">
        <v>0.22553062115475342</v>
      </c>
      <c r="D73" s="640">
        <v>34.624001005029733</v>
      </c>
      <c r="E73" s="253">
        <v>1.6135609668874835</v>
      </c>
      <c r="F73" s="640">
        <v>54.754738563646178</v>
      </c>
      <c r="G73" s="253">
        <v>-1.8789065451714109</v>
      </c>
      <c r="H73" s="640">
        <v>27.580489596074603</v>
      </c>
      <c r="I73" s="253">
        <v>5.3161511958053644</v>
      </c>
      <c r="J73" s="640">
        <v>46.413775884713367</v>
      </c>
      <c r="K73" s="253">
        <v>-3.7867022956770313</v>
      </c>
      <c r="L73" s="640">
        <v>6.1037407756278172</v>
      </c>
      <c r="M73" s="253">
        <v>-0.13645021607063512</v>
      </c>
    </row>
    <row r="74" spans="1:13" ht="15" customHeight="1" x14ac:dyDescent="0.2">
      <c r="A74" s="609" t="s">
        <v>267</v>
      </c>
      <c r="B74" s="641">
        <v>30.602263789084144</v>
      </c>
      <c r="C74" s="255">
        <v>-3.2930853759341936</v>
      </c>
      <c r="D74" s="641">
        <v>33.698570874676548</v>
      </c>
      <c r="E74" s="255">
        <v>-0.92543013035318467</v>
      </c>
      <c r="F74" s="641">
        <v>48.625681706539851</v>
      </c>
      <c r="G74" s="255">
        <v>-6.1290568571063275</v>
      </c>
      <c r="H74" s="641">
        <v>25.530938202525434</v>
      </c>
      <c r="I74" s="255">
        <v>-2.0495513935491694</v>
      </c>
      <c r="J74" s="641">
        <v>38.994048589032616</v>
      </c>
      <c r="K74" s="255">
        <v>-7.419727295680751</v>
      </c>
      <c r="L74" s="641">
        <v>6.1620795726462996</v>
      </c>
      <c r="M74" s="255">
        <v>5.8338797018482325E-2</v>
      </c>
    </row>
    <row r="75" spans="1:13" ht="15" customHeight="1" x14ac:dyDescent="0.2">
      <c r="A75" s="608" t="s">
        <v>268</v>
      </c>
      <c r="B75" s="640">
        <v>27.827543178792752</v>
      </c>
      <c r="C75" s="253">
        <v>-2.7747206102913928</v>
      </c>
      <c r="D75" s="640">
        <v>32.037630924439185</v>
      </c>
      <c r="E75" s="253">
        <v>-1.6609399502373634</v>
      </c>
      <c r="F75" s="640">
        <v>46.168829402360807</v>
      </c>
      <c r="G75" s="253">
        <v>-2.4568523041790442</v>
      </c>
      <c r="H75" s="640">
        <v>19.776327361742318</v>
      </c>
      <c r="I75" s="253">
        <v>-5.7546108407831156</v>
      </c>
      <c r="J75" s="640">
        <v>35.793221652940332</v>
      </c>
      <c r="K75" s="253">
        <v>-3.2008269360922839</v>
      </c>
      <c r="L75" s="640">
        <v>5.3617065524811203</v>
      </c>
      <c r="M75" s="253">
        <v>-0.80037302016517931</v>
      </c>
    </row>
    <row r="76" spans="1:13" ht="15" customHeight="1" x14ac:dyDescent="0.2">
      <c r="A76" s="609" t="s">
        <v>416</v>
      </c>
      <c r="B76" s="641">
        <v>31.44226671362382</v>
      </c>
      <c r="C76" s="255">
        <v>3.614723534831068</v>
      </c>
      <c r="D76" s="641">
        <v>34.528724050971086</v>
      </c>
      <c r="E76" s="255">
        <v>2.4910931265319007</v>
      </c>
      <c r="F76" s="641">
        <v>51.367681428106799</v>
      </c>
      <c r="G76" s="255">
        <v>5.1988520257459925</v>
      </c>
      <c r="H76" s="641">
        <v>21.956426430237684</v>
      </c>
      <c r="I76" s="255">
        <v>2.1800990684953661</v>
      </c>
      <c r="J76" s="641">
        <v>44.116950511216736</v>
      </c>
      <c r="K76" s="255">
        <v>8.3237288582764037</v>
      </c>
      <c r="L76" s="641">
        <v>5.2415511475867884</v>
      </c>
      <c r="M76" s="255">
        <v>-0.12015540489433185</v>
      </c>
    </row>
    <row r="77" spans="1:13" ht="15" customHeight="1" x14ac:dyDescent="0.2">
      <c r="A77" s="610" t="s">
        <v>155</v>
      </c>
      <c r="B77" s="640">
        <v>35.057281228661367</v>
      </c>
      <c r="C77" s="253">
        <v>3.6150145150375472</v>
      </c>
      <c r="D77" s="640">
        <v>38.671043573843477</v>
      </c>
      <c r="E77" s="253">
        <v>4.1423195228723912</v>
      </c>
      <c r="F77" s="640">
        <v>54.337204589992837</v>
      </c>
      <c r="G77" s="253">
        <v>2.9695231618860376</v>
      </c>
      <c r="H77" s="640">
        <v>27.318541783479802</v>
      </c>
      <c r="I77" s="253">
        <v>5.3621153532421175</v>
      </c>
      <c r="J77" s="640">
        <v>47.811707174223201</v>
      </c>
      <c r="K77" s="253">
        <v>3.6947566630064657</v>
      </c>
      <c r="L77" s="640">
        <v>7.1479090217674912</v>
      </c>
      <c r="M77" s="253">
        <v>1.9063578741807028</v>
      </c>
    </row>
    <row r="78" spans="1:13" ht="15" customHeight="1" x14ac:dyDescent="0.2">
      <c r="A78" s="611" t="s">
        <v>154</v>
      </c>
      <c r="B78" s="641">
        <v>36.407944965346246</v>
      </c>
      <c r="C78" s="255">
        <v>1.3506637366848793</v>
      </c>
      <c r="D78" s="641">
        <v>38.83894465585994</v>
      </c>
      <c r="E78" s="255">
        <v>0.16790108201646348</v>
      </c>
      <c r="F78" s="641">
        <v>55.461935603903974</v>
      </c>
      <c r="G78" s="255">
        <v>1.1247310139111377</v>
      </c>
      <c r="H78" s="641">
        <v>31.071056202518768</v>
      </c>
      <c r="I78" s="255">
        <v>3.7525144190389668</v>
      </c>
      <c r="J78" s="641">
        <v>47.616958937014772</v>
      </c>
      <c r="K78" s="255">
        <v>-0.19474823720842949</v>
      </c>
      <c r="L78" s="641">
        <v>9.0508294274337544</v>
      </c>
      <c r="M78" s="255">
        <v>1.9029204056662632</v>
      </c>
    </row>
    <row r="79" spans="1:13" ht="15" customHeight="1" x14ac:dyDescent="0.2">
      <c r="A79" s="610" t="s">
        <v>178</v>
      </c>
      <c r="B79" s="640">
        <v>38.689793092354876</v>
      </c>
      <c r="C79" s="253">
        <v>2.2818481270086295</v>
      </c>
      <c r="D79" s="640">
        <v>41.442573249922198</v>
      </c>
      <c r="E79" s="253">
        <v>2.6036285940622577</v>
      </c>
      <c r="F79" s="640">
        <v>54.100771751179302</v>
      </c>
      <c r="G79" s="253">
        <v>-1.3611638527246726</v>
      </c>
      <c r="H79" s="640">
        <v>33.375339629965069</v>
      </c>
      <c r="I79" s="253">
        <v>2.3042834274463004</v>
      </c>
      <c r="J79" s="640">
        <v>54.100771751179302</v>
      </c>
      <c r="K79" s="253">
        <v>6.4838128141645299</v>
      </c>
      <c r="L79" s="640">
        <v>10.429509079528486</v>
      </c>
      <c r="M79" s="253">
        <v>1.378679652094732</v>
      </c>
    </row>
    <row r="80" spans="1:13" ht="15" customHeight="1" x14ac:dyDescent="0.2">
      <c r="A80" s="611" t="s">
        <v>261</v>
      </c>
      <c r="B80" s="641">
        <v>40.079401767489927</v>
      </c>
      <c r="C80" s="255">
        <v>1.3896086751350509</v>
      </c>
      <c r="D80" s="641">
        <v>41.912843107436849</v>
      </c>
      <c r="E80" s="255">
        <v>0.47026985751465133</v>
      </c>
      <c r="F80" s="641">
        <v>56.157859780166156</v>
      </c>
      <c r="G80" s="255">
        <v>2.0570880289868541</v>
      </c>
      <c r="H80" s="641">
        <v>34.944050725281663</v>
      </c>
      <c r="I80" s="255">
        <v>1.5687110953165941</v>
      </c>
      <c r="J80" s="641">
        <v>56.157859780166156</v>
      </c>
      <c r="K80" s="255">
        <v>2.0570880289868541</v>
      </c>
      <c r="L80" s="641">
        <v>11.224395444398827</v>
      </c>
      <c r="M80" s="255">
        <v>0.79488636487034015</v>
      </c>
    </row>
    <row r="81" spans="1:25" ht="15" customHeight="1" x14ac:dyDescent="0.2">
      <c r="A81" s="642" t="s">
        <v>262</v>
      </c>
      <c r="B81" s="643">
        <v>38.642942968313093</v>
      </c>
      <c r="C81" s="645">
        <v>-1.4364587991768332</v>
      </c>
      <c r="D81" s="643">
        <v>40.370141501416526</v>
      </c>
      <c r="E81" s="645">
        <v>-1.5427016060203229</v>
      </c>
      <c r="F81" s="643">
        <v>53.348961796483458</v>
      </c>
      <c r="G81" s="645">
        <v>-2.8088979836826979</v>
      </c>
      <c r="H81" s="643">
        <v>34.877559952133254</v>
      </c>
      <c r="I81" s="645">
        <v>-6.6490773148409232E-2</v>
      </c>
      <c r="J81" s="643">
        <v>53.348961796483458</v>
      </c>
      <c r="K81" s="645">
        <v>-2.8088979836826979</v>
      </c>
      <c r="L81" s="643">
        <v>11.269089795048778</v>
      </c>
      <c r="M81" s="645">
        <v>4.4694350649951531E-2</v>
      </c>
    </row>
    <row r="82" spans="1:25" x14ac:dyDescent="0.2">
      <c r="A82" s="257" t="s">
        <v>30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8"/>
    </row>
    <row r="84" spans="1:25" s="614" customFormat="1" ht="16.5" x14ac:dyDescent="0.2">
      <c r="A84" s="668" t="s">
        <v>397</v>
      </c>
      <c r="B84" s="668"/>
      <c r="C84" s="668"/>
      <c r="D84" s="668"/>
      <c r="E84" s="668"/>
      <c r="F84" s="668"/>
      <c r="G84" s="668"/>
      <c r="H84" s="668"/>
      <c r="I84" s="668"/>
      <c r="J84" s="668"/>
      <c r="K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</row>
    <row r="85" spans="1:25" s="614" customFormat="1" ht="12" customHeight="1" x14ac:dyDescent="0.2">
      <c r="A85" s="669" t="s">
        <v>164</v>
      </c>
      <c r="B85" s="671" t="s">
        <v>163</v>
      </c>
      <c r="C85" s="672"/>
      <c r="D85" s="672"/>
      <c r="E85" s="672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  <c r="X85" s="672"/>
      <c r="Y85" s="673"/>
    </row>
    <row r="86" spans="1:25" s="614" customFormat="1" x14ac:dyDescent="0.2">
      <c r="A86" s="670"/>
      <c r="B86" s="615" t="s">
        <v>131</v>
      </c>
      <c r="C86" s="616" t="s">
        <v>143</v>
      </c>
      <c r="D86" s="617" t="s">
        <v>174</v>
      </c>
      <c r="E86" s="616" t="s">
        <v>142</v>
      </c>
      <c r="F86" s="615" t="s">
        <v>171</v>
      </c>
      <c r="G86" s="616" t="s">
        <v>133</v>
      </c>
      <c r="H86" s="617" t="s">
        <v>173</v>
      </c>
      <c r="I86" s="616" t="s">
        <v>134</v>
      </c>
      <c r="J86" s="615" t="s">
        <v>147</v>
      </c>
      <c r="K86" s="616" t="s">
        <v>144</v>
      </c>
      <c r="L86" s="617" t="s">
        <v>175</v>
      </c>
      <c r="M86" s="616" t="s">
        <v>146</v>
      </c>
      <c r="N86" s="615" t="s">
        <v>135</v>
      </c>
      <c r="O86" s="616" t="s">
        <v>136</v>
      </c>
      <c r="P86" s="617" t="s">
        <v>172</v>
      </c>
      <c r="Q86" s="616" t="s">
        <v>129</v>
      </c>
      <c r="R86" s="615" t="s">
        <v>130</v>
      </c>
      <c r="S86" s="616" t="s">
        <v>137</v>
      </c>
      <c r="T86" s="617" t="s">
        <v>145</v>
      </c>
      <c r="U86" s="616" t="s">
        <v>138</v>
      </c>
      <c r="V86" s="615" t="s">
        <v>139</v>
      </c>
      <c r="W86" s="616" t="s">
        <v>140</v>
      </c>
      <c r="X86" s="617" t="s">
        <v>141</v>
      </c>
      <c r="Y86" s="618" t="s">
        <v>170</v>
      </c>
    </row>
    <row r="87" spans="1:25" s="621" customFormat="1" x14ac:dyDescent="0.2">
      <c r="A87" s="619" t="s">
        <v>398</v>
      </c>
      <c r="B87" s="620">
        <v>28.93</v>
      </c>
      <c r="C87" s="620">
        <v>31.93</v>
      </c>
      <c r="D87" s="620">
        <v>32.020000000000003</v>
      </c>
      <c r="E87" s="620">
        <v>33.020000000000003</v>
      </c>
      <c r="F87" s="620">
        <v>30.93</v>
      </c>
      <c r="G87" s="620">
        <v>35.85</v>
      </c>
      <c r="H87" s="620">
        <v>31.35</v>
      </c>
      <c r="I87" s="620">
        <v>29.43</v>
      </c>
      <c r="J87" s="620">
        <v>27.13</v>
      </c>
      <c r="K87" s="620">
        <v>28.97</v>
      </c>
      <c r="L87" s="620">
        <v>32.6</v>
      </c>
      <c r="M87" s="620">
        <v>35.32</v>
      </c>
      <c r="N87" s="620">
        <v>28.91</v>
      </c>
      <c r="O87" s="620">
        <v>28.14</v>
      </c>
      <c r="P87" s="620">
        <v>29.81</v>
      </c>
      <c r="Q87" s="620">
        <v>26.74</v>
      </c>
      <c r="R87" s="620">
        <v>31.93</v>
      </c>
      <c r="S87" s="620">
        <v>30.65</v>
      </c>
      <c r="T87" s="620">
        <v>31.81</v>
      </c>
      <c r="U87" s="620">
        <v>28.89</v>
      </c>
      <c r="V87" s="620">
        <v>35.08</v>
      </c>
      <c r="W87" s="620">
        <v>31.46</v>
      </c>
      <c r="X87" s="620">
        <v>28.61</v>
      </c>
      <c r="Y87" s="620">
        <v>31.68</v>
      </c>
    </row>
    <row r="88" spans="1:25" s="621" customFormat="1" x14ac:dyDescent="0.2">
      <c r="A88" s="619" t="s">
        <v>399</v>
      </c>
      <c r="B88" s="620">
        <v>29.438624078624077</v>
      </c>
      <c r="C88" s="620">
        <v>33.229173170043438</v>
      </c>
      <c r="D88" s="620">
        <v>34.247814034405714</v>
      </c>
      <c r="E88" s="620">
        <v>33.524843534675774</v>
      </c>
      <c r="F88" s="620">
        <v>31.904395312507027</v>
      </c>
      <c r="G88" s="620">
        <v>35.598853125980284</v>
      </c>
      <c r="H88" s="620">
        <v>35.338969301152176</v>
      </c>
      <c r="I88" s="620">
        <v>29.914093183937791</v>
      </c>
      <c r="J88" s="620">
        <v>29.134507505600197</v>
      </c>
      <c r="K88" s="620">
        <v>29.853886857246636</v>
      </c>
      <c r="L88" s="620">
        <v>34.109187840948337</v>
      </c>
      <c r="M88" s="620">
        <v>36.563416802883715</v>
      </c>
      <c r="N88" s="620">
        <v>27.834029702309845</v>
      </c>
      <c r="O88" s="620">
        <v>29.081865890744762</v>
      </c>
      <c r="P88" s="620">
        <v>31.8537431686327</v>
      </c>
      <c r="Q88" s="620">
        <v>27.958577757354266</v>
      </c>
      <c r="R88" s="620">
        <v>33.448059409311426</v>
      </c>
      <c r="S88" s="620">
        <v>32.017508281673393</v>
      </c>
      <c r="T88" s="620">
        <v>34.895820449637043</v>
      </c>
      <c r="U88" s="620">
        <v>28.024847552797695</v>
      </c>
      <c r="V88" s="620">
        <v>38.840356831412471</v>
      </c>
      <c r="W88" s="620">
        <v>33.347609492148109</v>
      </c>
      <c r="X88" s="620">
        <v>29.810546961170854</v>
      </c>
      <c r="Y88" s="620">
        <v>33.398650892876915</v>
      </c>
    </row>
    <row r="89" spans="1:25" s="621" customFormat="1" x14ac:dyDescent="0.2">
      <c r="A89" s="619" t="s">
        <v>400</v>
      </c>
      <c r="B89" s="620">
        <v>29.937870731882775</v>
      </c>
      <c r="C89" s="620">
        <v>33.796229938302226</v>
      </c>
      <c r="D89" s="620">
        <v>35.489072859237794</v>
      </c>
      <c r="E89" s="620">
        <v>34.027482373139819</v>
      </c>
      <c r="F89" s="620">
        <v>32.271004746407762</v>
      </c>
      <c r="G89" s="620">
        <v>34.78392440643502</v>
      </c>
      <c r="H89" s="620">
        <v>37.470194180487518</v>
      </c>
      <c r="I89" s="620">
        <v>30.752048097251588</v>
      </c>
      <c r="J89" s="620">
        <v>30.785201833144129</v>
      </c>
      <c r="K89" s="620">
        <v>29.930334394904456</v>
      </c>
      <c r="L89" s="620">
        <v>34.665329117269422</v>
      </c>
      <c r="M89" s="620">
        <v>36.80093205500512</v>
      </c>
      <c r="N89" s="620">
        <v>26.210628684281396</v>
      </c>
      <c r="O89" s="620">
        <v>29.691299448431288</v>
      </c>
      <c r="P89" s="620">
        <v>33.359825773920029</v>
      </c>
      <c r="Q89" s="620">
        <v>28.061229660084546</v>
      </c>
      <c r="R89" s="620">
        <v>33.454041053986202</v>
      </c>
      <c r="S89" s="620">
        <v>32.786557536893056</v>
      </c>
      <c r="T89" s="620">
        <v>35.208142661022762</v>
      </c>
      <c r="U89" s="620">
        <v>28.479635393508225</v>
      </c>
      <c r="V89" s="620">
        <v>39.696185671515124</v>
      </c>
      <c r="W89" s="620">
        <v>34.876606402751136</v>
      </c>
      <c r="X89" s="620">
        <v>30.6219782514416</v>
      </c>
      <c r="Y89" s="620">
        <v>34.11334437143131</v>
      </c>
    </row>
    <row r="90" spans="1:25" s="621" customFormat="1" x14ac:dyDescent="0.2">
      <c r="A90" s="622" t="s">
        <v>401</v>
      </c>
      <c r="B90" s="620">
        <v>30.549907457239993</v>
      </c>
      <c r="C90" s="620">
        <v>34.098863530796152</v>
      </c>
      <c r="D90" s="620">
        <v>35.14918928278847</v>
      </c>
      <c r="E90" s="620">
        <v>34.092408184452999</v>
      </c>
      <c r="F90" s="620">
        <v>32.221041011865267</v>
      </c>
      <c r="G90" s="620">
        <v>34.377794176649289</v>
      </c>
      <c r="H90" s="620">
        <v>38.113358878656705</v>
      </c>
      <c r="I90" s="620">
        <v>31.456794998354724</v>
      </c>
      <c r="J90" s="620">
        <v>32.49416969155665</v>
      </c>
      <c r="K90" s="620">
        <v>30.586457343758877</v>
      </c>
      <c r="L90" s="620">
        <v>35.270805246828822</v>
      </c>
      <c r="M90" s="620">
        <v>36.478291108326786</v>
      </c>
      <c r="N90" s="620">
        <v>26.815909975159364</v>
      </c>
      <c r="O90" s="620">
        <v>30.337783290999663</v>
      </c>
      <c r="P90" s="620">
        <v>33.516123249933955</v>
      </c>
      <c r="Q90" s="620">
        <v>27.893241898341536</v>
      </c>
      <c r="R90" s="620">
        <v>32.982646420824295</v>
      </c>
      <c r="S90" s="620">
        <v>32.471523680307961</v>
      </c>
      <c r="T90" s="620">
        <v>34.418684521682628</v>
      </c>
      <c r="U90" s="620">
        <v>29.207076036990003</v>
      </c>
      <c r="V90" s="620">
        <v>40.143362665947997</v>
      </c>
      <c r="W90" s="620">
        <v>35.714285714285715</v>
      </c>
      <c r="X90" s="620">
        <v>30.948569976050425</v>
      </c>
      <c r="Y90" s="620">
        <v>34.214817281273383</v>
      </c>
    </row>
    <row r="91" spans="1:25" s="621" customFormat="1" x14ac:dyDescent="0.2">
      <c r="A91" s="622" t="s">
        <v>402</v>
      </c>
      <c r="B91" s="620">
        <v>31.410220251603675</v>
      </c>
      <c r="C91" s="620">
        <v>34.500966305969555</v>
      </c>
      <c r="D91" s="620">
        <v>33.092022351682317</v>
      </c>
      <c r="E91" s="620">
        <v>35.283489139002711</v>
      </c>
      <c r="F91" s="620">
        <v>31.088782371649252</v>
      </c>
      <c r="G91" s="620">
        <v>36.044777013013764</v>
      </c>
      <c r="H91" s="620">
        <v>37.29734439647418</v>
      </c>
      <c r="I91" s="620">
        <v>31.622057781626388</v>
      </c>
      <c r="J91" s="620">
        <v>32.693946060766983</v>
      </c>
      <c r="K91" s="620">
        <v>30.955319927167789</v>
      </c>
      <c r="L91" s="620">
        <v>35.777846409711486</v>
      </c>
      <c r="M91" s="620">
        <v>36.714253401995698</v>
      </c>
      <c r="N91" s="620">
        <v>27.134570696538162</v>
      </c>
      <c r="O91" s="620">
        <v>29.816811417273204</v>
      </c>
      <c r="P91" s="620">
        <v>32.740572646306873</v>
      </c>
      <c r="Q91" s="620">
        <v>27.941943568186616</v>
      </c>
      <c r="R91" s="620">
        <v>32.298564434486764</v>
      </c>
      <c r="S91" s="620">
        <v>31.460404606091107</v>
      </c>
      <c r="T91" s="620">
        <v>34.558104407281867</v>
      </c>
      <c r="U91" s="620">
        <v>30.518499264258839</v>
      </c>
      <c r="V91" s="620">
        <v>38.912755422274913</v>
      </c>
      <c r="W91" s="620">
        <v>35.275354794046386</v>
      </c>
      <c r="X91" s="620">
        <v>30.457510827265878</v>
      </c>
      <c r="Y91" s="620">
        <v>33.591059322258069</v>
      </c>
    </row>
    <row r="92" spans="1:25" s="621" customFormat="1" x14ac:dyDescent="0.2">
      <c r="A92" s="622" t="s">
        <v>403</v>
      </c>
      <c r="B92" s="620">
        <v>31.903905278995229</v>
      </c>
      <c r="C92" s="620">
        <v>34.813349826613781</v>
      </c>
      <c r="D92" s="620">
        <v>31.190860046398207</v>
      </c>
      <c r="E92" s="620">
        <v>36.525015477153012</v>
      </c>
      <c r="F92" s="620">
        <v>30.838105009534281</v>
      </c>
      <c r="G92" s="620">
        <v>38.08536046101932</v>
      </c>
      <c r="H92" s="620">
        <v>37.638056151436544</v>
      </c>
      <c r="I92" s="620">
        <v>31.58292571577643</v>
      </c>
      <c r="J92" s="620">
        <v>33.387676085656537</v>
      </c>
      <c r="K92" s="620">
        <v>31.96917175449871</v>
      </c>
      <c r="L92" s="620">
        <v>36.525297153255124</v>
      </c>
      <c r="M92" s="620">
        <v>36.361772668928928</v>
      </c>
      <c r="N92" s="620">
        <v>28.354413299269549</v>
      </c>
      <c r="O92" s="620">
        <v>29.47323529411765</v>
      </c>
      <c r="P92" s="620">
        <v>33.734672725085368</v>
      </c>
      <c r="Q92" s="620">
        <v>28.553387288636543</v>
      </c>
      <c r="R92" s="620">
        <v>31.024916839264421</v>
      </c>
      <c r="S92" s="620">
        <v>30.32540919719408</v>
      </c>
      <c r="T92" s="620">
        <v>35.586048632841255</v>
      </c>
      <c r="U92" s="620">
        <v>31.540185450991096</v>
      </c>
      <c r="V92" s="620">
        <v>40.362612195799024</v>
      </c>
      <c r="W92" s="620">
        <v>35.218869663703622</v>
      </c>
      <c r="X92" s="620">
        <v>30.721417442120583</v>
      </c>
      <c r="Y92" s="620">
        <v>33.323964089808335</v>
      </c>
    </row>
    <row r="93" spans="1:25" s="621" customFormat="1" x14ac:dyDescent="0.2">
      <c r="A93" s="622" t="s">
        <v>404</v>
      </c>
      <c r="B93" s="620">
        <v>32.144578392147366</v>
      </c>
      <c r="C93" s="620">
        <v>34.339278483209441</v>
      </c>
      <c r="D93" s="620">
        <v>31.563974622680718</v>
      </c>
      <c r="E93" s="620">
        <v>36.553558187809621</v>
      </c>
      <c r="F93" s="620">
        <v>31.874207989978135</v>
      </c>
      <c r="G93" s="620">
        <v>37.560919104483901</v>
      </c>
      <c r="H93" s="620">
        <v>39.944670779848416</v>
      </c>
      <c r="I93" s="620">
        <v>31.487386621315192</v>
      </c>
      <c r="J93" s="620">
        <v>34.384103330244514</v>
      </c>
      <c r="K93" s="620">
        <v>31.755092392424348</v>
      </c>
      <c r="L93" s="620">
        <v>35.489853400564577</v>
      </c>
      <c r="M93" s="620">
        <v>35.293477421844848</v>
      </c>
      <c r="N93" s="620">
        <v>30.815492815159324</v>
      </c>
      <c r="O93" s="620">
        <v>32.331685721934562</v>
      </c>
      <c r="P93" s="620">
        <v>34.432491358356444</v>
      </c>
      <c r="Q93" s="620">
        <v>29.334736456808201</v>
      </c>
      <c r="R93" s="620">
        <v>30.668434508842729</v>
      </c>
      <c r="S93" s="620">
        <v>29.2226253904097</v>
      </c>
      <c r="T93" s="620">
        <v>35.118057749122059</v>
      </c>
      <c r="U93" s="620">
        <v>31.286759551349455</v>
      </c>
      <c r="V93" s="620">
        <v>40.025842146605797</v>
      </c>
      <c r="W93" s="620">
        <v>32.781632929388664</v>
      </c>
      <c r="X93" s="620">
        <v>31.729153869929071</v>
      </c>
      <c r="Y93" s="620">
        <v>33.463768798628621</v>
      </c>
    </row>
    <row r="94" spans="1:25" s="621" customFormat="1" x14ac:dyDescent="0.2">
      <c r="A94" s="623" t="s">
        <v>405</v>
      </c>
      <c r="B94" s="620">
        <v>31.61602783203125</v>
      </c>
      <c r="C94" s="620">
        <v>33.438755035400391</v>
      </c>
      <c r="D94" s="620">
        <v>31.120693206787109</v>
      </c>
      <c r="E94" s="620">
        <v>36.692489624023438</v>
      </c>
      <c r="F94" s="620">
        <v>32.450061798095703</v>
      </c>
      <c r="G94" s="620">
        <v>35.692756652832031</v>
      </c>
      <c r="H94" s="620">
        <v>41.697296142578125</v>
      </c>
      <c r="I94" s="620">
        <v>30.519001007080078</v>
      </c>
      <c r="J94" s="620">
        <v>35.778774261474609</v>
      </c>
      <c r="K94" s="620">
        <v>31.34950065612793</v>
      </c>
      <c r="L94" s="620">
        <v>33.447990417480469</v>
      </c>
      <c r="M94" s="620">
        <v>32.917243957519531</v>
      </c>
      <c r="N94" s="620">
        <v>32.794666290283203</v>
      </c>
      <c r="O94" s="620">
        <v>33.782707214355469</v>
      </c>
      <c r="P94" s="620">
        <v>34.530670166015625</v>
      </c>
      <c r="Q94" s="620">
        <v>30.209775924682617</v>
      </c>
      <c r="R94" s="620">
        <v>30.069978713989258</v>
      </c>
      <c r="S94" s="620">
        <v>30.834304809570313</v>
      </c>
      <c r="T94" s="620">
        <v>33.255226135253906</v>
      </c>
      <c r="U94" s="620">
        <v>30.939006805419922</v>
      </c>
      <c r="V94" s="620">
        <v>39.164928436279297</v>
      </c>
      <c r="W94" s="620">
        <v>29.756305694580078</v>
      </c>
      <c r="X94" s="620">
        <v>31.943538665771484</v>
      </c>
      <c r="Y94" s="620">
        <v>32.924095153808594</v>
      </c>
    </row>
    <row r="95" spans="1:25" s="621" customFormat="1" x14ac:dyDescent="0.2">
      <c r="A95" s="623" t="s">
        <v>406</v>
      </c>
      <c r="B95" s="620">
        <v>30.557088851928711</v>
      </c>
      <c r="C95" s="620">
        <v>31.493070602416992</v>
      </c>
      <c r="D95" s="620">
        <v>28.780275344848633</v>
      </c>
      <c r="E95" s="620">
        <v>33.946746826171875</v>
      </c>
      <c r="F95" s="620">
        <v>32.611274719238281</v>
      </c>
      <c r="G95" s="620">
        <v>30.29096794128418</v>
      </c>
      <c r="H95" s="620">
        <v>41.464313507080078</v>
      </c>
      <c r="I95" s="620">
        <v>30.311702728271484</v>
      </c>
      <c r="J95" s="620">
        <v>36.287784576416016</v>
      </c>
      <c r="K95" s="620">
        <v>29.544347763061523</v>
      </c>
      <c r="L95" s="620">
        <v>30.86857795715332</v>
      </c>
      <c r="M95" s="620">
        <v>31.053745269775391</v>
      </c>
      <c r="N95" s="620">
        <v>33.672271728515625</v>
      </c>
      <c r="O95" s="620">
        <v>35.430450439453125</v>
      </c>
      <c r="P95" s="620">
        <v>31.047632217407227</v>
      </c>
      <c r="Q95" s="620">
        <v>28.709804534912109</v>
      </c>
      <c r="R95" s="620">
        <v>27.782962799072266</v>
      </c>
      <c r="S95" s="620">
        <v>31.992158889770508</v>
      </c>
      <c r="T95" s="620">
        <v>31.083549499511719</v>
      </c>
      <c r="U95" s="620">
        <v>29.443901062011719</v>
      </c>
      <c r="V95" s="620">
        <v>36.861335754394531</v>
      </c>
      <c r="W95" s="620">
        <v>25.974935531616211</v>
      </c>
      <c r="X95" s="620">
        <v>30.039958953857422</v>
      </c>
      <c r="Y95" s="620">
        <v>30.952335357666016</v>
      </c>
    </row>
    <row r="96" spans="1:25" s="621" customFormat="1" x14ac:dyDescent="0.2">
      <c r="A96" s="623" t="s">
        <v>407</v>
      </c>
      <c r="B96" s="620">
        <v>29.3125</v>
      </c>
      <c r="C96" s="620">
        <v>30.99705696105957</v>
      </c>
      <c r="D96" s="620">
        <v>27.024627685546875</v>
      </c>
      <c r="E96" s="620">
        <v>33.396652221679688</v>
      </c>
      <c r="F96" s="620">
        <v>32.418941497802734</v>
      </c>
      <c r="G96" s="620">
        <v>28.200069427490234</v>
      </c>
      <c r="H96" s="620">
        <v>39.714263916015625</v>
      </c>
      <c r="I96" s="620">
        <v>30.378860473632813</v>
      </c>
      <c r="J96" s="620">
        <v>36.670307159423828</v>
      </c>
      <c r="K96" s="620">
        <v>29.312416076660156</v>
      </c>
      <c r="L96" s="620">
        <v>31.334993362426758</v>
      </c>
      <c r="M96" s="620">
        <v>29.844566345214844</v>
      </c>
      <c r="N96" s="620">
        <v>34.3975830078125</v>
      </c>
      <c r="O96" s="620">
        <v>34.127769470214844</v>
      </c>
      <c r="P96" s="620">
        <v>29.297773361206055</v>
      </c>
      <c r="Q96" s="620">
        <v>28.588100433349609</v>
      </c>
      <c r="R96" s="620">
        <v>25.741846084594727</v>
      </c>
      <c r="S96" s="620">
        <v>33.432846069335938</v>
      </c>
      <c r="T96" s="620">
        <v>31.722269058227539</v>
      </c>
      <c r="U96" s="620">
        <v>28.642034530639648</v>
      </c>
      <c r="V96" s="620">
        <v>35.364452362060547</v>
      </c>
      <c r="W96" s="620">
        <v>26.150508880615234</v>
      </c>
      <c r="X96" s="620">
        <v>28.689517974853516</v>
      </c>
      <c r="Y96" s="620">
        <v>30.113985061645508</v>
      </c>
    </row>
    <row r="97" spans="1:25" s="621" customFormat="1" x14ac:dyDescent="0.2">
      <c r="A97" s="623" t="s">
        <v>408</v>
      </c>
      <c r="B97" s="624">
        <v>30.030542373657227</v>
      </c>
      <c r="C97" s="624">
        <v>31.861602783203125</v>
      </c>
      <c r="D97" s="624">
        <v>28.335737228393555</v>
      </c>
      <c r="E97" s="624">
        <v>34.16778564453125</v>
      </c>
      <c r="F97" s="624">
        <v>35.302028656005859</v>
      </c>
      <c r="G97" s="624">
        <v>28.141170501708984</v>
      </c>
      <c r="H97" s="624">
        <v>38.91845703125</v>
      </c>
      <c r="I97" s="624">
        <v>32.736270904541016</v>
      </c>
      <c r="J97" s="624">
        <v>38.282875061035156</v>
      </c>
      <c r="K97" s="624">
        <v>30.522251129150391</v>
      </c>
      <c r="L97" s="624">
        <v>33.485805511474609</v>
      </c>
      <c r="M97" s="624">
        <v>31.698843002319336</v>
      </c>
      <c r="N97" s="624">
        <v>37.539405822753906</v>
      </c>
      <c r="O97" s="624">
        <v>34.547409057617188</v>
      </c>
      <c r="P97" s="624">
        <v>30.272815704345703</v>
      </c>
      <c r="Q97" s="624">
        <v>28.859212875366211</v>
      </c>
      <c r="R97" s="624">
        <v>26.87425422668457</v>
      </c>
      <c r="S97" s="624">
        <v>34.156585693359375</v>
      </c>
      <c r="T97" s="624">
        <v>34.596427917480469</v>
      </c>
      <c r="U97" s="624">
        <v>29.047748565673828</v>
      </c>
      <c r="V97" s="624">
        <v>35.951374053955078</v>
      </c>
      <c r="W97" s="624">
        <v>29.731157302856445</v>
      </c>
      <c r="X97" s="624">
        <v>29.572473526000977</v>
      </c>
      <c r="Y97" s="624">
        <v>31.580360412597656</v>
      </c>
    </row>
    <row r="98" spans="1:25" s="621" customFormat="1" x14ac:dyDescent="0.2">
      <c r="A98" s="623" t="s">
        <v>409</v>
      </c>
      <c r="B98" s="624">
        <v>34.210517883300781</v>
      </c>
      <c r="C98" s="624">
        <v>33.084136962890625</v>
      </c>
      <c r="D98" s="624">
        <v>31.03929328918457</v>
      </c>
      <c r="E98" s="624">
        <v>37.561714172363281</v>
      </c>
      <c r="F98" s="624">
        <v>38.0953369140625</v>
      </c>
      <c r="G98" s="624">
        <v>31.838464736938477</v>
      </c>
      <c r="H98" s="624">
        <v>41.102840423583984</v>
      </c>
      <c r="I98" s="624">
        <v>33.423610687255859</v>
      </c>
      <c r="J98" s="624">
        <v>38.525684356689453</v>
      </c>
      <c r="K98" s="624">
        <v>33.938301086425781</v>
      </c>
      <c r="L98" s="624">
        <v>36.710716247558594</v>
      </c>
      <c r="M98" s="624">
        <v>35.50872802734375</v>
      </c>
      <c r="N98" s="624">
        <v>39.240348815917969</v>
      </c>
      <c r="O98" s="624">
        <v>35.978565216064453</v>
      </c>
      <c r="P98" s="624">
        <v>32.861373901367188</v>
      </c>
      <c r="Q98" s="624">
        <v>31.356992721557617</v>
      </c>
      <c r="R98" s="624">
        <v>31.065092086791992</v>
      </c>
      <c r="S98" s="624">
        <v>35.1888427734375</v>
      </c>
      <c r="T98" s="624">
        <v>39.002017974853516</v>
      </c>
      <c r="U98" s="624">
        <v>31.489006042480469</v>
      </c>
      <c r="V98" s="624">
        <v>35.700664520263672</v>
      </c>
      <c r="W98" s="624">
        <v>33.794887542724609</v>
      </c>
      <c r="X98" s="624">
        <v>33.711299896240234</v>
      </c>
      <c r="Y98" s="624">
        <v>34.336742401123047</v>
      </c>
    </row>
    <row r="99" spans="1:25" s="614" customFormat="1" x14ac:dyDescent="0.2">
      <c r="A99" s="623" t="s">
        <v>410</v>
      </c>
      <c r="B99" s="624">
        <v>38.057437896728516</v>
      </c>
      <c r="C99" s="624">
        <v>33.479957580566406</v>
      </c>
      <c r="D99" s="624">
        <v>32.296909332275391</v>
      </c>
      <c r="E99" s="624">
        <v>41.304962158203125</v>
      </c>
      <c r="F99" s="624">
        <v>41.586200714111328</v>
      </c>
      <c r="G99" s="624">
        <v>35.070110321044922</v>
      </c>
      <c r="H99" s="624">
        <v>43.559787750244141</v>
      </c>
      <c r="I99" s="624">
        <v>34.781604766845703</v>
      </c>
      <c r="J99" s="624">
        <v>40.460102081298828</v>
      </c>
      <c r="K99" s="624">
        <v>35.804359436035156</v>
      </c>
      <c r="L99" s="624">
        <v>39.232124328613281</v>
      </c>
      <c r="M99" s="624">
        <v>39.987453460693359</v>
      </c>
      <c r="N99" s="624">
        <v>40.27044677734375</v>
      </c>
      <c r="O99" s="624">
        <v>37.504165649414063</v>
      </c>
      <c r="P99" s="624">
        <v>34.887851715087891</v>
      </c>
      <c r="Q99" s="624">
        <v>32.217414855957031</v>
      </c>
      <c r="R99" s="624">
        <v>35.020435333251953</v>
      </c>
      <c r="S99" s="624">
        <v>35.824199676513672</v>
      </c>
      <c r="T99" s="624">
        <v>42.034305572509766</v>
      </c>
      <c r="U99" s="624">
        <v>33.585254669189453</v>
      </c>
      <c r="V99" s="624">
        <v>34.973690032958984</v>
      </c>
      <c r="W99" s="624">
        <v>37.821315765380859</v>
      </c>
      <c r="X99" s="624">
        <v>35.509037017822266</v>
      </c>
      <c r="Y99" s="624">
        <v>36.396858215332031</v>
      </c>
    </row>
    <row r="100" spans="1:25" x14ac:dyDescent="0.2">
      <c r="A100" s="623" t="s">
        <v>411</v>
      </c>
      <c r="B100" s="624">
        <v>40.385318756103516</v>
      </c>
      <c r="C100" s="624">
        <v>33.353134155273438</v>
      </c>
      <c r="D100" s="624">
        <v>32.940708160400391</v>
      </c>
      <c r="E100" s="624">
        <v>42.919147491455078</v>
      </c>
      <c r="F100" s="624">
        <v>43.683280944824219</v>
      </c>
      <c r="G100" s="624">
        <v>36.748489379882813</v>
      </c>
      <c r="H100" s="624">
        <v>45.873664855957031</v>
      </c>
      <c r="I100" s="624">
        <v>35.210849761962891</v>
      </c>
      <c r="J100" s="624">
        <v>41.827548980712891</v>
      </c>
      <c r="K100" s="624">
        <v>37.114433288574219</v>
      </c>
      <c r="L100" s="624">
        <v>41.244297027587891</v>
      </c>
      <c r="M100" s="624">
        <v>42.015575408935547</v>
      </c>
      <c r="N100" s="624">
        <v>41.225765228271484</v>
      </c>
      <c r="O100" s="624">
        <v>38.531978607177734</v>
      </c>
      <c r="P100" s="624">
        <v>35.985122680664063</v>
      </c>
      <c r="Q100" s="624">
        <v>32.957714080810547</v>
      </c>
      <c r="R100" s="624">
        <v>37.147769927978516</v>
      </c>
      <c r="S100" s="624">
        <v>35.961448669433594</v>
      </c>
      <c r="T100" s="624">
        <v>44.492637634277344</v>
      </c>
      <c r="U100" s="624">
        <v>35.370399475097656</v>
      </c>
      <c r="V100" s="624">
        <v>34.092914581298828</v>
      </c>
      <c r="W100" s="624">
        <v>39.476963043212891</v>
      </c>
      <c r="X100" s="624">
        <v>36.995368957519531</v>
      </c>
      <c r="Y100" s="624">
        <v>37.632930755615234</v>
      </c>
    </row>
    <row r="101" spans="1:25" x14ac:dyDescent="0.2">
      <c r="A101" s="623" t="s">
        <v>412</v>
      </c>
      <c r="B101" s="624">
        <v>40.963336944580078</v>
      </c>
      <c r="C101" s="624">
        <v>33.181838989257813</v>
      </c>
      <c r="D101" s="624">
        <v>33.423759460449219</v>
      </c>
      <c r="E101" s="624">
        <v>42.622760772705078</v>
      </c>
      <c r="F101" s="624">
        <v>44.272235870361328</v>
      </c>
      <c r="G101" s="624">
        <v>40.542778015136719</v>
      </c>
      <c r="H101" s="624">
        <v>47.203777313232422</v>
      </c>
      <c r="I101" s="624">
        <v>36.402637481689453</v>
      </c>
      <c r="J101" s="624">
        <v>44.625598907470703</v>
      </c>
      <c r="K101" s="624">
        <v>38.168678283691406</v>
      </c>
      <c r="L101" s="624">
        <v>42.035511016845703</v>
      </c>
      <c r="M101" s="624">
        <v>40.687191009521484</v>
      </c>
      <c r="N101" s="624">
        <v>41.926406860351563</v>
      </c>
      <c r="O101" s="624">
        <v>38.684486389160156</v>
      </c>
      <c r="P101" s="624">
        <v>36.509834289550781</v>
      </c>
      <c r="Q101" s="624">
        <v>32.939655303955078</v>
      </c>
      <c r="R101" s="624">
        <v>36.991996765136719</v>
      </c>
      <c r="S101" s="624">
        <v>36.598312377929688</v>
      </c>
      <c r="T101" s="624">
        <v>43.036231994628906</v>
      </c>
      <c r="U101" s="624">
        <v>35.302215576171875</v>
      </c>
      <c r="V101" s="624">
        <v>34.472343444824219</v>
      </c>
      <c r="W101" s="624">
        <v>40.790279388427734</v>
      </c>
      <c r="X101" s="624">
        <v>35.878105163574219</v>
      </c>
      <c r="Y101" s="624">
        <v>38.209568023681641</v>
      </c>
    </row>
    <row r="102" spans="1:25" x14ac:dyDescent="0.2">
      <c r="A102" s="257" t="s">
        <v>30</v>
      </c>
    </row>
  </sheetData>
  <mergeCells count="28">
    <mergeCell ref="H61:I61"/>
    <mergeCell ref="J61:K61"/>
    <mergeCell ref="L61:M61"/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  <mergeCell ref="A84:Y84"/>
    <mergeCell ref="A85:A86"/>
    <mergeCell ref="B85:Y85"/>
    <mergeCell ref="A35:M35"/>
    <mergeCell ref="A36:A37"/>
    <mergeCell ref="B36:C36"/>
    <mergeCell ref="D36:E36"/>
    <mergeCell ref="F36:G36"/>
    <mergeCell ref="H36:I36"/>
    <mergeCell ref="J36:K36"/>
    <mergeCell ref="L36:M36"/>
    <mergeCell ref="A60:M60"/>
    <mergeCell ref="A61:A62"/>
    <mergeCell ref="B61:C61"/>
    <mergeCell ref="D61:E61"/>
    <mergeCell ref="F61:G6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U83"/>
  <sheetViews>
    <sheetView showGridLines="0" zoomScale="80" zoomScaleNormal="80" workbookViewId="0">
      <selection activeCell="B9" sqref="B9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</row>
    <row r="7" spans="1:12" ht="15" customHeight="1" x14ac:dyDescent="0.2">
      <c r="A7" s="101" t="s">
        <v>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273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413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5" customHeight="1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77" t="s">
        <v>6</v>
      </c>
      <c r="C12" s="678"/>
      <c r="D12" s="677" t="s">
        <v>7</v>
      </c>
      <c r="E12" s="678"/>
      <c r="F12" s="677" t="s">
        <v>8</v>
      </c>
      <c r="G12" s="678"/>
      <c r="H12" s="677" t="s">
        <v>9</v>
      </c>
      <c r="I12" s="678"/>
      <c r="J12" s="677" t="s">
        <v>10</v>
      </c>
      <c r="K12" s="678"/>
      <c r="L12" s="681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1"/>
    </row>
    <row r="14" spans="1:12" ht="24" x14ac:dyDescent="0.2">
      <c r="A14" s="100" t="s">
        <v>3</v>
      </c>
      <c r="B14" s="99">
        <v>91153</v>
      </c>
      <c r="C14" s="98">
        <v>7.3949607374176026E-3</v>
      </c>
      <c r="D14" s="99">
        <v>1635471</v>
      </c>
      <c r="E14" s="98">
        <v>0.13268069983637515</v>
      </c>
      <c r="F14" s="99">
        <v>4918682</v>
      </c>
      <c r="G14" s="98">
        <v>0.39903744550198772</v>
      </c>
      <c r="H14" s="99">
        <v>5058584</v>
      </c>
      <c r="I14" s="98">
        <v>0.41038726171304163</v>
      </c>
      <c r="J14" s="99">
        <v>622477</v>
      </c>
      <c r="K14" s="98">
        <v>5.0499632211177876E-2</v>
      </c>
      <c r="L14" s="97">
        <v>12326367</v>
      </c>
    </row>
    <row r="15" spans="1:12" x14ac:dyDescent="0.2">
      <c r="A15" s="13" t="s">
        <v>4</v>
      </c>
      <c r="B15" s="15">
        <v>43450</v>
      </c>
      <c r="C15" s="55">
        <v>8.5863422419186607E-3</v>
      </c>
      <c r="D15" s="15">
        <v>756483</v>
      </c>
      <c r="E15" s="55">
        <v>0.14949187429674005</v>
      </c>
      <c r="F15" s="15">
        <v>2026200</v>
      </c>
      <c r="G15" s="55">
        <v>0.40040613695225757</v>
      </c>
      <c r="H15" s="15">
        <v>1938133</v>
      </c>
      <c r="I15" s="55">
        <v>0.38300283655596179</v>
      </c>
      <c r="J15" s="15">
        <v>296095</v>
      </c>
      <c r="K15" s="55">
        <v>5.8512612338801055E-2</v>
      </c>
      <c r="L15" s="16">
        <v>5060362</v>
      </c>
    </row>
    <row r="16" spans="1:12" x14ac:dyDescent="0.2">
      <c r="A16" s="96" t="s">
        <v>5</v>
      </c>
      <c r="B16" s="95">
        <v>47702</v>
      </c>
      <c r="C16" s="94">
        <v>6.5650931977063046E-3</v>
      </c>
      <c r="D16" s="95">
        <v>878988</v>
      </c>
      <c r="E16" s="94">
        <v>0.12097266654784851</v>
      </c>
      <c r="F16" s="95">
        <v>2892482</v>
      </c>
      <c r="G16" s="94">
        <v>0.39808422922912934</v>
      </c>
      <c r="H16" s="95">
        <v>3120450</v>
      </c>
      <c r="I16" s="94">
        <v>0.42945882916403166</v>
      </c>
      <c r="J16" s="95">
        <v>326382</v>
      </c>
      <c r="K16" s="94">
        <v>4.4919044234073606E-2</v>
      </c>
      <c r="L16" s="93">
        <v>7266005</v>
      </c>
    </row>
    <row r="17" spans="1:12" x14ac:dyDescent="0.2">
      <c r="A17" s="4" t="s">
        <v>30</v>
      </c>
      <c r="B17" s="9"/>
      <c r="C17" s="9"/>
      <c r="D17" s="9"/>
      <c r="E17" s="9"/>
      <c r="F17" s="15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2" t="s">
        <v>14</v>
      </c>
      <c r="B19" s="677" t="s">
        <v>6</v>
      </c>
      <c r="C19" s="678"/>
      <c r="D19" s="677" t="s">
        <v>7</v>
      </c>
      <c r="E19" s="678"/>
      <c r="F19" s="677" t="s">
        <v>8</v>
      </c>
      <c r="G19" s="678"/>
      <c r="H19" s="677" t="s">
        <v>9</v>
      </c>
      <c r="I19" s="678"/>
      <c r="J19" s="677" t="s">
        <v>10</v>
      </c>
      <c r="K19" s="678"/>
      <c r="L19" s="681" t="s">
        <v>11</v>
      </c>
    </row>
    <row r="20" spans="1:12" x14ac:dyDescent="0.2">
      <c r="A20" s="683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681"/>
    </row>
    <row r="21" spans="1:12" x14ac:dyDescent="0.2">
      <c r="A21" s="92" t="s">
        <v>15</v>
      </c>
      <c r="B21" s="91">
        <v>8095</v>
      </c>
      <c r="C21" s="68">
        <v>1.6254987439784256E-2</v>
      </c>
      <c r="D21" s="91">
        <v>102900</v>
      </c>
      <c r="E21" s="68">
        <v>0.20662609111226685</v>
      </c>
      <c r="F21" s="91">
        <v>134695</v>
      </c>
      <c r="G21" s="68">
        <v>0.27047134443505133</v>
      </c>
      <c r="H21" s="91">
        <v>239490</v>
      </c>
      <c r="I21" s="68">
        <v>0.48090264878986189</v>
      </c>
      <c r="J21" s="91">
        <v>12821</v>
      </c>
      <c r="K21" s="68">
        <v>2.5744928223035698E-2</v>
      </c>
      <c r="L21" s="67">
        <v>498001</v>
      </c>
    </row>
    <row r="22" spans="1:12" x14ac:dyDescent="0.2">
      <c r="A22" s="13" t="s">
        <v>16</v>
      </c>
      <c r="B22" s="15">
        <v>64325</v>
      </c>
      <c r="C22" s="55">
        <v>8.8580673893399135E-3</v>
      </c>
      <c r="D22" s="15">
        <v>1158961</v>
      </c>
      <c r="E22" s="55">
        <v>0.15959820660111582</v>
      </c>
      <c r="F22" s="15">
        <v>2834645</v>
      </c>
      <c r="G22" s="55">
        <v>0.39035330641050042</v>
      </c>
      <c r="H22" s="15">
        <v>2844764</v>
      </c>
      <c r="I22" s="55">
        <v>0.39174677370801664</v>
      </c>
      <c r="J22" s="15">
        <v>359047</v>
      </c>
      <c r="K22" s="55">
        <v>4.9443645891027246E-2</v>
      </c>
      <c r="L22" s="16">
        <v>7261742</v>
      </c>
    </row>
    <row r="23" spans="1:12" x14ac:dyDescent="0.2">
      <c r="A23" s="96" t="s">
        <v>17</v>
      </c>
      <c r="B23" s="95">
        <v>18733</v>
      </c>
      <c r="C23" s="94">
        <v>4.1025477055582696E-3</v>
      </c>
      <c r="D23" s="95">
        <v>373609</v>
      </c>
      <c r="E23" s="94">
        <v>8.1820783949496587E-2</v>
      </c>
      <c r="F23" s="95">
        <v>1949342</v>
      </c>
      <c r="G23" s="94">
        <v>0.42690805260494152</v>
      </c>
      <c r="H23" s="95">
        <v>1973892</v>
      </c>
      <c r="I23" s="94">
        <v>0.43228452974002157</v>
      </c>
      <c r="J23" s="95">
        <v>250609</v>
      </c>
      <c r="K23" s="94">
        <v>5.4883647997771443E-2</v>
      </c>
      <c r="L23" s="93">
        <v>4566187</v>
      </c>
    </row>
    <row r="24" spans="1:12" x14ac:dyDescent="0.2">
      <c r="A24" s="4" t="s">
        <v>30</v>
      </c>
    </row>
    <row r="26" spans="1:12" x14ac:dyDescent="0.2">
      <c r="A26" s="682" t="s">
        <v>18</v>
      </c>
      <c r="B26" s="677" t="s">
        <v>6</v>
      </c>
      <c r="C26" s="678"/>
      <c r="D26" s="677" t="s">
        <v>7</v>
      </c>
      <c r="E26" s="678"/>
      <c r="F26" s="677" t="s">
        <v>8</v>
      </c>
      <c r="G26" s="678"/>
      <c r="H26" s="677" t="s">
        <v>9</v>
      </c>
      <c r="I26" s="678"/>
      <c r="J26" s="677" t="s">
        <v>10</v>
      </c>
      <c r="K26" s="678"/>
      <c r="L26" s="679" t="s">
        <v>11</v>
      </c>
    </row>
    <row r="27" spans="1:12" x14ac:dyDescent="0.2">
      <c r="A27" s="683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680"/>
    </row>
    <row r="28" spans="1:12" ht="15" customHeight="1" x14ac:dyDescent="0.2">
      <c r="A28" s="92" t="s">
        <v>19</v>
      </c>
      <c r="B28" s="91">
        <v>1911</v>
      </c>
      <c r="C28" s="68">
        <v>1.511928092035359E-3</v>
      </c>
      <c r="D28" s="91">
        <v>84339</v>
      </c>
      <c r="E28" s="68">
        <v>6.6726584696059729E-2</v>
      </c>
      <c r="F28" s="91">
        <v>460717</v>
      </c>
      <c r="G28" s="68">
        <v>0.36450600459353977</v>
      </c>
      <c r="H28" s="91">
        <v>668274</v>
      </c>
      <c r="I28" s="68">
        <v>0.52871911762262558</v>
      </c>
      <c r="J28" s="91">
        <v>48708</v>
      </c>
      <c r="K28" s="68">
        <v>3.8536364995739543E-2</v>
      </c>
      <c r="L28" s="67">
        <v>1263949</v>
      </c>
    </row>
    <row r="29" spans="1:12" x14ac:dyDescent="0.2">
      <c r="A29" s="13" t="s">
        <v>20</v>
      </c>
      <c r="B29" s="15">
        <v>9328</v>
      </c>
      <c r="C29" s="55">
        <v>2.9695506453551747E-3</v>
      </c>
      <c r="D29" s="15">
        <v>325026</v>
      </c>
      <c r="E29" s="55">
        <v>0.10347139451728248</v>
      </c>
      <c r="F29" s="15">
        <v>1118113</v>
      </c>
      <c r="G29" s="55">
        <v>0.35594909741959802</v>
      </c>
      <c r="H29" s="15">
        <v>1493528</v>
      </c>
      <c r="I29" s="55">
        <v>0.47546173201715514</v>
      </c>
      <c r="J29" s="15">
        <v>195222</v>
      </c>
      <c r="K29" s="55">
        <v>6.2148543748662938E-2</v>
      </c>
      <c r="L29" s="16">
        <v>3141216</v>
      </c>
    </row>
    <row r="30" spans="1:12" x14ac:dyDescent="0.2">
      <c r="A30" s="90" t="s">
        <v>21</v>
      </c>
      <c r="B30" s="82">
        <v>32355</v>
      </c>
      <c r="C30" s="89">
        <v>7.7394844792897325E-3</v>
      </c>
      <c r="D30" s="82">
        <v>577638</v>
      </c>
      <c r="E30" s="89">
        <v>0.13817401748255179</v>
      </c>
      <c r="F30" s="82">
        <v>1514931</v>
      </c>
      <c r="G30" s="89">
        <v>0.36237938376432927</v>
      </c>
      <c r="H30" s="82">
        <v>1794807</v>
      </c>
      <c r="I30" s="89">
        <v>0.42932718033752332</v>
      </c>
      <c r="J30" s="82">
        <v>260781</v>
      </c>
      <c r="K30" s="89">
        <v>6.2380173141513083E-2</v>
      </c>
      <c r="L30" s="80">
        <v>4180511</v>
      </c>
    </row>
    <row r="31" spans="1:12" x14ac:dyDescent="0.2">
      <c r="A31" s="13" t="s">
        <v>22</v>
      </c>
      <c r="B31" s="15">
        <v>21423</v>
      </c>
      <c r="C31" s="55">
        <v>1.4023711285542872E-2</v>
      </c>
      <c r="D31" s="15">
        <v>272801</v>
      </c>
      <c r="E31" s="55">
        <v>0.17857827859811329</v>
      </c>
      <c r="F31" s="15">
        <v>637166</v>
      </c>
      <c r="G31" s="55">
        <v>0.41709527260253976</v>
      </c>
      <c r="H31" s="15">
        <v>540772</v>
      </c>
      <c r="I31" s="55">
        <v>0.35399479061315359</v>
      </c>
      <c r="J31" s="15">
        <v>55465</v>
      </c>
      <c r="K31" s="55">
        <v>3.6307946900650485E-2</v>
      </c>
      <c r="L31" s="16">
        <v>1527627</v>
      </c>
    </row>
    <row r="32" spans="1:12" x14ac:dyDescent="0.2">
      <c r="A32" s="96" t="s">
        <v>23</v>
      </c>
      <c r="B32" s="95">
        <v>26137</v>
      </c>
      <c r="C32" s="94">
        <v>1.1819717316245384E-2</v>
      </c>
      <c r="D32" s="95">
        <v>374808</v>
      </c>
      <c r="E32" s="94">
        <v>0.16949629291300838</v>
      </c>
      <c r="F32" s="95">
        <v>1187755</v>
      </c>
      <c r="G32" s="94">
        <v>0.53712852817680057</v>
      </c>
      <c r="H32" s="95">
        <v>560303</v>
      </c>
      <c r="I32" s="94">
        <v>0.25338114823599639</v>
      </c>
      <c r="J32" s="95">
        <v>62302</v>
      </c>
      <c r="K32" s="94">
        <v>2.8174313357949267E-2</v>
      </c>
      <c r="L32" s="93">
        <v>2211305</v>
      </c>
    </row>
    <row r="33" spans="1:12" x14ac:dyDescent="0.2">
      <c r="A33" s="4" t="s">
        <v>30</v>
      </c>
    </row>
    <row r="35" spans="1:12" x14ac:dyDescent="0.2">
      <c r="A35" s="682" t="s">
        <v>24</v>
      </c>
      <c r="B35" s="677" t="s">
        <v>6</v>
      </c>
      <c r="C35" s="678"/>
      <c r="D35" s="677" t="s">
        <v>7</v>
      </c>
      <c r="E35" s="678"/>
      <c r="F35" s="677" t="s">
        <v>8</v>
      </c>
      <c r="G35" s="678"/>
      <c r="H35" s="677" t="s">
        <v>9</v>
      </c>
      <c r="I35" s="678"/>
      <c r="J35" s="677" t="s">
        <v>10</v>
      </c>
      <c r="K35" s="678"/>
      <c r="L35" s="679" t="s">
        <v>11</v>
      </c>
    </row>
    <row r="36" spans="1:12" x14ac:dyDescent="0.2">
      <c r="A36" s="683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680"/>
    </row>
    <row r="37" spans="1:12" x14ac:dyDescent="0.2">
      <c r="A37" s="92" t="s">
        <v>25</v>
      </c>
      <c r="B37" s="91">
        <v>2599</v>
      </c>
      <c r="C37" s="68">
        <v>1.9364438129539821E-3</v>
      </c>
      <c r="D37" s="91">
        <v>178390</v>
      </c>
      <c r="E37" s="68">
        <v>0.13291350973176638</v>
      </c>
      <c r="F37" s="91">
        <v>610366</v>
      </c>
      <c r="G37" s="68">
        <v>0.45476701205751069</v>
      </c>
      <c r="H37" s="91">
        <v>444432</v>
      </c>
      <c r="I37" s="68">
        <v>0.33113412723307584</v>
      </c>
      <c r="J37" s="91">
        <v>106364</v>
      </c>
      <c r="K37" s="68">
        <v>7.92489071646931E-2</v>
      </c>
      <c r="L37" s="67">
        <v>1342151</v>
      </c>
    </row>
    <row r="38" spans="1:12" x14ac:dyDescent="0.2">
      <c r="A38" s="13" t="s">
        <v>26</v>
      </c>
      <c r="B38" s="15">
        <v>21838</v>
      </c>
      <c r="C38" s="55">
        <v>7.929320913465902E-3</v>
      </c>
      <c r="D38" s="15">
        <v>342714</v>
      </c>
      <c r="E38" s="55">
        <v>0.12443856065287816</v>
      </c>
      <c r="F38" s="15">
        <v>1214918</v>
      </c>
      <c r="G38" s="55">
        <v>0.44113356101960655</v>
      </c>
      <c r="H38" s="15">
        <v>1058131</v>
      </c>
      <c r="I38" s="55">
        <v>0.38420460973928883</v>
      </c>
      <c r="J38" s="15">
        <v>116481</v>
      </c>
      <c r="K38" s="55">
        <v>4.2293947674760593E-2</v>
      </c>
      <c r="L38" s="16">
        <v>2754082</v>
      </c>
    </row>
    <row r="39" spans="1:12" x14ac:dyDescent="0.2">
      <c r="A39" s="90" t="s">
        <v>27</v>
      </c>
      <c r="B39" s="82">
        <v>22536</v>
      </c>
      <c r="C39" s="89">
        <v>7.3832847361006452E-3</v>
      </c>
      <c r="D39" s="82">
        <v>433011</v>
      </c>
      <c r="E39" s="89">
        <v>0.14186384038266225</v>
      </c>
      <c r="F39" s="82">
        <v>1336007</v>
      </c>
      <c r="G39" s="89">
        <v>0.43770500933722112</v>
      </c>
      <c r="H39" s="82">
        <v>1142939</v>
      </c>
      <c r="I39" s="89">
        <v>0.37445172492874224</v>
      </c>
      <c r="J39" s="82">
        <v>117806</v>
      </c>
      <c r="K39" s="89">
        <v>3.8595812993480326E-2</v>
      </c>
      <c r="L39" s="80">
        <v>3052300</v>
      </c>
    </row>
    <row r="40" spans="1:12" x14ac:dyDescent="0.2">
      <c r="A40" s="14" t="s">
        <v>28</v>
      </c>
      <c r="B40" s="18">
        <v>44180</v>
      </c>
      <c r="C40" s="56">
        <v>8.5339526920004145E-3</v>
      </c>
      <c r="D40" s="18">
        <v>681356</v>
      </c>
      <c r="E40" s="56">
        <v>0.13161294410164406</v>
      </c>
      <c r="F40" s="18">
        <v>1756525</v>
      </c>
      <c r="G40" s="56">
        <v>0.33929608991208754</v>
      </c>
      <c r="H40" s="18">
        <v>2413081</v>
      </c>
      <c r="I40" s="56">
        <v>0.46611858524139999</v>
      </c>
      <c r="J40" s="18">
        <v>281826</v>
      </c>
      <c r="K40" s="56">
        <v>5.4438428052868013E-2</v>
      </c>
      <c r="L40" s="17">
        <v>5176968</v>
      </c>
    </row>
    <row r="41" spans="1:12" x14ac:dyDescent="0.2">
      <c r="A41" s="4" t="s">
        <v>30</v>
      </c>
    </row>
    <row r="43" spans="1:12" x14ac:dyDescent="0.2">
      <c r="A43" s="682" t="s">
        <v>177</v>
      </c>
      <c r="B43" s="677" t="s">
        <v>6</v>
      </c>
      <c r="C43" s="678"/>
      <c r="D43" s="677" t="s">
        <v>7</v>
      </c>
      <c r="E43" s="678"/>
      <c r="F43" s="677" t="s">
        <v>8</v>
      </c>
      <c r="G43" s="678"/>
      <c r="H43" s="677" t="s">
        <v>9</v>
      </c>
      <c r="I43" s="678"/>
      <c r="J43" s="677" t="s">
        <v>10</v>
      </c>
      <c r="K43" s="678"/>
      <c r="L43" s="679" t="s">
        <v>11</v>
      </c>
    </row>
    <row r="44" spans="1:12" x14ac:dyDescent="0.2">
      <c r="A44" s="683"/>
      <c r="B44" s="72" t="s">
        <v>29</v>
      </c>
      <c r="C44" s="71" t="s">
        <v>12</v>
      </c>
      <c r="D44" s="72" t="s">
        <v>29</v>
      </c>
      <c r="E44" s="71" t="s">
        <v>12</v>
      </c>
      <c r="F44" s="72" t="s">
        <v>29</v>
      </c>
      <c r="G44" s="71" t="s">
        <v>12</v>
      </c>
      <c r="H44" s="72" t="s">
        <v>29</v>
      </c>
      <c r="I44" s="71" t="s">
        <v>12</v>
      </c>
      <c r="J44" s="72" t="s">
        <v>29</v>
      </c>
      <c r="K44" s="71" t="s">
        <v>12</v>
      </c>
      <c r="L44" s="680"/>
    </row>
    <row r="45" spans="1:12" x14ac:dyDescent="0.2">
      <c r="A45" s="70" t="s">
        <v>152</v>
      </c>
      <c r="B45" s="69">
        <v>87420</v>
      </c>
      <c r="C45" s="68">
        <v>9.724811852923735E-3</v>
      </c>
      <c r="D45" s="69">
        <v>1240049</v>
      </c>
      <c r="E45" s="68">
        <v>0.13794604453679049</v>
      </c>
      <c r="F45" s="69">
        <v>3854314</v>
      </c>
      <c r="G45" s="68">
        <v>0.42876319460180612</v>
      </c>
      <c r="H45" s="69">
        <v>3377289</v>
      </c>
      <c r="I45" s="68">
        <v>0.37569778194862669</v>
      </c>
      <c r="J45" s="69">
        <v>430304</v>
      </c>
      <c r="K45" s="68">
        <v>4.7868055817438741E-2</v>
      </c>
      <c r="L45" s="67">
        <v>8989377</v>
      </c>
    </row>
    <row r="46" spans="1:12" x14ac:dyDescent="0.2">
      <c r="A46" s="66" t="s">
        <v>169</v>
      </c>
      <c r="B46" s="19">
        <v>3733</v>
      </c>
      <c r="C46" s="56">
        <v>1.1186728159209348E-3</v>
      </c>
      <c r="D46" s="19">
        <v>395421</v>
      </c>
      <c r="E46" s="56">
        <v>0.11849630954842538</v>
      </c>
      <c r="F46" s="19">
        <v>1064368</v>
      </c>
      <c r="G46" s="56">
        <v>0.31896050033113676</v>
      </c>
      <c r="H46" s="19">
        <v>1681294</v>
      </c>
      <c r="I46" s="56">
        <v>0.50383549246476611</v>
      </c>
      <c r="J46" s="19">
        <v>192173</v>
      </c>
      <c r="K46" s="56">
        <v>5.7588725168490167E-2</v>
      </c>
      <c r="L46" s="17">
        <v>3336990</v>
      </c>
    </row>
    <row r="47" spans="1:12" x14ac:dyDescent="0.2">
      <c r="A47" s="4" t="s">
        <v>30</v>
      </c>
    </row>
    <row r="49" spans="1:20" ht="15" customHeight="1" x14ac:dyDescent="0.2">
      <c r="A49" s="682" t="s">
        <v>150</v>
      </c>
      <c r="B49" s="677" t="s">
        <v>6</v>
      </c>
      <c r="C49" s="678"/>
      <c r="D49" s="677" t="s">
        <v>7</v>
      </c>
      <c r="E49" s="678"/>
      <c r="F49" s="677" t="s">
        <v>8</v>
      </c>
      <c r="G49" s="678"/>
      <c r="H49" s="677" t="s">
        <v>9</v>
      </c>
      <c r="I49" s="678"/>
      <c r="J49" s="677" t="s">
        <v>10</v>
      </c>
      <c r="K49" s="678"/>
      <c r="L49" s="679" t="s">
        <v>11</v>
      </c>
    </row>
    <row r="50" spans="1:20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0"/>
      <c r="O50" s="21"/>
      <c r="P50" s="21"/>
      <c r="Q50" s="21"/>
      <c r="S50" s="21"/>
    </row>
    <row r="51" spans="1:20" x14ac:dyDescent="0.2">
      <c r="A51" s="70" t="s">
        <v>131</v>
      </c>
      <c r="B51" s="69">
        <v>340</v>
      </c>
      <c r="C51" s="68">
        <v>2.2123893805309734E-3</v>
      </c>
      <c r="D51" s="69">
        <v>15238</v>
      </c>
      <c r="E51" s="68">
        <v>9.9154086413326389E-2</v>
      </c>
      <c r="F51" s="69">
        <v>66005</v>
      </c>
      <c r="G51" s="68">
        <v>0.42949635606454972</v>
      </c>
      <c r="H51" s="69">
        <v>68561</v>
      </c>
      <c r="I51" s="68">
        <v>0.44612831858407082</v>
      </c>
      <c r="J51" s="69">
        <v>3535</v>
      </c>
      <c r="K51" s="68">
        <v>2.3002342529932326E-2</v>
      </c>
      <c r="L51" s="67">
        <v>153680</v>
      </c>
      <c r="O51" s="21"/>
      <c r="P51" s="21"/>
      <c r="Q51" s="21"/>
      <c r="R51" s="21"/>
      <c r="S51" s="21"/>
      <c r="T51" s="21"/>
    </row>
    <row r="52" spans="1:20" x14ac:dyDescent="0.2">
      <c r="A52" s="85" t="s">
        <v>143</v>
      </c>
      <c r="B52" s="84">
        <v>0</v>
      </c>
      <c r="C52" s="55">
        <v>0</v>
      </c>
      <c r="D52" s="84">
        <v>36567</v>
      </c>
      <c r="E52" s="55">
        <v>4.3828401983886316E-2</v>
      </c>
      <c r="F52" s="84">
        <v>398413</v>
      </c>
      <c r="G52" s="55">
        <v>0.477529059523781</v>
      </c>
      <c r="H52" s="84">
        <v>397974</v>
      </c>
      <c r="I52" s="55">
        <v>0.47700288377868499</v>
      </c>
      <c r="J52" s="84">
        <v>1368</v>
      </c>
      <c r="K52" s="55">
        <v>1.6396547136477283E-3</v>
      </c>
      <c r="L52" s="16">
        <v>834322</v>
      </c>
      <c r="O52" s="21"/>
      <c r="P52" s="21"/>
      <c r="Q52" s="22"/>
      <c r="S52" s="21"/>
    </row>
    <row r="53" spans="1:20" x14ac:dyDescent="0.2">
      <c r="A53" s="83" t="s">
        <v>174</v>
      </c>
      <c r="B53" s="82">
        <v>76170</v>
      </c>
      <c r="C53" s="81">
        <v>1.822841445340722E-2</v>
      </c>
      <c r="D53" s="82">
        <v>500461</v>
      </c>
      <c r="E53" s="81">
        <v>0.11976645038422778</v>
      </c>
      <c r="F53" s="82">
        <v>1619288</v>
      </c>
      <c r="G53" s="81">
        <v>0.38751546256306774</v>
      </c>
      <c r="H53" s="82">
        <v>1649521</v>
      </c>
      <c r="I53" s="81">
        <v>0.39475058996453632</v>
      </c>
      <c r="J53" s="82">
        <v>333201</v>
      </c>
      <c r="K53" s="81">
        <v>7.9739082634760913E-2</v>
      </c>
      <c r="L53" s="80">
        <v>4178641</v>
      </c>
      <c r="P53" s="21"/>
      <c r="Q53" s="21"/>
      <c r="R53" s="21"/>
      <c r="S53" s="21"/>
      <c r="T53" s="21"/>
    </row>
    <row r="54" spans="1:20" x14ac:dyDescent="0.2">
      <c r="A54" s="85" t="s">
        <v>142</v>
      </c>
      <c r="B54" s="84">
        <v>1907</v>
      </c>
      <c r="C54" s="55">
        <v>3.1900461193348243E-3</v>
      </c>
      <c r="D54" s="84">
        <v>104169</v>
      </c>
      <c r="E54" s="55">
        <v>0.17425480556108511</v>
      </c>
      <c r="F54" s="84">
        <v>287882</v>
      </c>
      <c r="G54" s="55">
        <v>0.48157150336987303</v>
      </c>
      <c r="H54" s="84">
        <v>194724</v>
      </c>
      <c r="I54" s="55">
        <v>0.32573599399127129</v>
      </c>
      <c r="J54" s="84">
        <v>9115</v>
      </c>
      <c r="K54" s="55">
        <v>1.5247650958435723E-2</v>
      </c>
      <c r="L54" s="16">
        <v>597797</v>
      </c>
      <c r="Q54" s="21"/>
      <c r="R54" s="21"/>
      <c r="S54" s="21"/>
      <c r="T54" s="21"/>
    </row>
    <row r="55" spans="1:20" x14ac:dyDescent="0.2">
      <c r="A55" s="88" t="s">
        <v>171</v>
      </c>
      <c r="B55" s="87">
        <v>13352</v>
      </c>
      <c r="C55" s="81">
        <v>1.1743679592454211E-2</v>
      </c>
      <c r="D55" s="87">
        <v>219004</v>
      </c>
      <c r="E55" s="81">
        <v>0.19262378710798697</v>
      </c>
      <c r="F55" s="87">
        <v>463168</v>
      </c>
      <c r="G55" s="81">
        <v>0.40737691652769864</v>
      </c>
      <c r="H55" s="87">
        <v>402979</v>
      </c>
      <c r="I55" s="81">
        <v>0.35443800617792132</v>
      </c>
      <c r="J55" s="87">
        <v>38448</v>
      </c>
      <c r="K55" s="81">
        <v>3.3816731049331895E-2</v>
      </c>
      <c r="L55" s="86">
        <v>1136952</v>
      </c>
      <c r="P55" s="21"/>
      <c r="Q55" s="21"/>
      <c r="R55" s="21"/>
      <c r="S55" s="21"/>
      <c r="T55" s="21"/>
    </row>
    <row r="56" spans="1:20" x14ac:dyDescent="0.2">
      <c r="A56" s="85" t="s">
        <v>133</v>
      </c>
      <c r="B56" s="84">
        <v>3890</v>
      </c>
      <c r="C56" s="55">
        <v>8.8616130413784935E-3</v>
      </c>
      <c r="D56" s="84">
        <v>58099</v>
      </c>
      <c r="E56" s="55">
        <v>0.1323524051647941</v>
      </c>
      <c r="F56" s="84">
        <v>276492</v>
      </c>
      <c r="G56" s="55">
        <v>0.62986249692463303</v>
      </c>
      <c r="H56" s="84">
        <v>89256</v>
      </c>
      <c r="I56" s="55">
        <v>0.20332959733194828</v>
      </c>
      <c r="J56" s="84">
        <v>11234</v>
      </c>
      <c r="K56" s="55">
        <v>2.5591609487621077E-2</v>
      </c>
      <c r="L56" s="16">
        <v>438972</v>
      </c>
      <c r="P56" s="21"/>
      <c r="Q56" s="21"/>
      <c r="R56" s="22"/>
      <c r="S56" s="21"/>
      <c r="T56" s="21"/>
    </row>
    <row r="57" spans="1:20" x14ac:dyDescent="0.2">
      <c r="A57" s="83" t="s">
        <v>173</v>
      </c>
      <c r="B57" s="82">
        <v>305</v>
      </c>
      <c r="C57" s="81">
        <v>6.7160498176757621E-4</v>
      </c>
      <c r="D57" s="82">
        <v>39859</v>
      </c>
      <c r="E57" s="81">
        <v>8.7768862191061711E-2</v>
      </c>
      <c r="F57" s="82">
        <v>173298</v>
      </c>
      <c r="G57" s="81">
        <v>0.38159934468969647</v>
      </c>
      <c r="H57" s="82">
        <v>229111</v>
      </c>
      <c r="I57" s="81">
        <v>0.50449865238606939</v>
      </c>
      <c r="J57" s="82">
        <v>11564</v>
      </c>
      <c r="K57" s="81">
        <v>2.5463737734951645E-2</v>
      </c>
      <c r="L57" s="80">
        <v>454136</v>
      </c>
      <c r="P57" s="21"/>
      <c r="Q57" s="21"/>
      <c r="R57" s="21"/>
      <c r="S57" s="21"/>
      <c r="T57" s="21"/>
    </row>
    <row r="58" spans="1:20" x14ac:dyDescent="0.2">
      <c r="A58" s="85" t="s">
        <v>134</v>
      </c>
      <c r="B58" s="84">
        <v>240</v>
      </c>
      <c r="C58" s="55">
        <v>3.0256804629291106E-3</v>
      </c>
      <c r="D58" s="84">
        <v>10067</v>
      </c>
      <c r="E58" s="55">
        <v>0.12691468841794734</v>
      </c>
      <c r="F58" s="84">
        <v>23625</v>
      </c>
      <c r="G58" s="55">
        <v>0.29784042056958437</v>
      </c>
      <c r="H58" s="84">
        <v>44953</v>
      </c>
      <c r="I58" s="55">
        <v>0.56672255770855129</v>
      </c>
      <c r="J58" s="84">
        <v>436</v>
      </c>
      <c r="K58" s="55">
        <v>5.4966528409878847E-3</v>
      </c>
      <c r="L58" s="16">
        <v>79321</v>
      </c>
      <c r="P58" s="21"/>
      <c r="Q58" s="21"/>
      <c r="R58" s="21"/>
      <c r="S58" s="21"/>
      <c r="T58" s="21"/>
    </row>
    <row r="59" spans="1:20" x14ac:dyDescent="0.2">
      <c r="A59" s="88" t="s">
        <v>147</v>
      </c>
      <c r="B59" s="87">
        <v>472</v>
      </c>
      <c r="C59" s="81">
        <v>1.786768825426629E-3</v>
      </c>
      <c r="D59" s="87">
        <v>33355</v>
      </c>
      <c r="E59" s="81">
        <v>0.12626625883920595</v>
      </c>
      <c r="F59" s="87">
        <v>106510</v>
      </c>
      <c r="G59" s="81">
        <v>0.40319649914447087</v>
      </c>
      <c r="H59" s="87">
        <v>115474</v>
      </c>
      <c r="I59" s="81">
        <v>0.43712996471888677</v>
      </c>
      <c r="J59" s="87">
        <v>8354</v>
      </c>
      <c r="K59" s="81">
        <v>3.1624293999182325E-2</v>
      </c>
      <c r="L59" s="86">
        <v>264164</v>
      </c>
      <c r="P59" s="21"/>
      <c r="Q59" s="21"/>
      <c r="R59" s="21"/>
      <c r="S59" s="21"/>
      <c r="T59" s="21"/>
    </row>
    <row r="60" spans="1:20" x14ac:dyDescent="0.2">
      <c r="A60" s="85" t="s">
        <v>144</v>
      </c>
      <c r="B60" s="84">
        <v>787</v>
      </c>
      <c r="C60" s="55">
        <v>3.1125173027486651E-3</v>
      </c>
      <c r="D60" s="84">
        <v>32367</v>
      </c>
      <c r="E60" s="55">
        <v>0.12800870081075735</v>
      </c>
      <c r="F60" s="84">
        <v>123350</v>
      </c>
      <c r="G60" s="55">
        <v>0.48783863950959067</v>
      </c>
      <c r="H60" s="84">
        <v>92517</v>
      </c>
      <c r="I60" s="55">
        <v>0.36589677674510579</v>
      </c>
      <c r="J60" s="84">
        <v>3829</v>
      </c>
      <c r="K60" s="55">
        <v>1.5143365631797509E-2</v>
      </c>
      <c r="L60" s="16">
        <v>252850</v>
      </c>
      <c r="P60" s="21"/>
      <c r="Q60" s="21"/>
      <c r="R60" s="21"/>
      <c r="S60" s="21"/>
      <c r="T60" s="21"/>
    </row>
    <row r="61" spans="1:20" x14ac:dyDescent="0.2">
      <c r="A61" s="83" t="s">
        <v>175</v>
      </c>
      <c r="B61" s="82">
        <v>0</v>
      </c>
      <c r="C61" s="81">
        <v>0</v>
      </c>
      <c r="D61" s="82">
        <v>291551</v>
      </c>
      <c r="E61" s="81">
        <v>0.14767489449296856</v>
      </c>
      <c r="F61" s="82">
        <v>969437</v>
      </c>
      <c r="G61" s="81">
        <v>0.49103418164430912</v>
      </c>
      <c r="H61" s="82">
        <v>703623</v>
      </c>
      <c r="I61" s="81">
        <v>0.35639545838575759</v>
      </c>
      <c r="J61" s="82">
        <v>9665</v>
      </c>
      <c r="K61" s="81">
        <v>4.8954654769647202E-3</v>
      </c>
      <c r="L61" s="80">
        <v>1974276</v>
      </c>
      <c r="P61" s="21"/>
      <c r="Q61" s="21"/>
      <c r="R61" s="21"/>
      <c r="S61" s="21"/>
      <c r="T61" s="21"/>
    </row>
    <row r="62" spans="1:20" x14ac:dyDescent="0.2">
      <c r="A62" s="85" t="s">
        <v>146</v>
      </c>
      <c r="B62" s="84">
        <v>1391</v>
      </c>
      <c r="C62" s="55">
        <v>7.1782063256975656E-3</v>
      </c>
      <c r="D62" s="84">
        <v>72523</v>
      </c>
      <c r="E62" s="55">
        <v>0.3742523776840867</v>
      </c>
      <c r="F62" s="84">
        <v>50294</v>
      </c>
      <c r="G62" s="55">
        <v>0.25954040901842801</v>
      </c>
      <c r="H62" s="84">
        <v>67627</v>
      </c>
      <c r="I62" s="55">
        <v>0.34898674276631869</v>
      </c>
      <c r="J62" s="84">
        <v>1946</v>
      </c>
      <c r="K62" s="55">
        <v>1.0042264205469061E-2</v>
      </c>
      <c r="L62" s="16">
        <v>193781</v>
      </c>
      <c r="O62" s="21"/>
      <c r="P62" s="21"/>
      <c r="Q62" s="21"/>
      <c r="R62" s="21"/>
      <c r="S62" s="21"/>
      <c r="T62" s="21"/>
    </row>
    <row r="63" spans="1:20" x14ac:dyDescent="0.2">
      <c r="A63" s="88" t="s">
        <v>135</v>
      </c>
      <c r="B63" s="87">
        <v>3391</v>
      </c>
      <c r="C63" s="81">
        <v>1.9812797980742265E-2</v>
      </c>
      <c r="D63" s="87">
        <v>44010</v>
      </c>
      <c r="E63" s="81">
        <v>0.257139852295036</v>
      </c>
      <c r="F63" s="87">
        <v>53080</v>
      </c>
      <c r="G63" s="81">
        <v>0.31013368234084321</v>
      </c>
      <c r="H63" s="87">
        <v>68450</v>
      </c>
      <c r="I63" s="81">
        <v>0.39993689819575584</v>
      </c>
      <c r="J63" s="87">
        <v>2222</v>
      </c>
      <c r="K63" s="81">
        <v>1.2982611947274937E-2</v>
      </c>
      <c r="L63" s="86">
        <v>171152</v>
      </c>
      <c r="P63" s="21"/>
      <c r="Q63" s="21"/>
      <c r="R63" s="21"/>
      <c r="S63" s="21"/>
      <c r="T63" s="21"/>
    </row>
    <row r="64" spans="1:20" x14ac:dyDescent="0.2">
      <c r="A64" s="85" t="s">
        <v>136</v>
      </c>
      <c r="B64" s="84">
        <v>0</v>
      </c>
      <c r="C64" s="55">
        <v>0</v>
      </c>
      <c r="D64" s="84">
        <v>18412</v>
      </c>
      <c r="E64" s="55">
        <v>0.11949714107697999</v>
      </c>
      <c r="F64" s="84">
        <v>59737</v>
      </c>
      <c r="G64" s="55">
        <v>0.38770371043425778</v>
      </c>
      <c r="H64" s="84">
        <v>69660</v>
      </c>
      <c r="I64" s="55">
        <v>0.45210573796558906</v>
      </c>
      <c r="J64" s="84">
        <v>6271</v>
      </c>
      <c r="K64" s="55">
        <v>4.0699900700290108E-2</v>
      </c>
      <c r="L64" s="16">
        <v>154079</v>
      </c>
      <c r="P64" s="21"/>
      <c r="Q64" s="21"/>
      <c r="R64" s="21"/>
      <c r="S64" s="21"/>
      <c r="T64" s="21"/>
    </row>
    <row r="65" spans="1:21" x14ac:dyDescent="0.2">
      <c r="A65" s="83" t="s">
        <v>172</v>
      </c>
      <c r="B65" s="82">
        <v>2643</v>
      </c>
      <c r="C65" s="81">
        <v>7.9702299997889085E-3</v>
      </c>
      <c r="D65" s="82">
        <v>31753</v>
      </c>
      <c r="E65" s="81">
        <v>9.575433718626454E-2</v>
      </c>
      <c r="F65" s="82">
        <v>117614</v>
      </c>
      <c r="G65" s="81">
        <v>0.35467674279045502</v>
      </c>
      <c r="H65" s="82">
        <v>171633</v>
      </c>
      <c r="I65" s="81">
        <v>0.51757642283532712</v>
      </c>
      <c r="J65" s="82">
        <v>7966</v>
      </c>
      <c r="K65" s="81">
        <v>2.4022267188164373E-2</v>
      </c>
      <c r="L65" s="80">
        <v>331609</v>
      </c>
      <c r="P65" s="21"/>
      <c r="Q65" s="21"/>
      <c r="R65" s="21"/>
      <c r="S65" s="21"/>
      <c r="T65" s="21"/>
    </row>
    <row r="66" spans="1:21" x14ac:dyDescent="0.2">
      <c r="A66" s="85" t="s">
        <v>129</v>
      </c>
      <c r="B66" s="84">
        <v>306</v>
      </c>
      <c r="C66" s="55">
        <v>2.1755513529654329E-3</v>
      </c>
      <c r="D66" s="84">
        <v>10623</v>
      </c>
      <c r="E66" s="55">
        <v>7.5525758243633306E-2</v>
      </c>
      <c r="F66" s="84">
        <v>38885</v>
      </c>
      <c r="G66" s="55">
        <v>0.27645854366032963</v>
      </c>
      <c r="H66" s="84">
        <v>84719</v>
      </c>
      <c r="I66" s="55">
        <v>0.60232201003881869</v>
      </c>
      <c r="J66" s="84">
        <v>6121</v>
      </c>
      <c r="K66" s="55">
        <v>4.3518136704252988E-2</v>
      </c>
      <c r="L66" s="16">
        <v>140654</v>
      </c>
      <c r="P66" s="21"/>
      <c r="Q66" s="21"/>
      <c r="R66" s="21"/>
      <c r="S66" s="21"/>
      <c r="T66" s="21"/>
    </row>
    <row r="67" spans="1:21" x14ac:dyDescent="0.2">
      <c r="A67" s="88" t="s">
        <v>130</v>
      </c>
      <c r="B67" s="87">
        <v>442</v>
      </c>
      <c r="C67" s="81">
        <v>9.1549295774647887E-3</v>
      </c>
      <c r="D67" s="87">
        <v>8124</v>
      </c>
      <c r="E67" s="81">
        <v>0.16826843413421708</v>
      </c>
      <c r="F67" s="87">
        <v>14586</v>
      </c>
      <c r="G67" s="81">
        <v>0.30211267605633801</v>
      </c>
      <c r="H67" s="87">
        <v>21821</v>
      </c>
      <c r="I67" s="81">
        <v>0.45196768848384422</v>
      </c>
      <c r="J67" s="87">
        <v>3306</v>
      </c>
      <c r="K67" s="81">
        <v>6.8475559237779621E-2</v>
      </c>
      <c r="L67" s="86">
        <v>48280</v>
      </c>
      <c r="P67" s="21"/>
      <c r="Q67" s="21"/>
      <c r="R67" s="21"/>
      <c r="S67" s="21"/>
      <c r="T67" s="21"/>
    </row>
    <row r="68" spans="1:21" x14ac:dyDescent="0.2">
      <c r="A68" s="85" t="s">
        <v>137</v>
      </c>
      <c r="B68" s="84">
        <v>84</v>
      </c>
      <c r="C68" s="55">
        <v>1.2389746010206791E-3</v>
      </c>
      <c r="D68" s="84">
        <v>3295</v>
      </c>
      <c r="E68" s="55">
        <v>4.8600253694799256E-2</v>
      </c>
      <c r="F68" s="84">
        <v>10814</v>
      </c>
      <c r="G68" s="55">
        <v>0.15950323018378124</v>
      </c>
      <c r="H68" s="84">
        <v>53177</v>
      </c>
      <c r="I68" s="55">
        <v>0.78434467093424587</v>
      </c>
      <c r="J68" s="84">
        <v>428</v>
      </c>
      <c r="K68" s="55">
        <v>6.3128705861529837E-3</v>
      </c>
      <c r="L68" s="16">
        <v>67798</v>
      </c>
      <c r="P68" s="21"/>
      <c r="Q68" s="21"/>
      <c r="R68" s="21"/>
      <c r="S68" s="21"/>
      <c r="T68" s="21"/>
    </row>
    <row r="69" spans="1:21" x14ac:dyDescent="0.2">
      <c r="A69" s="83" t="s">
        <v>145</v>
      </c>
      <c r="B69" s="82">
        <v>1229</v>
      </c>
      <c r="C69" s="81">
        <v>5.6377439849537832E-3</v>
      </c>
      <c r="D69" s="82">
        <v>29304</v>
      </c>
      <c r="E69" s="81">
        <v>0.13442510149315351</v>
      </c>
      <c r="F69" s="82">
        <v>108619</v>
      </c>
      <c r="G69" s="81">
        <v>0.49826372164499183</v>
      </c>
      <c r="H69" s="82">
        <v>68353</v>
      </c>
      <c r="I69" s="81">
        <v>0.31355306314365006</v>
      </c>
      <c r="J69" s="82">
        <v>10490</v>
      </c>
      <c r="K69" s="81">
        <v>4.8120369733250762E-2</v>
      </c>
      <c r="L69" s="80">
        <v>217995</v>
      </c>
      <c r="P69" s="21"/>
      <c r="Q69" s="21"/>
      <c r="R69" s="21"/>
      <c r="S69" s="21"/>
      <c r="T69" s="21"/>
    </row>
    <row r="70" spans="1:21" x14ac:dyDescent="0.2">
      <c r="A70" s="85" t="s">
        <v>138</v>
      </c>
      <c r="B70" s="84">
        <v>0</v>
      </c>
      <c r="C70" s="55">
        <v>0</v>
      </c>
      <c r="D70" s="84">
        <v>9784</v>
      </c>
      <c r="E70" s="55">
        <v>8.4279438366784393E-2</v>
      </c>
      <c r="F70" s="84">
        <v>26344</v>
      </c>
      <c r="G70" s="55">
        <v>0.2269273839262641</v>
      </c>
      <c r="H70" s="84">
        <v>63748</v>
      </c>
      <c r="I70" s="55">
        <v>0.54912567835300197</v>
      </c>
      <c r="J70" s="84">
        <v>16214</v>
      </c>
      <c r="K70" s="55">
        <v>0.13966749935394951</v>
      </c>
      <c r="L70" s="16">
        <v>116090</v>
      </c>
      <c r="O70" s="21"/>
      <c r="P70" s="21"/>
      <c r="Q70" s="21"/>
      <c r="R70" s="21"/>
      <c r="S70" s="21"/>
    </row>
    <row r="71" spans="1:21" x14ac:dyDescent="0.2">
      <c r="A71" s="88" t="s">
        <v>139</v>
      </c>
      <c r="B71" s="87">
        <v>192</v>
      </c>
      <c r="C71" s="81">
        <v>2.1724126226225094E-3</v>
      </c>
      <c r="D71" s="87">
        <v>8575</v>
      </c>
      <c r="E71" s="81">
        <v>9.7023115828062598E-2</v>
      </c>
      <c r="F71" s="87">
        <v>31737</v>
      </c>
      <c r="G71" s="81">
        <v>0.35909301773005509</v>
      </c>
      <c r="H71" s="87">
        <v>42410</v>
      </c>
      <c r="I71" s="81">
        <v>0.47985426731989905</v>
      </c>
      <c r="J71" s="87">
        <v>5467</v>
      </c>
      <c r="K71" s="81">
        <v>6.1857186499360721E-2</v>
      </c>
      <c r="L71" s="86">
        <v>88381</v>
      </c>
      <c r="O71" s="21"/>
      <c r="P71" s="21"/>
      <c r="Q71" s="21"/>
      <c r="R71" s="21"/>
      <c r="S71" s="21"/>
      <c r="T71" s="21"/>
    </row>
    <row r="72" spans="1:21" x14ac:dyDescent="0.2">
      <c r="A72" s="85" t="s">
        <v>140</v>
      </c>
      <c r="B72" s="84">
        <v>1291</v>
      </c>
      <c r="C72" s="55">
        <v>6.1381779453507221E-3</v>
      </c>
      <c r="D72" s="84">
        <v>17170</v>
      </c>
      <c r="E72" s="55">
        <v>8.1636340295640514E-2</v>
      </c>
      <c r="F72" s="84">
        <v>36869</v>
      </c>
      <c r="G72" s="55">
        <v>0.17529704311939256</v>
      </c>
      <c r="H72" s="84">
        <v>148744</v>
      </c>
      <c r="I72" s="55">
        <v>0.70721699481274036</v>
      </c>
      <c r="J72" s="84">
        <v>6248</v>
      </c>
      <c r="K72" s="55">
        <v>2.9706689235128824E-2</v>
      </c>
      <c r="L72" s="16">
        <v>210323</v>
      </c>
      <c r="O72" s="21"/>
      <c r="P72" s="21"/>
      <c r="Q72" s="21"/>
      <c r="R72" s="21"/>
      <c r="S72" s="21"/>
      <c r="T72" s="21"/>
    </row>
    <row r="73" spans="1:21" x14ac:dyDescent="0.2">
      <c r="A73" s="83" t="s">
        <v>141</v>
      </c>
      <c r="B73" s="82">
        <v>2333</v>
      </c>
      <c r="C73" s="81">
        <v>8.9397248725907198E-3</v>
      </c>
      <c r="D73" s="82">
        <v>30801</v>
      </c>
      <c r="E73" s="81">
        <v>0.11802506035176458</v>
      </c>
      <c r="F73" s="82">
        <v>87585</v>
      </c>
      <c r="G73" s="81">
        <v>0.33561328888377973</v>
      </c>
      <c r="H73" s="82">
        <v>128952</v>
      </c>
      <c r="I73" s="81">
        <v>0.494125761581791</v>
      </c>
      <c r="J73" s="82">
        <v>11299</v>
      </c>
      <c r="K73" s="81">
        <v>4.3296164310073958E-2</v>
      </c>
      <c r="L73" s="80">
        <v>260970</v>
      </c>
      <c r="N73" s="73"/>
      <c r="O73" s="79"/>
      <c r="P73" s="79"/>
      <c r="Q73" s="73"/>
      <c r="R73" s="73"/>
      <c r="S73" s="73"/>
      <c r="T73" s="78"/>
    </row>
    <row r="74" spans="1:21" s="73" customFormat="1" x14ac:dyDescent="0.2">
      <c r="A74" s="77" t="s">
        <v>170</v>
      </c>
      <c r="B74" s="76">
        <v>110764</v>
      </c>
      <c r="C74" s="75">
        <v>8.9569790226166866E-3</v>
      </c>
      <c r="D74" s="76">
        <v>1625113</v>
      </c>
      <c r="E74" s="75">
        <v>0.13141546937977747</v>
      </c>
      <c r="F74" s="76">
        <v>5143630</v>
      </c>
      <c r="G74" s="75">
        <v>0.4159418765131439</v>
      </c>
      <c r="H74" s="76">
        <v>4977987</v>
      </c>
      <c r="I74" s="75">
        <v>0.40254708329293432</v>
      </c>
      <c r="J74" s="76">
        <v>508729</v>
      </c>
      <c r="K74" s="75">
        <v>4.1138591791527616E-2</v>
      </c>
      <c r="L74" s="74">
        <v>12366223</v>
      </c>
      <c r="M74" s="4"/>
      <c r="N74" s="4"/>
      <c r="O74" s="4"/>
      <c r="P74" s="4"/>
      <c r="Q74" s="4"/>
      <c r="R74" s="4"/>
      <c r="S74" s="4"/>
      <c r="T74" s="4"/>
    </row>
    <row r="75" spans="1:21" x14ac:dyDescent="0.2">
      <c r="A75" s="217" t="s">
        <v>30</v>
      </c>
    </row>
    <row r="76" spans="1:21" x14ac:dyDescent="0.2">
      <c r="A76" s="228" t="s">
        <v>416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  <c r="P79" s="21"/>
      <c r="Q79" s="21"/>
      <c r="T79" s="21"/>
    </row>
    <row r="80" spans="1:21" x14ac:dyDescent="0.2">
      <c r="B80" s="4"/>
      <c r="C80" s="4"/>
      <c r="D80" s="4"/>
      <c r="E80" s="4"/>
      <c r="P80" s="21"/>
      <c r="Q80" s="21"/>
      <c r="R80" s="21"/>
      <c r="T80" s="21"/>
      <c r="U80" s="22"/>
    </row>
    <row r="81" spans="2:21" x14ac:dyDescent="0.2">
      <c r="B81" s="4"/>
      <c r="C81" s="4"/>
      <c r="D81" s="4"/>
      <c r="E81" s="4"/>
    </row>
    <row r="82" spans="2:21" x14ac:dyDescent="0.2">
      <c r="B82" s="4"/>
      <c r="C82" s="4"/>
      <c r="D82" s="4"/>
      <c r="E82" s="4"/>
      <c r="P82" s="21"/>
      <c r="Q82" s="21"/>
    </row>
    <row r="83" spans="2:21" x14ac:dyDescent="0.2">
      <c r="U83" s="22"/>
    </row>
  </sheetData>
  <mergeCells count="44"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  <mergeCell ref="A35:A36"/>
    <mergeCell ref="F19:G19"/>
    <mergeCell ref="A49:A50"/>
    <mergeCell ref="B49:C49"/>
    <mergeCell ref="D49:E49"/>
    <mergeCell ref="F49:G4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L26:L27"/>
    <mergeCell ref="H19:I19"/>
    <mergeCell ref="J19:K19"/>
    <mergeCell ref="J26:K26"/>
    <mergeCell ref="H26:I26"/>
    <mergeCell ref="L19:L20"/>
    <mergeCell ref="J49:K49"/>
    <mergeCell ref="B35:C35"/>
    <mergeCell ref="L49:L50"/>
    <mergeCell ref="H49:I49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84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</row>
    <row r="7" spans="1:12" ht="15" customHeight="1" x14ac:dyDescent="0.2">
      <c r="A7" s="101" t="s">
        <v>31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273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413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77" t="s">
        <v>6</v>
      </c>
      <c r="C12" s="678"/>
      <c r="D12" s="677" t="s">
        <v>7</v>
      </c>
      <c r="E12" s="678"/>
      <c r="F12" s="677" t="s">
        <v>8</v>
      </c>
      <c r="G12" s="678"/>
      <c r="H12" s="677" t="s">
        <v>9</v>
      </c>
      <c r="I12" s="678"/>
      <c r="J12" s="677" t="s">
        <v>10</v>
      </c>
      <c r="K12" s="678"/>
      <c r="L12" s="681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1"/>
    </row>
    <row r="14" spans="1:12" ht="24" x14ac:dyDescent="0.2">
      <c r="A14" s="100" t="s">
        <v>3</v>
      </c>
      <c r="B14" s="99">
        <v>459160</v>
      </c>
      <c r="C14" s="98">
        <v>3.7253052286276678E-2</v>
      </c>
      <c r="D14" s="99">
        <v>4113646</v>
      </c>
      <c r="E14" s="98">
        <v>0.33375265599188281</v>
      </c>
      <c r="F14" s="99">
        <v>4856640</v>
      </c>
      <c r="G14" s="98">
        <v>0.3940340270398614</v>
      </c>
      <c r="H14" s="99">
        <v>2398361</v>
      </c>
      <c r="I14" s="98">
        <v>0.19458634840658337</v>
      </c>
      <c r="J14" s="99">
        <v>497626</v>
      </c>
      <c r="K14" s="98">
        <v>4.0373916275395758E-2</v>
      </c>
      <c r="L14" s="97">
        <v>12325433</v>
      </c>
    </row>
    <row r="15" spans="1:12" x14ac:dyDescent="0.2">
      <c r="A15" s="13" t="s">
        <v>4</v>
      </c>
      <c r="B15" s="15">
        <v>167648</v>
      </c>
      <c r="C15" s="55">
        <v>3.3132343204972381E-2</v>
      </c>
      <c r="D15" s="15">
        <v>1793727</v>
      </c>
      <c r="E15" s="55">
        <v>0.35449500489135266</v>
      </c>
      <c r="F15" s="15">
        <v>1854624</v>
      </c>
      <c r="G15" s="55">
        <v>0.3665301040524116</v>
      </c>
      <c r="H15" s="15">
        <v>1023955</v>
      </c>
      <c r="I15" s="55">
        <v>0.20236464787201455</v>
      </c>
      <c r="J15" s="15">
        <v>219995</v>
      </c>
      <c r="K15" s="55">
        <v>4.3477702348837438E-2</v>
      </c>
      <c r="L15" s="16">
        <v>5059950</v>
      </c>
    </row>
    <row r="16" spans="1:12" x14ac:dyDescent="0.2">
      <c r="A16" s="96" t="s">
        <v>5</v>
      </c>
      <c r="B16" s="95">
        <v>291511</v>
      </c>
      <c r="C16" s="94">
        <v>4.0122728248073801E-2</v>
      </c>
      <c r="D16" s="95">
        <v>2319919</v>
      </c>
      <c r="E16" s="94">
        <v>0.31930692013180678</v>
      </c>
      <c r="F16" s="95">
        <v>3002016</v>
      </c>
      <c r="G16" s="94">
        <v>0.4131887721711</v>
      </c>
      <c r="H16" s="95">
        <v>1374406</v>
      </c>
      <c r="I16" s="94">
        <v>0.18916925412942265</v>
      </c>
      <c r="J16" s="95">
        <v>277631</v>
      </c>
      <c r="K16" s="94">
        <v>3.8212325319596785E-2</v>
      </c>
      <c r="L16" s="93">
        <v>7265483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2" t="s">
        <v>14</v>
      </c>
      <c r="B19" s="677" t="s">
        <v>6</v>
      </c>
      <c r="C19" s="678"/>
      <c r="D19" s="677" t="s">
        <v>7</v>
      </c>
      <c r="E19" s="678"/>
      <c r="F19" s="677" t="s">
        <v>8</v>
      </c>
      <c r="G19" s="678"/>
      <c r="H19" s="677" t="s">
        <v>9</v>
      </c>
      <c r="I19" s="678"/>
      <c r="J19" s="677" t="s">
        <v>10</v>
      </c>
      <c r="K19" s="678"/>
      <c r="L19" s="681" t="s">
        <v>11</v>
      </c>
    </row>
    <row r="20" spans="1:12" x14ac:dyDescent="0.2">
      <c r="A20" s="683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681"/>
    </row>
    <row r="21" spans="1:12" x14ac:dyDescent="0.2">
      <c r="A21" s="92" t="s">
        <v>15</v>
      </c>
      <c r="B21" s="91">
        <v>28035</v>
      </c>
      <c r="C21" s="68">
        <v>5.6295067680586987E-2</v>
      </c>
      <c r="D21" s="91">
        <v>202277</v>
      </c>
      <c r="E21" s="68">
        <v>0.40617789924116621</v>
      </c>
      <c r="F21" s="91">
        <v>143763</v>
      </c>
      <c r="G21" s="68">
        <v>0.28868014321256386</v>
      </c>
      <c r="H21" s="91">
        <v>119941</v>
      </c>
      <c r="I21" s="68">
        <v>0.24084489790181143</v>
      </c>
      <c r="J21" s="91">
        <v>3985</v>
      </c>
      <c r="K21" s="68">
        <v>8.0019919638715589E-3</v>
      </c>
      <c r="L21" s="67">
        <v>498001</v>
      </c>
    </row>
    <row r="22" spans="1:12" x14ac:dyDescent="0.2">
      <c r="A22" s="13" t="s">
        <v>16</v>
      </c>
      <c r="B22" s="15">
        <v>353227</v>
      </c>
      <c r="C22" s="55">
        <v>4.8648442432302298E-2</v>
      </c>
      <c r="D22" s="15">
        <v>2615632</v>
      </c>
      <c r="E22" s="55">
        <v>0.36023979700330871</v>
      </c>
      <c r="F22" s="15">
        <v>2721566</v>
      </c>
      <c r="G22" s="55">
        <v>0.37482963328599239</v>
      </c>
      <c r="H22" s="15">
        <v>1296017</v>
      </c>
      <c r="I22" s="55">
        <v>0.17849487274694498</v>
      </c>
      <c r="J22" s="15">
        <v>274366</v>
      </c>
      <c r="K22" s="55">
        <v>3.7787254531451597E-2</v>
      </c>
      <c r="L22" s="16">
        <v>7260808</v>
      </c>
    </row>
    <row r="23" spans="1:12" x14ac:dyDescent="0.2">
      <c r="A23" s="96" t="s">
        <v>17</v>
      </c>
      <c r="B23" s="95">
        <v>77898</v>
      </c>
      <c r="C23" s="94">
        <v>1.7059748100548663E-2</v>
      </c>
      <c r="D23" s="95">
        <v>1295736</v>
      </c>
      <c r="E23" s="94">
        <v>0.28376761617515883</v>
      </c>
      <c r="F23" s="95">
        <v>1990873</v>
      </c>
      <c r="G23" s="94">
        <v>0.43600338750909678</v>
      </c>
      <c r="H23" s="95">
        <v>982404</v>
      </c>
      <c r="I23" s="94">
        <v>0.21514756184974465</v>
      </c>
      <c r="J23" s="95">
        <v>219276</v>
      </c>
      <c r="K23" s="94">
        <v>4.8021686365451087E-2</v>
      </c>
      <c r="L23" s="93">
        <v>4566187</v>
      </c>
    </row>
    <row r="24" spans="1:12" x14ac:dyDescent="0.2">
      <c r="A24" s="4" t="s">
        <v>30</v>
      </c>
    </row>
    <row r="26" spans="1:12" x14ac:dyDescent="0.2">
      <c r="A26" s="682" t="s">
        <v>18</v>
      </c>
      <c r="B26" s="677" t="s">
        <v>6</v>
      </c>
      <c r="C26" s="678"/>
      <c r="D26" s="677" t="s">
        <v>7</v>
      </c>
      <c r="E26" s="678"/>
      <c r="F26" s="677" t="s">
        <v>8</v>
      </c>
      <c r="G26" s="678"/>
      <c r="H26" s="677" t="s">
        <v>9</v>
      </c>
      <c r="I26" s="678"/>
      <c r="J26" s="677" t="s">
        <v>10</v>
      </c>
      <c r="K26" s="678"/>
      <c r="L26" s="681" t="s">
        <v>11</v>
      </c>
    </row>
    <row r="27" spans="1:12" x14ac:dyDescent="0.2">
      <c r="A27" s="683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681"/>
    </row>
    <row r="28" spans="1:12" x14ac:dyDescent="0.2">
      <c r="A28" s="92" t="s">
        <v>19</v>
      </c>
      <c r="B28" s="91">
        <v>32126</v>
      </c>
      <c r="C28" s="68">
        <v>2.5417164774844556E-2</v>
      </c>
      <c r="D28" s="91">
        <v>343838</v>
      </c>
      <c r="E28" s="68">
        <v>0.27203471026125264</v>
      </c>
      <c r="F28" s="91">
        <v>532525</v>
      </c>
      <c r="G28" s="68">
        <v>0.42131842344904741</v>
      </c>
      <c r="H28" s="91">
        <v>315261</v>
      </c>
      <c r="I28" s="68">
        <v>0.24942541194304518</v>
      </c>
      <c r="J28" s="91">
        <v>40200</v>
      </c>
      <c r="K28" s="68">
        <v>3.1805080742973016E-2</v>
      </c>
      <c r="L28" s="67">
        <v>1263949</v>
      </c>
    </row>
    <row r="29" spans="1:12" x14ac:dyDescent="0.2">
      <c r="A29" s="13" t="s">
        <v>20</v>
      </c>
      <c r="B29" s="15">
        <v>75846</v>
      </c>
      <c r="C29" s="55">
        <v>2.4148601488218142E-2</v>
      </c>
      <c r="D29" s="15">
        <v>888941</v>
      </c>
      <c r="E29" s="55">
        <v>0.28302984937291514</v>
      </c>
      <c r="F29" s="15">
        <v>1343024</v>
      </c>
      <c r="G29" s="55">
        <v>0.42760529711669276</v>
      </c>
      <c r="H29" s="15">
        <v>679263</v>
      </c>
      <c r="I29" s="55">
        <v>0.2162704887890135</v>
      </c>
      <c r="J29" s="15">
        <v>153729</v>
      </c>
      <c r="K29" s="55">
        <v>4.8945763233160439E-2</v>
      </c>
      <c r="L29" s="16">
        <v>3140803</v>
      </c>
    </row>
    <row r="30" spans="1:12" x14ac:dyDescent="0.2">
      <c r="A30" s="90" t="s">
        <v>21</v>
      </c>
      <c r="B30" s="82">
        <v>187570</v>
      </c>
      <c r="C30" s="89">
        <v>4.4873313094050467E-2</v>
      </c>
      <c r="D30" s="82">
        <v>1397568</v>
      </c>
      <c r="E30" s="89">
        <v>0.33434721135696499</v>
      </c>
      <c r="F30" s="82">
        <v>1499103</v>
      </c>
      <c r="G30" s="89">
        <v>0.35863793932521371</v>
      </c>
      <c r="H30" s="82">
        <v>887183</v>
      </c>
      <c r="I30" s="89">
        <v>0.21224524460584834</v>
      </c>
      <c r="J30" s="82">
        <v>208567</v>
      </c>
      <c r="K30" s="89">
        <v>4.9896530852944626E-2</v>
      </c>
      <c r="L30" s="80">
        <v>4179990</v>
      </c>
    </row>
    <row r="31" spans="1:12" x14ac:dyDescent="0.2">
      <c r="A31" s="13" t="s">
        <v>22</v>
      </c>
      <c r="B31" s="15">
        <v>48523</v>
      </c>
      <c r="C31" s="55">
        <v>3.1763643873799034E-2</v>
      </c>
      <c r="D31" s="15">
        <v>661534</v>
      </c>
      <c r="E31" s="55">
        <v>0.43304681051068095</v>
      </c>
      <c r="F31" s="15">
        <v>573130</v>
      </c>
      <c r="G31" s="55">
        <v>0.37517666288956664</v>
      </c>
      <c r="H31" s="15">
        <v>193374</v>
      </c>
      <c r="I31" s="55">
        <v>0.12658456547311614</v>
      </c>
      <c r="J31" s="15">
        <v>51065</v>
      </c>
      <c r="K31" s="55">
        <v>3.342766264277864E-2</v>
      </c>
      <c r="L31" s="16">
        <v>1527627</v>
      </c>
    </row>
    <row r="32" spans="1:12" x14ac:dyDescent="0.2">
      <c r="A32" s="96" t="s">
        <v>23</v>
      </c>
      <c r="B32" s="95">
        <v>114195</v>
      </c>
      <c r="C32" s="94">
        <v>5.1641451541058335E-2</v>
      </c>
      <c r="D32" s="95">
        <v>820907</v>
      </c>
      <c r="E32" s="94">
        <v>0.37123191961307916</v>
      </c>
      <c r="F32" s="95">
        <v>908858</v>
      </c>
      <c r="G32" s="94">
        <v>0.41100526612113664</v>
      </c>
      <c r="H32" s="95">
        <v>323280</v>
      </c>
      <c r="I32" s="94">
        <v>0.14619421563285029</v>
      </c>
      <c r="J32" s="95">
        <v>44065</v>
      </c>
      <c r="K32" s="94">
        <v>1.9927147091875611E-2</v>
      </c>
      <c r="L32" s="93">
        <v>2211305</v>
      </c>
    </row>
    <row r="33" spans="1:17" x14ac:dyDescent="0.2">
      <c r="A33" s="4" t="s">
        <v>30</v>
      </c>
    </row>
    <row r="34" spans="1:17" x14ac:dyDescent="0.2">
      <c r="P34" s="21"/>
      <c r="Q34" s="22"/>
    </row>
    <row r="35" spans="1:17" x14ac:dyDescent="0.2">
      <c r="A35" s="682" t="s">
        <v>24</v>
      </c>
      <c r="B35" s="677" t="s">
        <v>6</v>
      </c>
      <c r="C35" s="678"/>
      <c r="D35" s="677" t="s">
        <v>7</v>
      </c>
      <c r="E35" s="678"/>
      <c r="F35" s="677" t="s">
        <v>8</v>
      </c>
      <c r="G35" s="678"/>
      <c r="H35" s="677" t="s">
        <v>9</v>
      </c>
      <c r="I35" s="678"/>
      <c r="J35" s="677" t="s">
        <v>10</v>
      </c>
      <c r="K35" s="678"/>
      <c r="L35" s="681" t="s">
        <v>11</v>
      </c>
    </row>
    <row r="36" spans="1:17" x14ac:dyDescent="0.2">
      <c r="A36" s="683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681"/>
    </row>
    <row r="37" spans="1:17" x14ac:dyDescent="0.2">
      <c r="A37" s="92" t="s">
        <v>25</v>
      </c>
      <c r="B37" s="91">
        <v>73057</v>
      </c>
      <c r="C37" s="68">
        <v>5.4432772467479441E-2</v>
      </c>
      <c r="D37" s="91">
        <v>410644</v>
      </c>
      <c r="E37" s="68">
        <v>0.30595961259202581</v>
      </c>
      <c r="F37" s="91">
        <v>547840</v>
      </c>
      <c r="G37" s="68">
        <v>0.40818059964936881</v>
      </c>
      <c r="H37" s="91">
        <v>247541</v>
      </c>
      <c r="I37" s="68">
        <v>0.18443602843495255</v>
      </c>
      <c r="J37" s="91">
        <v>63069</v>
      </c>
      <c r="K37" s="68">
        <v>4.6990986856173408E-2</v>
      </c>
      <c r="L37" s="67">
        <v>1342151</v>
      </c>
    </row>
    <row r="38" spans="1:17" x14ac:dyDescent="0.2">
      <c r="A38" s="13" t="s">
        <v>26</v>
      </c>
      <c r="B38" s="15">
        <v>75597</v>
      </c>
      <c r="C38" s="55">
        <v>2.7449073774854924E-2</v>
      </c>
      <c r="D38" s="15">
        <v>920738</v>
      </c>
      <c r="E38" s="55">
        <v>0.33431756933889406</v>
      </c>
      <c r="F38" s="15">
        <v>1133159</v>
      </c>
      <c r="G38" s="55">
        <v>0.41144708109635081</v>
      </c>
      <c r="H38" s="15">
        <v>508150</v>
      </c>
      <c r="I38" s="55">
        <v>0.1845079413031275</v>
      </c>
      <c r="J38" s="15">
        <v>116438</v>
      </c>
      <c r="K38" s="55">
        <v>4.2278334486772727E-2</v>
      </c>
      <c r="L38" s="16">
        <v>2754082</v>
      </c>
    </row>
    <row r="39" spans="1:17" x14ac:dyDescent="0.2">
      <c r="A39" s="90" t="s">
        <v>27</v>
      </c>
      <c r="B39" s="82">
        <v>129177</v>
      </c>
      <c r="C39" s="89">
        <v>4.2326927569729812E-2</v>
      </c>
      <c r="D39" s="82">
        <v>1045506</v>
      </c>
      <c r="E39" s="89">
        <v>0.34257690405968505</v>
      </c>
      <c r="F39" s="82">
        <v>1203271</v>
      </c>
      <c r="G39" s="89">
        <v>0.39427115093055543</v>
      </c>
      <c r="H39" s="82">
        <v>563590</v>
      </c>
      <c r="I39" s="89">
        <v>0.18466935374737006</v>
      </c>
      <c r="J39" s="82">
        <v>110343</v>
      </c>
      <c r="K39" s="89">
        <v>3.6155663692659656E-2</v>
      </c>
      <c r="L39" s="80">
        <v>3051887</v>
      </c>
    </row>
    <row r="40" spans="1:17" x14ac:dyDescent="0.2">
      <c r="A40" s="14" t="s">
        <v>28</v>
      </c>
      <c r="B40" s="18">
        <v>181329</v>
      </c>
      <c r="C40" s="56">
        <v>3.5029625532725442E-2</v>
      </c>
      <c r="D40" s="18">
        <v>1735891</v>
      </c>
      <c r="E40" s="56">
        <v>0.33534410764758144</v>
      </c>
      <c r="F40" s="18">
        <v>1972370</v>
      </c>
      <c r="G40" s="56">
        <v>0.38102775900149272</v>
      </c>
      <c r="H40" s="18">
        <v>1079080</v>
      </c>
      <c r="I40" s="56">
        <v>0.20845958627606928</v>
      </c>
      <c r="J40" s="18">
        <v>207777</v>
      </c>
      <c r="K40" s="56">
        <v>4.0138921542131119E-2</v>
      </c>
      <c r="L40" s="17">
        <v>5176447</v>
      </c>
    </row>
    <row r="41" spans="1:17" x14ac:dyDescent="0.2">
      <c r="A41" s="4" t="s">
        <v>30</v>
      </c>
    </row>
    <row r="43" spans="1:17" x14ac:dyDescent="0.2">
      <c r="A43" s="682" t="s">
        <v>177</v>
      </c>
      <c r="B43" s="677" t="s">
        <v>6</v>
      </c>
      <c r="C43" s="678"/>
      <c r="D43" s="677" t="s">
        <v>7</v>
      </c>
      <c r="E43" s="678"/>
      <c r="F43" s="677" t="s">
        <v>8</v>
      </c>
      <c r="G43" s="678"/>
      <c r="H43" s="677" t="s">
        <v>9</v>
      </c>
      <c r="I43" s="678"/>
      <c r="J43" s="677" t="s">
        <v>10</v>
      </c>
      <c r="K43" s="678"/>
      <c r="L43" s="679" t="s">
        <v>11</v>
      </c>
    </row>
    <row r="44" spans="1:17" x14ac:dyDescent="0.2">
      <c r="A44" s="683"/>
      <c r="B44" s="173" t="s">
        <v>29</v>
      </c>
      <c r="C44" s="174" t="s">
        <v>12</v>
      </c>
      <c r="D44" s="173" t="s">
        <v>29</v>
      </c>
      <c r="E44" s="174" t="s">
        <v>12</v>
      </c>
      <c r="F44" s="173" t="s">
        <v>29</v>
      </c>
      <c r="G44" s="174" t="s">
        <v>12</v>
      </c>
      <c r="H44" s="173" t="s">
        <v>29</v>
      </c>
      <c r="I44" s="174" t="s">
        <v>12</v>
      </c>
      <c r="J44" s="173" t="s">
        <v>29</v>
      </c>
      <c r="K44" s="174" t="s">
        <v>12</v>
      </c>
      <c r="L44" s="680"/>
    </row>
    <row r="45" spans="1:17" x14ac:dyDescent="0.2">
      <c r="A45" s="70" t="s">
        <v>152</v>
      </c>
      <c r="B45" s="69">
        <v>319289</v>
      </c>
      <c r="C45" s="68">
        <v>3.5518479200505215E-2</v>
      </c>
      <c r="D45" s="69">
        <v>3046320</v>
      </c>
      <c r="E45" s="68">
        <v>0.33887999134978986</v>
      </c>
      <c r="F45" s="69">
        <v>3612975</v>
      </c>
      <c r="G45" s="68">
        <v>0.401916061591365</v>
      </c>
      <c r="H45" s="69">
        <v>1659022</v>
      </c>
      <c r="I45" s="68">
        <v>0.18455361255846761</v>
      </c>
      <c r="J45" s="69">
        <v>351770</v>
      </c>
      <c r="K45" s="68">
        <v>3.9131744057458041E-2</v>
      </c>
      <c r="L45" s="67">
        <v>8989377</v>
      </c>
    </row>
    <row r="46" spans="1:17" x14ac:dyDescent="0.2">
      <c r="A46" s="66" t="s">
        <v>169</v>
      </c>
      <c r="B46" s="19">
        <v>139871</v>
      </c>
      <c r="C46" s="56">
        <v>4.1927053982307248E-2</v>
      </c>
      <c r="D46" s="19">
        <v>1067325</v>
      </c>
      <c r="E46" s="56">
        <v>0.3199361761313359</v>
      </c>
      <c r="F46" s="19">
        <v>1243665</v>
      </c>
      <c r="G46" s="56">
        <v>0.37279500104314794</v>
      </c>
      <c r="H46" s="19">
        <v>739339</v>
      </c>
      <c r="I46" s="56">
        <v>0.22162068022838946</v>
      </c>
      <c r="J46" s="19">
        <v>145856</v>
      </c>
      <c r="K46" s="56">
        <v>4.3721088614819416E-2</v>
      </c>
      <c r="L46" s="17">
        <v>3336056</v>
      </c>
    </row>
    <row r="47" spans="1:17" x14ac:dyDescent="0.2">
      <c r="A47" s="4" t="s">
        <v>30</v>
      </c>
    </row>
    <row r="49" spans="1:20" x14ac:dyDescent="0.2">
      <c r="A49" s="682" t="s">
        <v>150</v>
      </c>
      <c r="B49" s="677" t="s">
        <v>6</v>
      </c>
      <c r="C49" s="678"/>
      <c r="D49" s="677" t="s">
        <v>7</v>
      </c>
      <c r="E49" s="678"/>
      <c r="F49" s="677" t="s">
        <v>8</v>
      </c>
      <c r="G49" s="678"/>
      <c r="H49" s="677" t="s">
        <v>9</v>
      </c>
      <c r="I49" s="678"/>
      <c r="J49" s="677" t="s">
        <v>10</v>
      </c>
      <c r="K49" s="678"/>
      <c r="L49" s="679" t="s">
        <v>11</v>
      </c>
      <c r="P49" s="21"/>
      <c r="Q49" s="22"/>
    </row>
    <row r="50" spans="1:20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0"/>
      <c r="O50" s="21"/>
      <c r="P50" s="22"/>
      <c r="R50" s="21"/>
      <c r="S50" s="21"/>
    </row>
    <row r="51" spans="1:20" x14ac:dyDescent="0.2">
      <c r="A51" s="70" t="s">
        <v>131</v>
      </c>
      <c r="B51" s="69">
        <v>771</v>
      </c>
      <c r="C51" s="68">
        <v>5.0169182717334721E-3</v>
      </c>
      <c r="D51" s="69">
        <v>73459</v>
      </c>
      <c r="E51" s="68">
        <v>0.47799973971889642</v>
      </c>
      <c r="F51" s="69">
        <v>61658</v>
      </c>
      <c r="G51" s="68">
        <v>0.40121030713170225</v>
      </c>
      <c r="H51" s="69">
        <v>17695</v>
      </c>
      <c r="I51" s="68">
        <v>0.11514185320145758</v>
      </c>
      <c r="J51" s="69">
        <v>97</v>
      </c>
      <c r="K51" s="68">
        <v>6.3118167621030712E-4</v>
      </c>
      <c r="L51" s="67">
        <v>153680</v>
      </c>
      <c r="O51" s="21"/>
      <c r="P51" s="21"/>
      <c r="Q51" s="21"/>
      <c r="R51" s="21"/>
      <c r="S51" s="21"/>
      <c r="T51" s="21"/>
    </row>
    <row r="52" spans="1:20" x14ac:dyDescent="0.2">
      <c r="A52" s="85" t="s">
        <v>143</v>
      </c>
      <c r="B52" s="84">
        <v>2115</v>
      </c>
      <c r="C52" s="55">
        <v>2.5349924849158959E-3</v>
      </c>
      <c r="D52" s="84">
        <v>144950</v>
      </c>
      <c r="E52" s="55">
        <v>0.17373388212225016</v>
      </c>
      <c r="F52" s="84">
        <v>508134</v>
      </c>
      <c r="G52" s="55">
        <v>0.60903823703558102</v>
      </c>
      <c r="H52" s="84">
        <v>174611</v>
      </c>
      <c r="I52" s="55">
        <v>0.20928490438943237</v>
      </c>
      <c r="J52" s="84">
        <v>4511</v>
      </c>
      <c r="K52" s="55">
        <v>5.4067853898135251E-3</v>
      </c>
      <c r="L52" s="16">
        <v>834322</v>
      </c>
      <c r="O52" s="21"/>
      <c r="P52" s="22"/>
      <c r="Q52" s="21"/>
      <c r="R52" s="21"/>
      <c r="S52" s="21"/>
      <c r="T52" s="21"/>
    </row>
    <row r="53" spans="1:20" x14ac:dyDescent="0.2">
      <c r="A53" s="83" t="s">
        <v>174</v>
      </c>
      <c r="B53" s="82">
        <v>182731</v>
      </c>
      <c r="C53" s="81">
        <v>4.3729767644552379E-2</v>
      </c>
      <c r="D53" s="82">
        <v>793088</v>
      </c>
      <c r="E53" s="81">
        <v>0.189795677589915</v>
      </c>
      <c r="F53" s="82">
        <v>1522356</v>
      </c>
      <c r="G53" s="81">
        <v>0.36431844707406069</v>
      </c>
      <c r="H53" s="82">
        <v>1325391</v>
      </c>
      <c r="I53" s="81">
        <v>0.3171823087936963</v>
      </c>
      <c r="J53" s="82">
        <v>355074</v>
      </c>
      <c r="K53" s="81">
        <v>8.4973559585520747E-2</v>
      </c>
      <c r="L53" s="80">
        <v>4178641</v>
      </c>
      <c r="O53" s="21"/>
      <c r="P53" s="21"/>
      <c r="Q53" s="21"/>
      <c r="R53" s="21"/>
      <c r="S53" s="21"/>
      <c r="T53" s="21"/>
    </row>
    <row r="54" spans="1:20" x14ac:dyDescent="0.2">
      <c r="A54" s="85" t="s">
        <v>142</v>
      </c>
      <c r="B54" s="84">
        <v>7734</v>
      </c>
      <c r="C54" s="55">
        <v>1.2937502195561369E-2</v>
      </c>
      <c r="D54" s="84">
        <v>342344</v>
      </c>
      <c r="E54" s="55">
        <v>0.57267600874544367</v>
      </c>
      <c r="F54" s="84">
        <v>200192</v>
      </c>
      <c r="G54" s="55">
        <v>0.33488291175767027</v>
      </c>
      <c r="H54" s="84">
        <v>45542</v>
      </c>
      <c r="I54" s="55">
        <v>7.6183052106317026E-2</v>
      </c>
      <c r="J54" s="84">
        <v>1985</v>
      </c>
      <c r="K54" s="55">
        <v>3.3205251950076697E-3</v>
      </c>
      <c r="L54" s="16">
        <v>597797</v>
      </c>
      <c r="O54" s="21"/>
      <c r="P54" s="21"/>
      <c r="Q54" s="21"/>
      <c r="R54" s="21"/>
      <c r="S54" s="21"/>
      <c r="T54" s="21"/>
    </row>
    <row r="55" spans="1:20" x14ac:dyDescent="0.2">
      <c r="A55" s="88" t="s">
        <v>171</v>
      </c>
      <c r="B55" s="87">
        <v>76609</v>
      </c>
      <c r="C55" s="81">
        <v>6.7381032796459309E-2</v>
      </c>
      <c r="D55" s="87">
        <v>443354</v>
      </c>
      <c r="E55" s="81">
        <v>0.38994961968491193</v>
      </c>
      <c r="F55" s="87">
        <v>470571</v>
      </c>
      <c r="G55" s="81">
        <v>0.41388818525320331</v>
      </c>
      <c r="H55" s="87">
        <v>123809</v>
      </c>
      <c r="I55" s="81">
        <v>0.1088955382461177</v>
      </c>
      <c r="J55" s="87">
        <v>22609</v>
      </c>
      <c r="K55" s="81">
        <v>1.9885624019307765E-2</v>
      </c>
      <c r="L55" s="86">
        <v>1136952</v>
      </c>
      <c r="O55" s="21"/>
      <c r="P55" s="21"/>
      <c r="Q55" s="21"/>
      <c r="R55" s="21"/>
      <c r="S55" s="21"/>
      <c r="T55" s="21"/>
    </row>
    <row r="56" spans="1:20" x14ac:dyDescent="0.2">
      <c r="A56" s="85" t="s">
        <v>133</v>
      </c>
      <c r="B56" s="84">
        <v>12379</v>
      </c>
      <c r="C56" s="55">
        <v>2.81999763082839E-2</v>
      </c>
      <c r="D56" s="84">
        <v>127075</v>
      </c>
      <c r="E56" s="55">
        <v>0.2894831561010725</v>
      </c>
      <c r="F56" s="84">
        <v>194443</v>
      </c>
      <c r="G56" s="55">
        <v>0.44295080324029779</v>
      </c>
      <c r="H56" s="84">
        <v>98732</v>
      </c>
      <c r="I56" s="55">
        <v>0.22491639557876128</v>
      </c>
      <c r="J56" s="84">
        <v>6343</v>
      </c>
      <c r="K56" s="55">
        <v>1.4449668771584521E-2</v>
      </c>
      <c r="L56" s="16">
        <v>438972</v>
      </c>
      <c r="P56" s="21"/>
      <c r="Q56" s="21"/>
      <c r="R56" s="21"/>
      <c r="S56" s="21"/>
      <c r="T56" s="21"/>
    </row>
    <row r="57" spans="1:20" x14ac:dyDescent="0.2">
      <c r="A57" s="83" t="s">
        <v>173</v>
      </c>
      <c r="B57" s="82">
        <v>107473</v>
      </c>
      <c r="C57" s="81">
        <v>0.23665377772297286</v>
      </c>
      <c r="D57" s="82">
        <v>332102</v>
      </c>
      <c r="E57" s="81">
        <v>0.73128313985237903</v>
      </c>
      <c r="F57" s="82">
        <v>12247</v>
      </c>
      <c r="G57" s="81">
        <v>2.6967692497401659E-2</v>
      </c>
      <c r="H57" s="82">
        <v>307</v>
      </c>
      <c r="I57" s="81">
        <v>6.7600894886113406E-4</v>
      </c>
      <c r="J57" s="82">
        <v>2008</v>
      </c>
      <c r="K57" s="81">
        <v>4.421582961932108E-3</v>
      </c>
      <c r="L57" s="80">
        <v>454136</v>
      </c>
      <c r="O57" s="21"/>
      <c r="P57" s="21"/>
      <c r="Q57" s="22"/>
      <c r="R57" s="21"/>
      <c r="S57" s="21"/>
      <c r="T57" s="21"/>
    </row>
    <row r="58" spans="1:20" x14ac:dyDescent="0.2">
      <c r="A58" s="85" t="s">
        <v>134</v>
      </c>
      <c r="B58" s="84">
        <v>0</v>
      </c>
      <c r="C58" s="55">
        <v>0</v>
      </c>
      <c r="D58" s="84">
        <v>10151</v>
      </c>
      <c r="E58" s="55">
        <v>0.12797367657997252</v>
      </c>
      <c r="F58" s="84">
        <v>61604</v>
      </c>
      <c r="G58" s="55">
        <v>0.77664174682618725</v>
      </c>
      <c r="H58" s="84">
        <v>7567</v>
      </c>
      <c r="I58" s="55">
        <v>9.5397183595769083E-2</v>
      </c>
      <c r="J58" s="84">
        <v>0</v>
      </c>
      <c r="K58" s="55">
        <v>0</v>
      </c>
      <c r="L58" s="16">
        <v>79321</v>
      </c>
      <c r="P58" s="21"/>
      <c r="Q58" s="21"/>
      <c r="R58" s="21"/>
      <c r="S58" s="21"/>
      <c r="T58" s="21"/>
    </row>
    <row r="59" spans="1:20" x14ac:dyDescent="0.2">
      <c r="A59" s="88" t="s">
        <v>147</v>
      </c>
      <c r="B59" s="87">
        <v>8785</v>
      </c>
      <c r="C59" s="81">
        <v>3.3255856210535881E-2</v>
      </c>
      <c r="D59" s="87">
        <v>163927</v>
      </c>
      <c r="E59" s="81">
        <v>0.62055011280870975</v>
      </c>
      <c r="F59" s="87">
        <v>57194</v>
      </c>
      <c r="G59" s="81">
        <v>0.21650944110476825</v>
      </c>
      <c r="H59" s="87">
        <v>31766</v>
      </c>
      <c r="I59" s="81">
        <v>0.12025105616208114</v>
      </c>
      <c r="J59" s="87">
        <v>2493</v>
      </c>
      <c r="K59" s="81">
        <v>9.4373192410775117E-3</v>
      </c>
      <c r="L59" s="86">
        <v>264164</v>
      </c>
      <c r="O59" s="21"/>
      <c r="P59" s="21"/>
      <c r="Q59" s="21"/>
      <c r="R59" s="21"/>
      <c r="S59" s="21"/>
      <c r="T59" s="21"/>
    </row>
    <row r="60" spans="1:20" x14ac:dyDescent="0.2">
      <c r="A60" s="85" t="s">
        <v>144</v>
      </c>
      <c r="B60" s="84">
        <v>5530</v>
      </c>
      <c r="C60" s="55">
        <v>2.1882530776018646E-2</v>
      </c>
      <c r="D60" s="84">
        <v>48217</v>
      </c>
      <c r="E60" s="55">
        <v>0.19079746590005262</v>
      </c>
      <c r="F60" s="84">
        <v>184351</v>
      </c>
      <c r="G60" s="55">
        <v>0.72948760055873663</v>
      </c>
      <c r="H60" s="84">
        <v>14483</v>
      </c>
      <c r="I60" s="55">
        <v>5.7310071108332375E-2</v>
      </c>
      <c r="J60" s="84">
        <v>131</v>
      </c>
      <c r="K60" s="55">
        <v>5.183745988532446E-4</v>
      </c>
      <c r="L60" s="16">
        <v>252713</v>
      </c>
      <c r="O60" s="21"/>
      <c r="P60" s="21"/>
      <c r="Q60" s="21"/>
      <c r="R60" s="21"/>
      <c r="S60" s="21"/>
      <c r="T60" s="21"/>
    </row>
    <row r="61" spans="1:20" x14ac:dyDescent="0.2">
      <c r="A61" s="83" t="s">
        <v>175</v>
      </c>
      <c r="B61" s="82">
        <v>4270</v>
      </c>
      <c r="C61" s="81">
        <v>2.162818167267393E-3</v>
      </c>
      <c r="D61" s="82">
        <v>1046598</v>
      </c>
      <c r="E61" s="81">
        <v>0.53011736960789679</v>
      </c>
      <c r="F61" s="82">
        <v>826437</v>
      </c>
      <c r="G61" s="81">
        <v>0.41860256620654862</v>
      </c>
      <c r="H61" s="82">
        <v>94797</v>
      </c>
      <c r="I61" s="81">
        <v>4.8016082857715942E-2</v>
      </c>
      <c r="J61" s="82">
        <v>2174</v>
      </c>
      <c r="K61" s="81">
        <v>1.1011631605712677E-3</v>
      </c>
      <c r="L61" s="80">
        <v>1974276</v>
      </c>
      <c r="O61" s="21"/>
      <c r="P61" s="21"/>
      <c r="Q61" s="21"/>
      <c r="R61" s="21"/>
      <c r="S61" s="21"/>
      <c r="T61" s="21"/>
    </row>
    <row r="62" spans="1:20" x14ac:dyDescent="0.2">
      <c r="A62" s="85" t="s">
        <v>146</v>
      </c>
      <c r="B62" s="84">
        <v>3708</v>
      </c>
      <c r="C62" s="55">
        <v>1.9135002915662527E-2</v>
      </c>
      <c r="D62" s="84">
        <v>94843</v>
      </c>
      <c r="E62" s="55">
        <v>0.48943394863273487</v>
      </c>
      <c r="F62" s="84">
        <v>69762</v>
      </c>
      <c r="G62" s="55">
        <v>0.36000433479030453</v>
      </c>
      <c r="H62" s="84">
        <v>23801</v>
      </c>
      <c r="I62" s="55">
        <v>0.12282421909268711</v>
      </c>
      <c r="J62" s="84">
        <v>1666</v>
      </c>
      <c r="K62" s="55">
        <v>8.5973341039627203E-3</v>
      </c>
      <c r="L62" s="16">
        <v>193781</v>
      </c>
      <c r="O62" s="21"/>
      <c r="P62" s="21"/>
      <c r="Q62" s="21"/>
      <c r="R62" s="21"/>
      <c r="S62" s="21"/>
      <c r="T62" s="21"/>
    </row>
    <row r="63" spans="1:20" x14ac:dyDescent="0.2">
      <c r="A63" s="88" t="s">
        <v>135</v>
      </c>
      <c r="B63" s="87">
        <v>4579</v>
      </c>
      <c r="C63" s="81">
        <v>2.6753996447602131E-2</v>
      </c>
      <c r="D63" s="87">
        <v>40293</v>
      </c>
      <c r="E63" s="81">
        <v>0.23542231466766383</v>
      </c>
      <c r="F63" s="87">
        <v>112797</v>
      </c>
      <c r="G63" s="81">
        <v>0.65904576049359631</v>
      </c>
      <c r="H63" s="87">
        <v>7946</v>
      </c>
      <c r="I63" s="81">
        <v>4.6426568196690658E-2</v>
      </c>
      <c r="J63" s="87">
        <v>5537</v>
      </c>
      <c r="K63" s="81">
        <v>3.2351360194447044E-2</v>
      </c>
      <c r="L63" s="86">
        <v>171152</v>
      </c>
      <c r="O63" s="21"/>
      <c r="P63" s="21"/>
      <c r="Q63" s="21"/>
      <c r="R63" s="21"/>
      <c r="S63" s="21"/>
      <c r="T63" s="21"/>
    </row>
    <row r="64" spans="1:20" x14ac:dyDescent="0.2">
      <c r="A64" s="85" t="s">
        <v>136</v>
      </c>
      <c r="B64" s="84">
        <v>5676</v>
      </c>
      <c r="C64" s="55">
        <v>3.6838245315714668E-2</v>
      </c>
      <c r="D64" s="84">
        <v>54260</v>
      </c>
      <c r="E64" s="55">
        <v>0.35215701036481284</v>
      </c>
      <c r="F64" s="84">
        <v>88292</v>
      </c>
      <c r="G64" s="55">
        <v>0.57303071800829442</v>
      </c>
      <c r="H64" s="84">
        <v>4996</v>
      </c>
      <c r="I64" s="55">
        <v>3.242492487619987E-2</v>
      </c>
      <c r="J64" s="84">
        <v>855</v>
      </c>
      <c r="K64" s="55">
        <v>5.5491014349781601E-3</v>
      </c>
      <c r="L64" s="16">
        <v>154079</v>
      </c>
      <c r="O64" s="21"/>
      <c r="P64" s="22"/>
      <c r="Q64" s="21"/>
      <c r="R64" s="21"/>
      <c r="S64" s="21"/>
      <c r="T64" s="21"/>
    </row>
    <row r="65" spans="1:21" x14ac:dyDescent="0.2">
      <c r="A65" s="83" t="s">
        <v>172</v>
      </c>
      <c r="B65" s="82">
        <v>4291</v>
      </c>
      <c r="C65" s="81">
        <v>1.294669257413196E-2</v>
      </c>
      <c r="D65" s="82">
        <v>128812</v>
      </c>
      <c r="E65" s="81">
        <v>0.38864818547170493</v>
      </c>
      <c r="F65" s="82">
        <v>126450</v>
      </c>
      <c r="G65" s="81">
        <v>0.38152162106711401</v>
      </c>
      <c r="H65" s="82">
        <v>61948</v>
      </c>
      <c r="I65" s="81">
        <v>0.18690787965097333</v>
      </c>
      <c r="J65" s="82">
        <v>9934</v>
      </c>
      <c r="K65" s="81">
        <v>2.9972604062322741E-2</v>
      </c>
      <c r="L65" s="80">
        <v>331436</v>
      </c>
      <c r="O65" s="21"/>
      <c r="P65" s="21"/>
      <c r="Q65" s="21"/>
      <c r="R65" s="21"/>
      <c r="S65" s="21"/>
      <c r="T65" s="21"/>
    </row>
    <row r="66" spans="1:21" x14ac:dyDescent="0.2">
      <c r="A66" s="85" t="s">
        <v>129</v>
      </c>
      <c r="B66" s="84">
        <v>4735</v>
      </c>
      <c r="C66" s="55">
        <v>3.3664168811409559E-2</v>
      </c>
      <c r="D66" s="84">
        <v>19542</v>
      </c>
      <c r="E66" s="55">
        <v>0.13893668150212579</v>
      </c>
      <c r="F66" s="84">
        <v>93602</v>
      </c>
      <c r="G66" s="55">
        <v>0.66547698607931516</v>
      </c>
      <c r="H66" s="84">
        <v>18450</v>
      </c>
      <c r="I66" s="55">
        <v>0.13117294922291581</v>
      </c>
      <c r="J66" s="84">
        <v>4326</v>
      </c>
      <c r="K66" s="55">
        <v>3.0756324029177984E-2</v>
      </c>
      <c r="L66" s="16">
        <v>140654</v>
      </c>
      <c r="O66" s="21"/>
      <c r="P66" s="21"/>
      <c r="Q66" s="21"/>
      <c r="R66" s="21"/>
      <c r="S66" s="21"/>
      <c r="T66" s="21"/>
    </row>
    <row r="67" spans="1:21" x14ac:dyDescent="0.2">
      <c r="A67" s="88" t="s">
        <v>130</v>
      </c>
      <c r="B67" s="87">
        <v>1428</v>
      </c>
      <c r="C67" s="81">
        <v>2.9577464788732393E-2</v>
      </c>
      <c r="D67" s="87">
        <v>15667</v>
      </c>
      <c r="E67" s="81">
        <v>0.32450289975144986</v>
      </c>
      <c r="F67" s="87">
        <v>20640</v>
      </c>
      <c r="G67" s="81">
        <v>0.42750621375310688</v>
      </c>
      <c r="H67" s="87">
        <v>7897</v>
      </c>
      <c r="I67" s="81">
        <v>0.16356669428334714</v>
      </c>
      <c r="J67" s="87">
        <v>2648</v>
      </c>
      <c r="K67" s="81">
        <v>5.484672742336371E-2</v>
      </c>
      <c r="L67" s="86">
        <v>48280</v>
      </c>
      <c r="O67" s="21"/>
      <c r="P67" s="21"/>
      <c r="Q67" s="21"/>
      <c r="R67" s="21"/>
      <c r="S67" s="21"/>
      <c r="T67" s="21"/>
    </row>
    <row r="68" spans="1:21" x14ac:dyDescent="0.2">
      <c r="A68" s="85" t="s">
        <v>137</v>
      </c>
      <c r="B68" s="84">
        <v>7694</v>
      </c>
      <c r="C68" s="55">
        <v>0.11348417357444172</v>
      </c>
      <c r="D68" s="84">
        <v>20681</v>
      </c>
      <c r="E68" s="55">
        <v>0.30503849671081745</v>
      </c>
      <c r="F68" s="84">
        <v>35570</v>
      </c>
      <c r="G68" s="55">
        <v>0.52464674474173278</v>
      </c>
      <c r="H68" s="84">
        <v>3706</v>
      </c>
      <c r="I68" s="55">
        <v>5.4662379421221867E-2</v>
      </c>
      <c r="J68" s="84">
        <v>147</v>
      </c>
      <c r="K68" s="55">
        <v>2.1682055517861882E-3</v>
      </c>
      <c r="L68" s="16">
        <v>67798</v>
      </c>
      <c r="O68" s="21"/>
      <c r="P68" s="21"/>
      <c r="Q68" s="21"/>
      <c r="R68" s="21"/>
      <c r="S68" s="21"/>
      <c r="T68" s="21"/>
    </row>
    <row r="69" spans="1:21" x14ac:dyDescent="0.2">
      <c r="A69" s="83" t="s">
        <v>145</v>
      </c>
      <c r="B69" s="82">
        <v>11898</v>
      </c>
      <c r="C69" s="81">
        <v>5.4579233468657541E-2</v>
      </c>
      <c r="D69" s="82">
        <v>69728</v>
      </c>
      <c r="E69" s="81">
        <v>0.31986054726025825</v>
      </c>
      <c r="F69" s="82">
        <v>125308</v>
      </c>
      <c r="G69" s="81">
        <v>0.57482052340650014</v>
      </c>
      <c r="H69" s="82">
        <v>9759</v>
      </c>
      <c r="I69" s="81">
        <v>4.4767081813803067E-2</v>
      </c>
      <c r="J69" s="82">
        <v>1301</v>
      </c>
      <c r="K69" s="81">
        <v>5.9680267896052661E-3</v>
      </c>
      <c r="L69" s="80">
        <v>217995</v>
      </c>
      <c r="O69" s="21"/>
      <c r="P69" s="21"/>
      <c r="Q69" s="21"/>
      <c r="R69" s="21"/>
      <c r="S69" s="21"/>
      <c r="T69" s="21"/>
    </row>
    <row r="70" spans="1:21" x14ac:dyDescent="0.2">
      <c r="A70" s="85" t="s">
        <v>138</v>
      </c>
      <c r="B70" s="84">
        <v>1793</v>
      </c>
      <c r="C70" s="55">
        <v>1.5444913429235938E-2</v>
      </c>
      <c r="D70" s="84">
        <v>59601</v>
      </c>
      <c r="E70" s="55">
        <v>0.51340339391851153</v>
      </c>
      <c r="F70" s="84">
        <v>30445</v>
      </c>
      <c r="G70" s="55">
        <v>0.26225342406753382</v>
      </c>
      <c r="H70" s="84">
        <v>22353</v>
      </c>
      <c r="I70" s="55">
        <v>0.19254888448617452</v>
      </c>
      <c r="J70" s="84">
        <v>1898</v>
      </c>
      <c r="K70" s="55">
        <v>1.6349384098544233E-2</v>
      </c>
      <c r="L70" s="16">
        <v>116090</v>
      </c>
      <c r="O70" s="21"/>
      <c r="P70" s="22"/>
      <c r="Q70" s="21"/>
      <c r="R70" s="21"/>
      <c r="S70" s="21"/>
      <c r="T70" s="21"/>
    </row>
    <row r="71" spans="1:21" x14ac:dyDescent="0.2">
      <c r="A71" s="88" t="s">
        <v>139</v>
      </c>
      <c r="B71" s="87">
        <v>410</v>
      </c>
      <c r="C71" s="81">
        <v>4.6390061212251499E-3</v>
      </c>
      <c r="D71" s="87">
        <v>23527</v>
      </c>
      <c r="E71" s="81">
        <v>0.26619974881479053</v>
      </c>
      <c r="F71" s="87">
        <v>42960</v>
      </c>
      <c r="G71" s="81">
        <v>0.48607732431178646</v>
      </c>
      <c r="H71" s="87">
        <v>20419</v>
      </c>
      <c r="I71" s="81">
        <v>0.23103381948608864</v>
      </c>
      <c r="J71" s="87">
        <v>1065</v>
      </c>
      <c r="K71" s="81">
        <v>1.2050101266109232E-2</v>
      </c>
      <c r="L71" s="86">
        <v>88381</v>
      </c>
      <c r="O71" s="21"/>
      <c r="P71" s="21"/>
      <c r="Q71" s="21"/>
      <c r="R71" s="21"/>
      <c r="S71" s="21"/>
      <c r="T71" s="21"/>
    </row>
    <row r="72" spans="1:21" x14ac:dyDescent="0.2">
      <c r="A72" s="85" t="s">
        <v>140</v>
      </c>
      <c r="B72" s="84">
        <v>16007</v>
      </c>
      <c r="C72" s="55">
        <v>7.6106750093903192E-2</v>
      </c>
      <c r="D72" s="84">
        <v>175638</v>
      </c>
      <c r="E72" s="55">
        <v>0.83508698525601099</v>
      </c>
      <c r="F72" s="84">
        <v>7757</v>
      </c>
      <c r="G72" s="55">
        <v>3.6881368181321109E-2</v>
      </c>
      <c r="H72" s="84">
        <v>10563</v>
      </c>
      <c r="I72" s="55">
        <v>5.0222752623345995E-2</v>
      </c>
      <c r="J72" s="84">
        <v>357</v>
      </c>
      <c r="K72" s="55">
        <v>1.6973892536717335E-3</v>
      </c>
      <c r="L72" s="16">
        <v>210323</v>
      </c>
      <c r="O72" s="21"/>
      <c r="P72" s="21"/>
      <c r="Q72" s="21"/>
      <c r="R72" s="21"/>
      <c r="S72" s="21"/>
      <c r="T72" s="21"/>
    </row>
    <row r="73" spans="1:21" x14ac:dyDescent="0.2">
      <c r="A73" s="83" t="s">
        <v>141</v>
      </c>
      <c r="B73" s="82">
        <v>4960</v>
      </c>
      <c r="C73" s="81">
        <v>1.9006016017166723E-2</v>
      </c>
      <c r="D73" s="82">
        <v>69337</v>
      </c>
      <c r="E73" s="81">
        <v>0.26568954285933249</v>
      </c>
      <c r="F73" s="82">
        <v>124645</v>
      </c>
      <c r="G73" s="81">
        <v>0.47762194888301335</v>
      </c>
      <c r="H73" s="82">
        <v>53022</v>
      </c>
      <c r="I73" s="81">
        <v>0.20317277848028509</v>
      </c>
      <c r="J73" s="82">
        <v>9007</v>
      </c>
      <c r="K73" s="81">
        <v>3.4513545618270303E-2</v>
      </c>
      <c r="L73" s="80">
        <v>260970</v>
      </c>
      <c r="O73" s="21"/>
      <c r="P73" s="21"/>
      <c r="Q73" s="21"/>
      <c r="R73" s="21"/>
      <c r="S73" s="21"/>
      <c r="T73" s="21"/>
    </row>
    <row r="74" spans="1:21" s="73" customFormat="1" x14ac:dyDescent="0.2">
      <c r="A74" s="77" t="s">
        <v>170</v>
      </c>
      <c r="B74" s="103">
        <v>475574</v>
      </c>
      <c r="C74" s="75">
        <v>3.8458468607771801E-2</v>
      </c>
      <c r="D74" s="103">
        <v>4297193</v>
      </c>
      <c r="E74" s="75">
        <v>0.34750314796863735</v>
      </c>
      <c r="F74" s="103">
        <v>4977415</v>
      </c>
      <c r="G74" s="75">
        <v>0.4025109836226381</v>
      </c>
      <c r="H74" s="103">
        <v>2179560</v>
      </c>
      <c r="I74" s="75">
        <v>0.17625551404987469</v>
      </c>
      <c r="J74" s="103">
        <v>436168</v>
      </c>
      <c r="K74" s="75">
        <v>3.5271804883602993E-2</v>
      </c>
      <c r="L74" s="74">
        <v>12365911</v>
      </c>
      <c r="M74" s="4"/>
      <c r="N74" s="4"/>
      <c r="O74" s="21"/>
      <c r="P74" s="21"/>
      <c r="Q74" s="21"/>
      <c r="R74" s="4"/>
      <c r="S74" s="21"/>
      <c r="T74" s="22"/>
    </row>
    <row r="75" spans="1:21" x14ac:dyDescent="0.2">
      <c r="A75" s="217" t="s">
        <v>30</v>
      </c>
    </row>
    <row r="76" spans="1:21" x14ac:dyDescent="0.2">
      <c r="A76" s="228" t="s">
        <v>416</v>
      </c>
    </row>
    <row r="78" spans="1:21" x14ac:dyDescent="0.2">
      <c r="B78" s="4"/>
      <c r="C78" s="4"/>
      <c r="D78" s="4"/>
      <c r="E78" s="4"/>
      <c r="P78" s="21"/>
      <c r="T78" s="21"/>
    </row>
    <row r="79" spans="1:21" x14ac:dyDescent="0.2">
      <c r="B79" s="4"/>
      <c r="C79" s="4"/>
      <c r="D79" s="4"/>
      <c r="E79" s="4"/>
      <c r="P79" s="21"/>
      <c r="R79" s="21"/>
      <c r="S79" s="21"/>
      <c r="T79" s="21"/>
    </row>
    <row r="80" spans="1:21" x14ac:dyDescent="0.2">
      <c r="B80" s="4"/>
      <c r="C80" s="4"/>
      <c r="D80" s="4"/>
      <c r="E80" s="4"/>
      <c r="U80" s="22"/>
    </row>
    <row r="81" spans="2:21" x14ac:dyDescent="0.2">
      <c r="B81" s="4"/>
      <c r="C81" s="4"/>
      <c r="D81" s="4"/>
      <c r="E81" s="4"/>
      <c r="P81" s="21"/>
      <c r="T81" s="21"/>
    </row>
    <row r="82" spans="2:21" x14ac:dyDescent="0.2">
      <c r="B82" s="4"/>
      <c r="C82" s="4"/>
      <c r="D82" s="4"/>
      <c r="E82" s="4"/>
    </row>
    <row r="83" spans="2:21" x14ac:dyDescent="0.2">
      <c r="U83" s="22"/>
    </row>
    <row r="84" spans="2:21" x14ac:dyDescent="0.2">
      <c r="E84" s="5" t="s">
        <v>176</v>
      </c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84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</row>
    <row r="7" spans="1:12" ht="15" customHeight="1" x14ac:dyDescent="0.2">
      <c r="A7" s="101" t="s">
        <v>32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273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413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77" t="s">
        <v>6</v>
      </c>
      <c r="C12" s="678"/>
      <c r="D12" s="677" t="s">
        <v>7</v>
      </c>
      <c r="E12" s="678"/>
      <c r="F12" s="677" t="s">
        <v>8</v>
      </c>
      <c r="G12" s="678"/>
      <c r="H12" s="677" t="s">
        <v>9</v>
      </c>
      <c r="I12" s="678"/>
      <c r="J12" s="677" t="s">
        <v>10</v>
      </c>
      <c r="K12" s="678"/>
      <c r="L12" s="681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1"/>
    </row>
    <row r="14" spans="1:12" ht="24" x14ac:dyDescent="0.2">
      <c r="A14" s="100" t="s">
        <v>3</v>
      </c>
      <c r="B14" s="99">
        <v>147618</v>
      </c>
      <c r="C14" s="98">
        <v>1.1975975034597099E-2</v>
      </c>
      <c r="D14" s="99">
        <v>1556045</v>
      </c>
      <c r="E14" s="98">
        <v>0.12623904993096804</v>
      </c>
      <c r="F14" s="99">
        <v>3108477</v>
      </c>
      <c r="G14" s="98">
        <v>0.25218498386117738</v>
      </c>
      <c r="H14" s="99">
        <v>6120032</v>
      </c>
      <c r="I14" s="98">
        <v>0.49650686530731586</v>
      </c>
      <c r="J14" s="99">
        <v>1394007</v>
      </c>
      <c r="K14" s="98">
        <v>0.11309320699409015</v>
      </c>
      <c r="L14" s="97">
        <v>12326178</v>
      </c>
    </row>
    <row r="15" spans="1:12" x14ac:dyDescent="0.2">
      <c r="A15" s="13" t="s">
        <v>4</v>
      </c>
      <c r="B15" s="15">
        <v>75245</v>
      </c>
      <c r="C15" s="55">
        <v>1.4870044956960957E-2</v>
      </c>
      <c r="D15" s="15">
        <v>737582</v>
      </c>
      <c r="E15" s="55">
        <v>0.14576221010625526</v>
      </c>
      <c r="F15" s="15">
        <v>1311369</v>
      </c>
      <c r="G15" s="55">
        <v>0.25915497355525197</v>
      </c>
      <c r="H15" s="15">
        <v>2322304</v>
      </c>
      <c r="I15" s="55">
        <v>0.4589376687318793</v>
      </c>
      <c r="J15" s="15">
        <v>613673</v>
      </c>
      <c r="K15" s="55">
        <v>0.12127510264965249</v>
      </c>
      <c r="L15" s="16">
        <v>5060173</v>
      </c>
    </row>
    <row r="16" spans="1:12" x14ac:dyDescent="0.2">
      <c r="A16" s="96" t="s">
        <v>5</v>
      </c>
      <c r="B16" s="95">
        <v>72372</v>
      </c>
      <c r="C16" s="94">
        <v>9.9603564820007692E-3</v>
      </c>
      <c r="D16" s="95">
        <v>818463</v>
      </c>
      <c r="E16" s="94">
        <v>0.11264277962924606</v>
      </c>
      <c r="F16" s="95">
        <v>1797108</v>
      </c>
      <c r="G16" s="94">
        <v>0.24733096109898081</v>
      </c>
      <c r="H16" s="95">
        <v>3797728</v>
      </c>
      <c r="I16" s="94">
        <v>0.52267071107162744</v>
      </c>
      <c r="J16" s="95">
        <v>780334</v>
      </c>
      <c r="K16" s="94">
        <v>0.10739519171814498</v>
      </c>
      <c r="L16" s="93">
        <v>7266005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9" t="s">
        <v>14</v>
      </c>
      <c r="B19" s="677" t="s">
        <v>6</v>
      </c>
      <c r="C19" s="678"/>
      <c r="D19" s="677" t="s">
        <v>7</v>
      </c>
      <c r="E19" s="678"/>
      <c r="F19" s="677" t="s">
        <v>8</v>
      </c>
      <c r="G19" s="678"/>
      <c r="H19" s="677" t="s">
        <v>9</v>
      </c>
      <c r="I19" s="678"/>
      <c r="J19" s="677" t="s">
        <v>10</v>
      </c>
      <c r="K19" s="678"/>
      <c r="L19" s="681" t="s">
        <v>11</v>
      </c>
    </row>
    <row r="20" spans="1:12" x14ac:dyDescent="0.2">
      <c r="A20" s="689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681"/>
    </row>
    <row r="21" spans="1:12" x14ac:dyDescent="0.2">
      <c r="A21" s="92" t="s">
        <v>15</v>
      </c>
      <c r="B21" s="91">
        <v>5782</v>
      </c>
      <c r="C21" s="68">
        <v>1.1610418452974993E-2</v>
      </c>
      <c r="D21" s="91">
        <v>66128</v>
      </c>
      <c r="E21" s="68">
        <v>0.1327868819540523</v>
      </c>
      <c r="F21" s="91">
        <v>128881</v>
      </c>
      <c r="G21" s="68">
        <v>0.25879666908299381</v>
      </c>
      <c r="H21" s="91">
        <v>261103</v>
      </c>
      <c r="I21" s="68">
        <v>0.52430216003582319</v>
      </c>
      <c r="J21" s="91">
        <v>36107</v>
      </c>
      <c r="K21" s="68">
        <v>7.2503870474155671E-2</v>
      </c>
      <c r="L21" s="67">
        <v>498001</v>
      </c>
    </row>
    <row r="22" spans="1:12" x14ac:dyDescent="0.2">
      <c r="A22" s="13" t="s">
        <v>16</v>
      </c>
      <c r="B22" s="15">
        <v>104785</v>
      </c>
      <c r="C22" s="55">
        <v>1.4429733251332807E-2</v>
      </c>
      <c r="D22" s="15">
        <v>932355</v>
      </c>
      <c r="E22" s="55">
        <v>0.12839274653382068</v>
      </c>
      <c r="F22" s="15">
        <v>1805810</v>
      </c>
      <c r="G22" s="55">
        <v>0.24867449160270361</v>
      </c>
      <c r="H22" s="15">
        <v>3580108</v>
      </c>
      <c r="I22" s="55">
        <v>0.49300952856766322</v>
      </c>
      <c r="J22" s="15">
        <v>838683</v>
      </c>
      <c r="K22" s="55">
        <v>0.11549336233647518</v>
      </c>
      <c r="L22" s="16">
        <v>7261742</v>
      </c>
    </row>
    <row r="23" spans="1:12" x14ac:dyDescent="0.2">
      <c r="A23" s="96" t="s">
        <v>17</v>
      </c>
      <c r="B23" s="95">
        <v>37051</v>
      </c>
      <c r="C23" s="94">
        <v>8.1145476004473947E-3</v>
      </c>
      <c r="D23" s="95">
        <v>557562</v>
      </c>
      <c r="E23" s="94">
        <v>0.12211177536910339</v>
      </c>
      <c r="F23" s="95">
        <v>1173785</v>
      </c>
      <c r="G23" s="94">
        <v>0.25707090915740854</v>
      </c>
      <c r="H23" s="95">
        <v>2278383</v>
      </c>
      <c r="I23" s="94">
        <v>0.49898915833716051</v>
      </c>
      <c r="J23" s="95">
        <v>519216</v>
      </c>
      <c r="K23" s="94">
        <v>0.11371360953588011</v>
      </c>
      <c r="L23" s="93">
        <v>4565997</v>
      </c>
    </row>
    <row r="24" spans="1:12" x14ac:dyDescent="0.2">
      <c r="A24" s="4" t="s">
        <v>30</v>
      </c>
    </row>
    <row r="26" spans="1:12" x14ac:dyDescent="0.2">
      <c r="A26" s="689" t="s">
        <v>18</v>
      </c>
      <c r="B26" s="677" t="s">
        <v>6</v>
      </c>
      <c r="C26" s="678"/>
      <c r="D26" s="677" t="s">
        <v>7</v>
      </c>
      <c r="E26" s="678"/>
      <c r="F26" s="677" t="s">
        <v>8</v>
      </c>
      <c r="G26" s="678"/>
      <c r="H26" s="677" t="s">
        <v>9</v>
      </c>
      <c r="I26" s="678"/>
      <c r="J26" s="677" t="s">
        <v>10</v>
      </c>
      <c r="K26" s="678"/>
      <c r="L26" s="681" t="s">
        <v>11</v>
      </c>
    </row>
    <row r="27" spans="1:12" x14ac:dyDescent="0.2">
      <c r="A27" s="689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681"/>
    </row>
    <row r="28" spans="1:12" x14ac:dyDescent="0.2">
      <c r="A28" s="92" t="s">
        <v>19</v>
      </c>
      <c r="B28" s="91">
        <v>13863</v>
      </c>
      <c r="C28" s="68">
        <v>1.0968005829349127E-2</v>
      </c>
      <c r="D28" s="91">
        <v>113695</v>
      </c>
      <c r="E28" s="68">
        <v>8.9952205350057643E-2</v>
      </c>
      <c r="F28" s="91">
        <v>280218</v>
      </c>
      <c r="G28" s="68">
        <v>0.22170040088642817</v>
      </c>
      <c r="H28" s="91">
        <v>733226</v>
      </c>
      <c r="I28" s="68">
        <v>0.58010726698624704</v>
      </c>
      <c r="J28" s="91">
        <v>122947</v>
      </c>
      <c r="K28" s="68">
        <v>9.7272120947917998E-2</v>
      </c>
      <c r="L28" s="104">
        <v>1263949</v>
      </c>
    </row>
    <row r="29" spans="1:12" x14ac:dyDescent="0.2">
      <c r="A29" s="13" t="s">
        <v>20</v>
      </c>
      <c r="B29" s="15">
        <v>26773</v>
      </c>
      <c r="C29" s="55">
        <v>8.5231324429774959E-3</v>
      </c>
      <c r="D29" s="15">
        <v>321017</v>
      </c>
      <c r="E29" s="55">
        <v>0.10219513716980939</v>
      </c>
      <c r="F29" s="15">
        <v>755336</v>
      </c>
      <c r="G29" s="55">
        <v>0.24045974552529975</v>
      </c>
      <c r="H29" s="15">
        <v>1656628</v>
      </c>
      <c r="I29" s="55">
        <v>0.52738429958334609</v>
      </c>
      <c r="J29" s="15">
        <v>381462</v>
      </c>
      <c r="K29" s="55">
        <v>0.12143768527856728</v>
      </c>
      <c r="L29" s="23">
        <v>3141216</v>
      </c>
    </row>
    <row r="30" spans="1:12" x14ac:dyDescent="0.2">
      <c r="A30" s="90" t="s">
        <v>21</v>
      </c>
      <c r="B30" s="82">
        <v>53678</v>
      </c>
      <c r="C30" s="89">
        <v>1.2840057112635273E-2</v>
      </c>
      <c r="D30" s="82">
        <v>458263</v>
      </c>
      <c r="E30" s="89">
        <v>0.10961889587182046</v>
      </c>
      <c r="F30" s="82">
        <v>1030994</v>
      </c>
      <c r="G30" s="89">
        <v>0.2466191334025912</v>
      </c>
      <c r="H30" s="82">
        <v>2155015</v>
      </c>
      <c r="I30" s="89">
        <v>0.51549080961633642</v>
      </c>
      <c r="J30" s="82">
        <v>482562</v>
      </c>
      <c r="K30" s="89">
        <v>0.1154313432018239</v>
      </c>
      <c r="L30" s="104">
        <v>4180511</v>
      </c>
    </row>
    <row r="31" spans="1:12" x14ac:dyDescent="0.2">
      <c r="A31" s="13" t="s">
        <v>22</v>
      </c>
      <c r="B31" s="15">
        <v>11936</v>
      </c>
      <c r="C31" s="55">
        <v>7.8143924663390592E-3</v>
      </c>
      <c r="D31" s="15">
        <v>283683</v>
      </c>
      <c r="E31" s="55">
        <v>0.1857247233602935</v>
      </c>
      <c r="F31" s="15">
        <v>426147</v>
      </c>
      <c r="G31" s="55">
        <v>0.27899463022394361</v>
      </c>
      <c r="H31" s="15">
        <v>651773</v>
      </c>
      <c r="I31" s="55">
        <v>0.42670995483941082</v>
      </c>
      <c r="J31" s="15">
        <v>153899</v>
      </c>
      <c r="K31" s="55">
        <v>0.10075629911001298</v>
      </c>
      <c r="L31" s="23">
        <v>1527438</v>
      </c>
    </row>
    <row r="32" spans="1:12" x14ac:dyDescent="0.2">
      <c r="A32" s="96" t="s">
        <v>23</v>
      </c>
      <c r="B32" s="95">
        <v>41368</v>
      </c>
      <c r="C32" s="94">
        <v>1.8707505296646099E-2</v>
      </c>
      <c r="D32" s="95">
        <v>378527</v>
      </c>
      <c r="E32" s="94">
        <v>0.17117810523650062</v>
      </c>
      <c r="F32" s="95">
        <v>615783</v>
      </c>
      <c r="G32" s="94">
        <v>0.27847040548454421</v>
      </c>
      <c r="H32" s="95">
        <v>922490</v>
      </c>
      <c r="I32" s="94">
        <v>0.4171699516801165</v>
      </c>
      <c r="J32" s="95">
        <v>253137</v>
      </c>
      <c r="K32" s="94">
        <v>0.11447403230219259</v>
      </c>
      <c r="L32" s="93">
        <v>2211305</v>
      </c>
    </row>
    <row r="33" spans="1:12" x14ac:dyDescent="0.2">
      <c r="A33" s="4" t="s">
        <v>30</v>
      </c>
    </row>
    <row r="35" spans="1:12" x14ac:dyDescent="0.2">
      <c r="A35" s="689" t="s">
        <v>24</v>
      </c>
      <c r="B35" s="677" t="s">
        <v>6</v>
      </c>
      <c r="C35" s="678"/>
      <c r="D35" s="677" t="s">
        <v>7</v>
      </c>
      <c r="E35" s="678"/>
      <c r="F35" s="677" t="s">
        <v>8</v>
      </c>
      <c r="G35" s="678"/>
      <c r="H35" s="677" t="s">
        <v>9</v>
      </c>
      <c r="I35" s="678"/>
      <c r="J35" s="677" t="s">
        <v>10</v>
      </c>
      <c r="K35" s="678"/>
      <c r="L35" s="681" t="s">
        <v>11</v>
      </c>
    </row>
    <row r="36" spans="1:12" x14ac:dyDescent="0.2">
      <c r="A36" s="689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681"/>
    </row>
    <row r="37" spans="1:12" x14ac:dyDescent="0.2">
      <c r="A37" s="92" t="s">
        <v>25</v>
      </c>
      <c r="B37" s="91">
        <v>23716</v>
      </c>
      <c r="C37" s="68">
        <v>1.7670142927286126E-2</v>
      </c>
      <c r="D37" s="91">
        <v>214491</v>
      </c>
      <c r="E37" s="68">
        <v>0.15981137740835419</v>
      </c>
      <c r="F37" s="91">
        <v>281587</v>
      </c>
      <c r="G37" s="68">
        <v>0.20980277181926624</v>
      </c>
      <c r="H37" s="91">
        <v>621939</v>
      </c>
      <c r="I37" s="68">
        <v>0.46338973781638576</v>
      </c>
      <c r="J37" s="91">
        <v>200417</v>
      </c>
      <c r="K37" s="68">
        <v>0.14932522495605935</v>
      </c>
      <c r="L37" s="104">
        <v>1342151</v>
      </c>
    </row>
    <row r="38" spans="1:12" x14ac:dyDescent="0.2">
      <c r="A38" s="13" t="s">
        <v>26</v>
      </c>
      <c r="B38" s="15">
        <v>38882</v>
      </c>
      <c r="C38" s="55">
        <v>1.4117952914982197E-2</v>
      </c>
      <c r="D38" s="15">
        <v>363726</v>
      </c>
      <c r="E38" s="55">
        <v>0.13206796311801899</v>
      </c>
      <c r="F38" s="15">
        <v>767716</v>
      </c>
      <c r="G38" s="55">
        <v>0.27875567975100235</v>
      </c>
      <c r="H38" s="15">
        <v>1319864</v>
      </c>
      <c r="I38" s="55">
        <v>0.47923918024227313</v>
      </c>
      <c r="J38" s="15">
        <v>263895</v>
      </c>
      <c r="K38" s="55">
        <v>9.5819587071118428E-2</v>
      </c>
      <c r="L38" s="23">
        <v>2754082</v>
      </c>
    </row>
    <row r="39" spans="1:12" x14ac:dyDescent="0.2">
      <c r="A39" s="90" t="s">
        <v>27</v>
      </c>
      <c r="B39" s="82">
        <v>23082</v>
      </c>
      <c r="C39" s="89">
        <v>7.5621662352979725E-3</v>
      </c>
      <c r="D39" s="82">
        <v>442718</v>
      </c>
      <c r="E39" s="89">
        <v>0.14504406513121254</v>
      </c>
      <c r="F39" s="82">
        <v>774604</v>
      </c>
      <c r="G39" s="89">
        <v>0.25377715165612819</v>
      </c>
      <c r="H39" s="82">
        <v>1483687</v>
      </c>
      <c r="I39" s="89">
        <v>0.48608819578678375</v>
      </c>
      <c r="J39" s="82">
        <v>328209</v>
      </c>
      <c r="K39" s="89">
        <v>0.10752842119057759</v>
      </c>
      <c r="L39" s="104">
        <v>3052300</v>
      </c>
    </row>
    <row r="40" spans="1:12" x14ac:dyDescent="0.2">
      <c r="A40" s="14" t="s">
        <v>28</v>
      </c>
      <c r="B40" s="19">
        <v>61938</v>
      </c>
      <c r="C40" s="56">
        <v>1.1964582610151988E-2</v>
      </c>
      <c r="D40" s="19">
        <v>535110</v>
      </c>
      <c r="E40" s="56">
        <v>0.10336736414670203</v>
      </c>
      <c r="F40" s="19">
        <v>1283704</v>
      </c>
      <c r="G40" s="56">
        <v>0.24797349857894263</v>
      </c>
      <c r="H40" s="19">
        <v>2694542</v>
      </c>
      <c r="I40" s="56">
        <v>0.52050551124550615</v>
      </c>
      <c r="J40" s="19">
        <v>601485</v>
      </c>
      <c r="K40" s="56">
        <v>0.11618904341869722</v>
      </c>
      <c r="L40" s="17">
        <v>5176779</v>
      </c>
    </row>
    <row r="41" spans="1:12" x14ac:dyDescent="0.2">
      <c r="A41" s="4" t="s">
        <v>30</v>
      </c>
    </row>
    <row r="43" spans="1:12" x14ac:dyDescent="0.2">
      <c r="A43" s="682" t="s">
        <v>177</v>
      </c>
      <c r="B43" s="677" t="s">
        <v>6</v>
      </c>
      <c r="C43" s="678"/>
      <c r="D43" s="677" t="s">
        <v>7</v>
      </c>
      <c r="E43" s="678"/>
      <c r="F43" s="677" t="s">
        <v>8</v>
      </c>
      <c r="G43" s="678"/>
      <c r="H43" s="677" t="s">
        <v>9</v>
      </c>
      <c r="I43" s="678"/>
      <c r="J43" s="677" t="s">
        <v>10</v>
      </c>
      <c r="K43" s="678"/>
      <c r="L43" s="679" t="s">
        <v>11</v>
      </c>
    </row>
    <row r="44" spans="1:12" x14ac:dyDescent="0.2">
      <c r="A44" s="683"/>
      <c r="B44" s="173" t="s">
        <v>29</v>
      </c>
      <c r="C44" s="174" t="s">
        <v>12</v>
      </c>
      <c r="D44" s="173" t="s">
        <v>29</v>
      </c>
      <c r="E44" s="174" t="s">
        <v>12</v>
      </c>
      <c r="F44" s="173" t="s">
        <v>29</v>
      </c>
      <c r="G44" s="174" t="s">
        <v>12</v>
      </c>
      <c r="H44" s="173" t="s">
        <v>29</v>
      </c>
      <c r="I44" s="174" t="s">
        <v>12</v>
      </c>
      <c r="J44" s="173" t="s">
        <v>29</v>
      </c>
      <c r="K44" s="174" t="s">
        <v>12</v>
      </c>
      <c r="L44" s="680"/>
    </row>
    <row r="45" spans="1:12" x14ac:dyDescent="0.2">
      <c r="A45" s="70" t="s">
        <v>152</v>
      </c>
      <c r="B45" s="69">
        <v>137217</v>
      </c>
      <c r="C45" s="68">
        <v>1.5264350354868863E-2</v>
      </c>
      <c r="D45" s="69">
        <v>1235310</v>
      </c>
      <c r="E45" s="68">
        <v>0.13741886673570372</v>
      </c>
      <c r="F45" s="69">
        <v>2357158</v>
      </c>
      <c r="G45" s="68">
        <v>0.26221594666682685</v>
      </c>
      <c r="H45" s="69">
        <v>4260571</v>
      </c>
      <c r="I45" s="68">
        <v>0.47395620408399824</v>
      </c>
      <c r="J45" s="69">
        <v>999121</v>
      </c>
      <c r="K45" s="68">
        <v>0.11114463215860232</v>
      </c>
      <c r="L45" s="67">
        <v>8989377</v>
      </c>
    </row>
    <row r="46" spans="1:12" x14ac:dyDescent="0.2">
      <c r="A46" s="66" t="s">
        <v>169</v>
      </c>
      <c r="B46" s="19">
        <v>10401</v>
      </c>
      <c r="C46" s="56">
        <v>3.1170573252645275E-3</v>
      </c>
      <c r="D46" s="19">
        <v>320735</v>
      </c>
      <c r="E46" s="56">
        <v>9.6120505837776954E-2</v>
      </c>
      <c r="F46" s="19">
        <v>751319</v>
      </c>
      <c r="G46" s="56">
        <v>0.22516146452845104</v>
      </c>
      <c r="H46" s="19">
        <v>1859461</v>
      </c>
      <c r="I46" s="56">
        <v>0.5572585838951738</v>
      </c>
      <c r="J46" s="19">
        <v>394886</v>
      </c>
      <c r="K46" s="56">
        <v>0.11834268810156794</v>
      </c>
      <c r="L46" s="17">
        <v>3336801</v>
      </c>
    </row>
    <row r="47" spans="1:12" x14ac:dyDescent="0.2">
      <c r="A47" s="4" t="s">
        <v>30</v>
      </c>
    </row>
    <row r="49" spans="1:20" x14ac:dyDescent="0.2">
      <c r="A49" s="682" t="s">
        <v>150</v>
      </c>
      <c r="B49" s="677" t="s">
        <v>6</v>
      </c>
      <c r="C49" s="678"/>
      <c r="D49" s="677" t="s">
        <v>7</v>
      </c>
      <c r="E49" s="678"/>
      <c r="F49" s="677" t="s">
        <v>8</v>
      </c>
      <c r="G49" s="678"/>
      <c r="H49" s="677" t="s">
        <v>9</v>
      </c>
      <c r="I49" s="678"/>
      <c r="J49" s="677" t="s">
        <v>10</v>
      </c>
      <c r="K49" s="678"/>
      <c r="L49" s="679" t="s">
        <v>11</v>
      </c>
      <c r="N49" s="21"/>
      <c r="P49" s="22"/>
      <c r="Q49" s="22"/>
    </row>
    <row r="50" spans="1:20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0"/>
      <c r="P50" s="21"/>
      <c r="Q50" s="21"/>
      <c r="S50" s="21"/>
    </row>
    <row r="51" spans="1:20" x14ac:dyDescent="0.2">
      <c r="A51" s="70" t="s">
        <v>131</v>
      </c>
      <c r="B51" s="69">
        <v>183</v>
      </c>
      <c r="C51" s="68">
        <v>1.1907860489328475E-3</v>
      </c>
      <c r="D51" s="69">
        <v>13743</v>
      </c>
      <c r="E51" s="68">
        <v>8.9426080166579908E-2</v>
      </c>
      <c r="F51" s="69">
        <v>34591</v>
      </c>
      <c r="G51" s="68">
        <v>0.22508459135866737</v>
      </c>
      <c r="H51" s="69">
        <v>101155</v>
      </c>
      <c r="I51" s="68">
        <v>0.65821837584591358</v>
      </c>
      <c r="J51" s="69">
        <v>4008</v>
      </c>
      <c r="K51" s="68">
        <v>2.6080166579906298E-2</v>
      </c>
      <c r="L51" s="67">
        <v>153680</v>
      </c>
      <c r="O51" s="21"/>
      <c r="P51" s="21"/>
      <c r="Q51" s="21"/>
      <c r="R51" s="21"/>
      <c r="S51" s="21"/>
      <c r="T51" s="21"/>
    </row>
    <row r="52" spans="1:20" x14ac:dyDescent="0.2">
      <c r="A52" s="85" t="s">
        <v>143</v>
      </c>
      <c r="B52" s="84">
        <v>0</v>
      </c>
      <c r="C52" s="55">
        <v>0</v>
      </c>
      <c r="D52" s="84">
        <v>15553</v>
      </c>
      <c r="E52" s="55">
        <v>1.8641483743686491E-2</v>
      </c>
      <c r="F52" s="84">
        <v>183598</v>
      </c>
      <c r="G52" s="55">
        <v>0.22005652493881259</v>
      </c>
      <c r="H52" s="84">
        <v>633885</v>
      </c>
      <c r="I52" s="55">
        <v>0.75976062000043154</v>
      </c>
      <c r="J52" s="84">
        <v>1286</v>
      </c>
      <c r="K52" s="55">
        <v>1.5413713170694288E-3</v>
      </c>
      <c r="L52" s="16">
        <v>834322</v>
      </c>
      <c r="O52" s="21"/>
      <c r="P52" s="21"/>
      <c r="Q52" s="21"/>
    </row>
    <row r="53" spans="1:20" x14ac:dyDescent="0.2">
      <c r="A53" s="83" t="s">
        <v>174</v>
      </c>
      <c r="B53" s="82">
        <v>84967</v>
      </c>
      <c r="C53" s="81">
        <v>2.0333644359493912E-2</v>
      </c>
      <c r="D53" s="82">
        <v>576289</v>
      </c>
      <c r="E53" s="81">
        <v>0.13791302004646966</v>
      </c>
      <c r="F53" s="82">
        <v>796917</v>
      </c>
      <c r="G53" s="81">
        <v>0.19071200421381018</v>
      </c>
      <c r="H53" s="82">
        <v>1837078</v>
      </c>
      <c r="I53" s="81">
        <v>0.43963527855108875</v>
      </c>
      <c r="J53" s="82">
        <v>883389</v>
      </c>
      <c r="K53" s="81">
        <v>0.21140581351688265</v>
      </c>
      <c r="L53" s="80">
        <v>4178641</v>
      </c>
      <c r="P53" s="21"/>
      <c r="Q53" s="21"/>
      <c r="R53" s="21"/>
      <c r="S53" s="21"/>
      <c r="T53" s="21"/>
    </row>
    <row r="54" spans="1:20" x14ac:dyDescent="0.2">
      <c r="A54" s="85" t="s">
        <v>142</v>
      </c>
      <c r="B54" s="84">
        <v>487</v>
      </c>
      <c r="C54" s="55">
        <v>8.1465781862404799E-4</v>
      </c>
      <c r="D54" s="84">
        <v>87456</v>
      </c>
      <c r="E54" s="55">
        <v>0.14629715438518426</v>
      </c>
      <c r="F54" s="84">
        <v>216109</v>
      </c>
      <c r="G54" s="55">
        <v>0.36150900723824309</v>
      </c>
      <c r="H54" s="84">
        <v>275472</v>
      </c>
      <c r="I54" s="55">
        <v>0.46081194786859087</v>
      </c>
      <c r="J54" s="84">
        <v>18273</v>
      </c>
      <c r="K54" s="55">
        <v>3.0567232689357758E-2</v>
      </c>
      <c r="L54" s="16">
        <v>597797</v>
      </c>
      <c r="Q54" s="21"/>
      <c r="R54" s="21"/>
      <c r="S54" s="21"/>
      <c r="T54" s="21"/>
    </row>
    <row r="55" spans="1:20" x14ac:dyDescent="0.2">
      <c r="A55" s="88" t="s">
        <v>171</v>
      </c>
      <c r="B55" s="87">
        <v>10492</v>
      </c>
      <c r="C55" s="81">
        <v>9.2281820164791476E-3</v>
      </c>
      <c r="D55" s="87">
        <v>186165</v>
      </c>
      <c r="E55" s="81">
        <v>0.16374042175922995</v>
      </c>
      <c r="F55" s="87">
        <v>337347</v>
      </c>
      <c r="G55" s="81">
        <v>0.29671173453232852</v>
      </c>
      <c r="H55" s="87">
        <v>528580</v>
      </c>
      <c r="I55" s="81">
        <v>0.46490968835975488</v>
      </c>
      <c r="J55" s="87">
        <v>74368</v>
      </c>
      <c r="K55" s="81">
        <v>6.5409973332207522E-2</v>
      </c>
      <c r="L55" s="86">
        <v>1136952</v>
      </c>
      <c r="P55" s="21"/>
      <c r="Q55" s="21"/>
      <c r="R55" s="21"/>
      <c r="S55" s="21"/>
      <c r="T55" s="21"/>
    </row>
    <row r="56" spans="1:20" x14ac:dyDescent="0.2">
      <c r="A56" s="85" t="s">
        <v>133</v>
      </c>
      <c r="B56" s="84">
        <v>11711</v>
      </c>
      <c r="C56" s="55">
        <v>2.6678239158761833E-2</v>
      </c>
      <c r="D56" s="84">
        <v>60580</v>
      </c>
      <c r="E56" s="55">
        <v>0.13800424628450106</v>
      </c>
      <c r="F56" s="84">
        <v>221255</v>
      </c>
      <c r="G56" s="55">
        <v>0.5040298697866834</v>
      </c>
      <c r="H56" s="84">
        <v>130937</v>
      </c>
      <c r="I56" s="55">
        <v>0.29828098375295009</v>
      </c>
      <c r="J56" s="84">
        <v>14488</v>
      </c>
      <c r="K56" s="55">
        <v>3.3004382967478561E-2</v>
      </c>
      <c r="L56" s="16">
        <v>438972</v>
      </c>
      <c r="Q56" s="21"/>
      <c r="R56" s="21"/>
      <c r="S56" s="21"/>
      <c r="T56" s="21"/>
    </row>
    <row r="57" spans="1:20" x14ac:dyDescent="0.2">
      <c r="A57" s="83" t="s">
        <v>173</v>
      </c>
      <c r="B57" s="82">
        <v>0</v>
      </c>
      <c r="C57" s="81">
        <v>0</v>
      </c>
      <c r="D57" s="82">
        <v>31448</v>
      </c>
      <c r="E57" s="81">
        <v>6.9247978579104058E-2</v>
      </c>
      <c r="F57" s="82">
        <v>179303</v>
      </c>
      <c r="G57" s="81">
        <v>0.39482225588810399</v>
      </c>
      <c r="H57" s="82">
        <v>232847</v>
      </c>
      <c r="I57" s="81">
        <v>0.51272526291683551</v>
      </c>
      <c r="J57" s="82">
        <v>10538</v>
      </c>
      <c r="K57" s="81">
        <v>2.3204502615956454E-2</v>
      </c>
      <c r="L57" s="80">
        <v>454136</v>
      </c>
      <c r="P57" s="21"/>
      <c r="Q57" s="21"/>
      <c r="R57" s="21"/>
      <c r="S57" s="21"/>
      <c r="T57" s="21"/>
    </row>
    <row r="58" spans="1:20" x14ac:dyDescent="0.2">
      <c r="A58" s="85" t="s">
        <v>134</v>
      </c>
      <c r="B58" s="84">
        <v>146</v>
      </c>
      <c r="C58" s="55">
        <v>1.8406222816152091E-3</v>
      </c>
      <c r="D58" s="84">
        <v>8523</v>
      </c>
      <c r="E58" s="55">
        <v>0.10744947743977004</v>
      </c>
      <c r="F58" s="84">
        <v>10335</v>
      </c>
      <c r="G58" s="55">
        <v>0.13029336493488483</v>
      </c>
      <c r="H58" s="84">
        <v>59147</v>
      </c>
      <c r="I58" s="55">
        <v>0.74566634308695046</v>
      </c>
      <c r="J58" s="84">
        <v>1170</v>
      </c>
      <c r="K58" s="55">
        <v>1.4750192256779416E-2</v>
      </c>
      <c r="L58" s="16">
        <v>79321</v>
      </c>
      <c r="Q58" s="21"/>
      <c r="R58" s="21"/>
      <c r="S58" s="21"/>
      <c r="T58" s="21"/>
    </row>
    <row r="59" spans="1:20" x14ac:dyDescent="0.2">
      <c r="A59" s="88" t="s">
        <v>147</v>
      </c>
      <c r="B59" s="87">
        <v>827</v>
      </c>
      <c r="C59" s="81">
        <v>3.1313777683537737E-3</v>
      </c>
      <c r="D59" s="87">
        <v>17885</v>
      </c>
      <c r="E59" s="81">
        <v>6.7720303974615773E-2</v>
      </c>
      <c r="F59" s="87">
        <v>74781</v>
      </c>
      <c r="G59" s="81">
        <v>0.28315303614904902</v>
      </c>
      <c r="H59" s="87">
        <v>152805</v>
      </c>
      <c r="I59" s="81">
        <v>0.57858546540906697</v>
      </c>
      <c r="J59" s="87">
        <v>17804</v>
      </c>
      <c r="K59" s="81">
        <v>6.7413603129105909E-2</v>
      </c>
      <c r="L59" s="86">
        <v>264101</v>
      </c>
      <c r="Q59" s="21"/>
      <c r="R59" s="21"/>
      <c r="S59" s="21"/>
      <c r="T59" s="21"/>
    </row>
    <row r="60" spans="1:20" x14ac:dyDescent="0.2">
      <c r="A60" s="85" t="s">
        <v>144</v>
      </c>
      <c r="B60" s="84">
        <v>341</v>
      </c>
      <c r="C60" s="55">
        <v>1.3486256673917343E-3</v>
      </c>
      <c r="D60" s="84">
        <v>8553</v>
      </c>
      <c r="E60" s="55">
        <v>3.3826379276250741E-2</v>
      </c>
      <c r="F60" s="84">
        <v>27571</v>
      </c>
      <c r="G60" s="55">
        <v>0.10904093335969943</v>
      </c>
      <c r="H60" s="84">
        <v>178145</v>
      </c>
      <c r="I60" s="55">
        <v>0.70454815107771407</v>
      </c>
      <c r="J60" s="84">
        <v>38240</v>
      </c>
      <c r="K60" s="55">
        <v>0.15123591061894404</v>
      </c>
      <c r="L60" s="16">
        <v>252850</v>
      </c>
      <c r="Q60" s="21"/>
      <c r="R60" s="21"/>
      <c r="S60" s="21"/>
      <c r="T60" s="21"/>
    </row>
    <row r="61" spans="1:20" x14ac:dyDescent="0.2">
      <c r="A61" s="83" t="s">
        <v>175</v>
      </c>
      <c r="B61" s="82">
        <v>0</v>
      </c>
      <c r="C61" s="81">
        <v>0</v>
      </c>
      <c r="D61" s="82">
        <v>284575</v>
      </c>
      <c r="E61" s="81">
        <v>0.14414144729510969</v>
      </c>
      <c r="F61" s="82">
        <v>519377</v>
      </c>
      <c r="G61" s="81">
        <v>0.26307213378473931</v>
      </c>
      <c r="H61" s="82">
        <v>1107973</v>
      </c>
      <c r="I61" s="81">
        <v>0.56120471504490765</v>
      </c>
      <c r="J61" s="82">
        <v>62351</v>
      </c>
      <c r="K61" s="81">
        <v>3.158170387524338E-2</v>
      </c>
      <c r="L61" s="80">
        <v>1974276</v>
      </c>
      <c r="P61" s="21"/>
      <c r="Q61" s="21"/>
      <c r="R61" s="21"/>
      <c r="S61" s="21"/>
      <c r="T61" s="21"/>
    </row>
    <row r="62" spans="1:20" x14ac:dyDescent="0.2">
      <c r="A62" s="85" t="s">
        <v>146</v>
      </c>
      <c r="B62" s="84">
        <v>0</v>
      </c>
      <c r="C62" s="55">
        <v>0</v>
      </c>
      <c r="D62" s="84">
        <v>10938</v>
      </c>
      <c r="E62" s="55">
        <v>5.6445162322415511E-2</v>
      </c>
      <c r="F62" s="84">
        <v>68803</v>
      </c>
      <c r="G62" s="55">
        <v>0.35505544919264531</v>
      </c>
      <c r="H62" s="84">
        <v>106630</v>
      </c>
      <c r="I62" s="55">
        <v>0.5502603454415036</v>
      </c>
      <c r="J62" s="84">
        <v>7411</v>
      </c>
      <c r="K62" s="55">
        <v>3.8244203508083871E-2</v>
      </c>
      <c r="L62" s="16">
        <v>193781</v>
      </c>
      <c r="P62" s="21"/>
      <c r="Q62" s="21"/>
      <c r="R62" s="21"/>
      <c r="S62" s="21"/>
      <c r="T62" s="21"/>
    </row>
    <row r="63" spans="1:20" x14ac:dyDescent="0.2">
      <c r="A63" s="88" t="s">
        <v>135</v>
      </c>
      <c r="B63" s="87">
        <v>423</v>
      </c>
      <c r="C63" s="81">
        <v>2.4714873328970741E-3</v>
      </c>
      <c r="D63" s="87">
        <v>31308</v>
      </c>
      <c r="E63" s="81">
        <v>0.1829251191922969</v>
      </c>
      <c r="F63" s="87">
        <v>53830</v>
      </c>
      <c r="G63" s="81">
        <v>0.31451575208002241</v>
      </c>
      <c r="H63" s="87">
        <v>75881</v>
      </c>
      <c r="I63" s="81">
        <v>0.44335444517154343</v>
      </c>
      <c r="J63" s="87">
        <v>9709</v>
      </c>
      <c r="K63" s="81">
        <v>5.6727353463587919E-2</v>
      </c>
      <c r="L63" s="86">
        <v>171152</v>
      </c>
      <c r="O63" s="21"/>
      <c r="P63" s="21"/>
      <c r="Q63" s="21"/>
      <c r="R63" s="21"/>
      <c r="S63" s="21"/>
      <c r="T63" s="21"/>
    </row>
    <row r="64" spans="1:20" x14ac:dyDescent="0.2">
      <c r="A64" s="85" t="s">
        <v>136</v>
      </c>
      <c r="B64" s="84">
        <v>0</v>
      </c>
      <c r="C64" s="55">
        <v>0</v>
      </c>
      <c r="D64" s="84">
        <v>7326</v>
      </c>
      <c r="E64" s="55">
        <v>4.7547037558654977E-2</v>
      </c>
      <c r="F64" s="84">
        <v>32684</v>
      </c>
      <c r="G64" s="55">
        <v>0.2121249488898552</v>
      </c>
      <c r="H64" s="84">
        <v>102684</v>
      </c>
      <c r="I64" s="55">
        <v>0.66643734707520164</v>
      </c>
      <c r="J64" s="84">
        <v>11385</v>
      </c>
      <c r="K64" s="55">
        <v>7.3890666476288142E-2</v>
      </c>
      <c r="L64" s="16">
        <v>154079</v>
      </c>
      <c r="P64" s="21"/>
      <c r="Q64" s="21"/>
      <c r="R64" s="21"/>
      <c r="S64" s="21"/>
      <c r="T64" s="21"/>
    </row>
    <row r="65" spans="1:20" x14ac:dyDescent="0.2">
      <c r="A65" s="83" t="s">
        <v>172</v>
      </c>
      <c r="B65" s="82">
        <v>220</v>
      </c>
      <c r="C65" s="81">
        <v>6.6343193339143394E-4</v>
      </c>
      <c r="D65" s="82">
        <v>29509</v>
      </c>
      <c r="E65" s="81">
        <v>8.8987331465671921E-2</v>
      </c>
      <c r="F65" s="82">
        <v>31241</v>
      </c>
      <c r="G65" s="81">
        <v>9.4210350141280846E-2</v>
      </c>
      <c r="H65" s="82">
        <v>259189</v>
      </c>
      <c r="I65" s="81">
        <v>0.78161026992632887</v>
      </c>
      <c r="J65" s="82">
        <v>11449</v>
      </c>
      <c r="K65" s="81">
        <v>3.4525600933629663E-2</v>
      </c>
      <c r="L65" s="80">
        <v>331609</v>
      </c>
      <c r="Q65" s="21"/>
      <c r="R65" s="21"/>
      <c r="S65" s="21"/>
      <c r="T65" s="21"/>
    </row>
    <row r="66" spans="1:20" x14ac:dyDescent="0.2">
      <c r="A66" s="85" t="s">
        <v>129</v>
      </c>
      <c r="B66" s="84">
        <v>0</v>
      </c>
      <c r="C66" s="55">
        <v>0</v>
      </c>
      <c r="D66" s="84">
        <v>5543</v>
      </c>
      <c r="E66" s="55">
        <v>3.9408761926429392E-2</v>
      </c>
      <c r="F66" s="84">
        <v>12011</v>
      </c>
      <c r="G66" s="55">
        <v>8.5393945426365414E-2</v>
      </c>
      <c r="H66" s="84">
        <v>107005</v>
      </c>
      <c r="I66" s="55">
        <v>0.76076755726819001</v>
      </c>
      <c r="J66" s="84">
        <v>16095</v>
      </c>
      <c r="K66" s="55">
        <v>0.11442973537901517</v>
      </c>
      <c r="L66" s="16">
        <v>140654</v>
      </c>
      <c r="P66" s="21"/>
      <c r="Q66" s="21"/>
      <c r="R66" s="21"/>
      <c r="S66" s="21"/>
      <c r="T66" s="21"/>
    </row>
    <row r="67" spans="1:20" x14ac:dyDescent="0.2">
      <c r="A67" s="88" t="s">
        <v>130</v>
      </c>
      <c r="B67" s="87">
        <v>434</v>
      </c>
      <c r="C67" s="81">
        <v>8.9892294946147481E-3</v>
      </c>
      <c r="D67" s="87">
        <v>6942</v>
      </c>
      <c r="E67" s="81">
        <v>0.14378624689312344</v>
      </c>
      <c r="F67" s="87">
        <v>7666</v>
      </c>
      <c r="G67" s="81">
        <v>0.1587821043910522</v>
      </c>
      <c r="H67" s="87">
        <v>27475</v>
      </c>
      <c r="I67" s="81">
        <v>0.56907622203811103</v>
      </c>
      <c r="J67" s="87">
        <v>5763</v>
      </c>
      <c r="K67" s="81">
        <v>0.11936619718309859</v>
      </c>
      <c r="L67" s="86">
        <v>48280</v>
      </c>
      <c r="O67" s="21"/>
      <c r="P67" s="21"/>
      <c r="Q67" s="21"/>
      <c r="R67" s="21"/>
      <c r="S67" s="21"/>
      <c r="T67" s="21"/>
    </row>
    <row r="68" spans="1:20" x14ac:dyDescent="0.2">
      <c r="A68" s="85" t="s">
        <v>137</v>
      </c>
      <c r="B68" s="84">
        <v>55</v>
      </c>
      <c r="C68" s="55">
        <v>8.1123336971592082E-4</v>
      </c>
      <c r="D68" s="84">
        <v>1292</v>
      </c>
      <c r="E68" s="55">
        <v>1.9056609339508541E-2</v>
      </c>
      <c r="F68" s="84">
        <v>8808</v>
      </c>
      <c r="G68" s="55">
        <v>0.12991533673559691</v>
      </c>
      <c r="H68" s="84">
        <v>55561</v>
      </c>
      <c r="I68" s="55">
        <v>0.81950795008702326</v>
      </c>
      <c r="J68" s="84">
        <v>2082</v>
      </c>
      <c r="K68" s="55">
        <v>3.0708870468155403E-2</v>
      </c>
      <c r="L68" s="16">
        <v>67798</v>
      </c>
      <c r="P68" s="21"/>
      <c r="Q68" s="21"/>
      <c r="R68" s="21"/>
      <c r="S68" s="21"/>
      <c r="T68" s="21"/>
    </row>
    <row r="69" spans="1:20" x14ac:dyDescent="0.2">
      <c r="A69" s="83" t="s">
        <v>145</v>
      </c>
      <c r="B69" s="82">
        <v>428</v>
      </c>
      <c r="C69" s="81">
        <v>1.9633477832060368E-3</v>
      </c>
      <c r="D69" s="82">
        <v>17366</v>
      </c>
      <c r="E69" s="81">
        <v>7.9662377577467372E-2</v>
      </c>
      <c r="F69" s="82">
        <v>88509</v>
      </c>
      <c r="G69" s="81">
        <v>0.4060138994013624</v>
      </c>
      <c r="H69" s="82">
        <v>93768</v>
      </c>
      <c r="I69" s="81">
        <v>0.43013830592444779</v>
      </c>
      <c r="J69" s="82">
        <v>17923</v>
      </c>
      <c r="K69" s="81">
        <v>8.2217482052340654E-2</v>
      </c>
      <c r="L69" s="80">
        <v>217995</v>
      </c>
      <c r="Q69" s="21"/>
      <c r="R69" s="21"/>
      <c r="S69" s="21"/>
      <c r="T69" s="21"/>
    </row>
    <row r="70" spans="1:20" x14ac:dyDescent="0.2">
      <c r="A70" s="85" t="s">
        <v>138</v>
      </c>
      <c r="B70" s="84">
        <v>289</v>
      </c>
      <c r="C70" s="55">
        <v>2.4894478421914031E-3</v>
      </c>
      <c r="D70" s="84">
        <v>9808</v>
      </c>
      <c r="E70" s="55">
        <v>8.4486174519769142E-2</v>
      </c>
      <c r="F70" s="84">
        <v>16016</v>
      </c>
      <c r="G70" s="55">
        <v>0.13796192609182531</v>
      </c>
      <c r="H70" s="84">
        <v>67192</v>
      </c>
      <c r="I70" s="55">
        <v>0.57879231630631411</v>
      </c>
      <c r="J70" s="84">
        <v>22785</v>
      </c>
      <c r="K70" s="55">
        <v>0.19627013523990008</v>
      </c>
      <c r="L70" s="16">
        <v>116090</v>
      </c>
      <c r="O70" s="21"/>
      <c r="P70" s="21"/>
      <c r="Q70" s="21"/>
      <c r="R70" s="21"/>
      <c r="S70" s="21"/>
    </row>
    <row r="71" spans="1:20" x14ac:dyDescent="0.2">
      <c r="A71" s="88" t="s">
        <v>139</v>
      </c>
      <c r="B71" s="87">
        <v>213</v>
      </c>
      <c r="C71" s="81">
        <v>2.4100202532218464E-3</v>
      </c>
      <c r="D71" s="87">
        <v>6009</v>
      </c>
      <c r="E71" s="81">
        <v>6.798972629863885E-2</v>
      </c>
      <c r="F71" s="87">
        <v>12543</v>
      </c>
      <c r="G71" s="81">
        <v>0.14191964336226112</v>
      </c>
      <c r="H71" s="87">
        <v>60496</v>
      </c>
      <c r="I71" s="81">
        <v>0.68449101051130901</v>
      </c>
      <c r="J71" s="87">
        <v>9120</v>
      </c>
      <c r="K71" s="81">
        <v>0.10318959957456919</v>
      </c>
      <c r="L71" s="86">
        <v>88381</v>
      </c>
      <c r="O71" s="21"/>
      <c r="P71" s="21"/>
      <c r="Q71" s="21"/>
      <c r="R71" s="21"/>
      <c r="S71" s="21"/>
      <c r="T71" s="21"/>
    </row>
    <row r="72" spans="1:20" x14ac:dyDescent="0.2">
      <c r="A72" s="85" t="s">
        <v>140</v>
      </c>
      <c r="B72" s="84">
        <v>817</v>
      </c>
      <c r="C72" s="55">
        <v>3.8845014572823707E-3</v>
      </c>
      <c r="D72" s="84">
        <v>11748</v>
      </c>
      <c r="E72" s="55">
        <v>5.5856943843516874E-2</v>
      </c>
      <c r="F72" s="84">
        <v>21725</v>
      </c>
      <c r="G72" s="55">
        <v>0.1032935057031328</v>
      </c>
      <c r="H72" s="84">
        <v>161383</v>
      </c>
      <c r="I72" s="55">
        <v>0.76731027990281619</v>
      </c>
      <c r="J72" s="84">
        <v>14651</v>
      </c>
      <c r="K72" s="55">
        <v>6.9659523684998781E-2</v>
      </c>
      <c r="L72" s="16">
        <v>210323</v>
      </c>
      <c r="P72" s="21"/>
      <c r="Q72" s="21"/>
      <c r="R72" s="21"/>
      <c r="S72" s="21"/>
      <c r="T72" s="21"/>
    </row>
    <row r="73" spans="1:20" x14ac:dyDescent="0.2">
      <c r="A73" s="83" t="s">
        <v>141</v>
      </c>
      <c r="B73" s="82">
        <v>1357</v>
      </c>
      <c r="C73" s="81">
        <v>5.1998313982450093E-3</v>
      </c>
      <c r="D73" s="82">
        <v>38374</v>
      </c>
      <c r="E73" s="81">
        <v>0.14704372150055561</v>
      </c>
      <c r="F73" s="82">
        <v>59273</v>
      </c>
      <c r="G73" s="81">
        <v>0.22712572326321034</v>
      </c>
      <c r="H73" s="82">
        <v>146771</v>
      </c>
      <c r="I73" s="81">
        <v>0.56240564049507602</v>
      </c>
      <c r="J73" s="82">
        <v>15195</v>
      </c>
      <c r="K73" s="81">
        <v>5.822508334291298E-2</v>
      </c>
      <c r="L73" s="80">
        <v>260970</v>
      </c>
    </row>
    <row r="74" spans="1:20" s="105" customFormat="1" x14ac:dyDescent="0.2">
      <c r="A74" s="111" t="s">
        <v>170</v>
      </c>
      <c r="B74" s="110">
        <v>113390</v>
      </c>
      <c r="C74" s="109">
        <v>9.1693783680625186E-3</v>
      </c>
      <c r="D74" s="110">
        <v>1466935</v>
      </c>
      <c r="E74" s="109">
        <v>0.11862494096793184</v>
      </c>
      <c r="F74" s="110">
        <v>3014292</v>
      </c>
      <c r="G74" s="109">
        <v>0.2437532750667952</v>
      </c>
      <c r="H74" s="110">
        <v>6502061</v>
      </c>
      <c r="I74" s="109">
        <v>0.52579466867645253</v>
      </c>
      <c r="J74" s="110">
        <v>1269482</v>
      </c>
      <c r="K74" s="109">
        <v>0.10265773692075794</v>
      </c>
      <c r="L74" s="108">
        <v>12366160</v>
      </c>
      <c r="M74" s="4"/>
      <c r="N74" s="4"/>
      <c r="O74" s="107"/>
      <c r="P74" s="107"/>
      <c r="Q74" s="107"/>
      <c r="T74" s="106"/>
    </row>
    <row r="75" spans="1:20" x14ac:dyDescent="0.2">
      <c r="A75" s="217" t="s">
        <v>30</v>
      </c>
    </row>
    <row r="76" spans="1:20" x14ac:dyDescent="0.2">
      <c r="A76" s="228" t="s">
        <v>416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21" x14ac:dyDescent="0.2">
      <c r="B81" s="4"/>
      <c r="C81" s="4"/>
      <c r="D81" s="4"/>
      <c r="E81" s="4"/>
      <c r="P81" s="21"/>
      <c r="Q81" s="21"/>
      <c r="R81" s="21"/>
      <c r="U81" s="22"/>
    </row>
    <row r="82" spans="2:21" x14ac:dyDescent="0.2">
      <c r="B82" s="4"/>
      <c r="C82" s="4"/>
      <c r="D82" s="4"/>
      <c r="E82" s="4"/>
      <c r="P82" s="21"/>
      <c r="Q82" s="21"/>
      <c r="R82" s="21"/>
      <c r="T82" s="21"/>
    </row>
    <row r="84" spans="2:21" x14ac:dyDescent="0.2">
      <c r="P84" s="21"/>
      <c r="Q84" s="21"/>
      <c r="R84" s="21"/>
      <c r="U84" s="22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U91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</row>
    <row r="7" spans="1:12" ht="15" customHeight="1" x14ac:dyDescent="0.2">
      <c r="A7" s="101" t="s">
        <v>33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273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413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77" t="s">
        <v>6</v>
      </c>
      <c r="C12" s="678"/>
      <c r="D12" s="677" t="s">
        <v>7</v>
      </c>
      <c r="E12" s="678"/>
      <c r="F12" s="677" t="s">
        <v>8</v>
      </c>
      <c r="G12" s="678"/>
      <c r="H12" s="677" t="s">
        <v>9</v>
      </c>
      <c r="I12" s="678"/>
      <c r="J12" s="677" t="s">
        <v>10</v>
      </c>
      <c r="K12" s="678"/>
      <c r="L12" s="690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0"/>
    </row>
    <row r="14" spans="1:12" ht="24" x14ac:dyDescent="0.2">
      <c r="A14" s="100" t="s">
        <v>3</v>
      </c>
      <c r="B14" s="99">
        <v>340512</v>
      </c>
      <c r="C14" s="98">
        <v>2.7624684548172223E-2</v>
      </c>
      <c r="D14" s="99">
        <v>3445603</v>
      </c>
      <c r="E14" s="98">
        <v>0.27953110596171604</v>
      </c>
      <c r="F14" s="99">
        <v>4319744</v>
      </c>
      <c r="G14" s="98">
        <v>0.35044745949881256</v>
      </c>
      <c r="H14" s="99">
        <v>2983528</v>
      </c>
      <c r="I14" s="98">
        <v>0.24204439150643495</v>
      </c>
      <c r="J14" s="99">
        <v>1236981</v>
      </c>
      <c r="K14" s="98">
        <v>0.10035243961176882</v>
      </c>
      <c r="L14" s="97">
        <v>12326367</v>
      </c>
    </row>
    <row r="15" spans="1:12" x14ac:dyDescent="0.2">
      <c r="A15" s="13" t="s">
        <v>4</v>
      </c>
      <c r="B15" s="15">
        <v>155553</v>
      </c>
      <c r="C15" s="55">
        <v>3.0739500454710553E-2</v>
      </c>
      <c r="D15" s="15">
        <v>1479534</v>
      </c>
      <c r="E15" s="55">
        <v>0.2923771066180641</v>
      </c>
      <c r="F15" s="15">
        <v>1748748</v>
      </c>
      <c r="G15" s="55">
        <v>0.34557764839748617</v>
      </c>
      <c r="H15" s="15">
        <v>1182130</v>
      </c>
      <c r="I15" s="55">
        <v>0.23360581713324066</v>
      </c>
      <c r="J15" s="15">
        <v>494397</v>
      </c>
      <c r="K15" s="55">
        <v>9.7699927396498507E-2</v>
      </c>
      <c r="L15" s="16">
        <v>5060362</v>
      </c>
    </row>
    <row r="16" spans="1:12" x14ac:dyDescent="0.2">
      <c r="A16" s="96" t="s">
        <v>5</v>
      </c>
      <c r="B16" s="95">
        <v>184959</v>
      </c>
      <c r="C16" s="94">
        <v>2.5455391236312113E-2</v>
      </c>
      <c r="D16" s="95">
        <v>1966069</v>
      </c>
      <c r="E16" s="94">
        <v>0.2705845922208972</v>
      </c>
      <c r="F16" s="95">
        <v>2570995</v>
      </c>
      <c r="G16" s="94">
        <v>0.35383887019070315</v>
      </c>
      <c r="H16" s="95">
        <v>1801398</v>
      </c>
      <c r="I16" s="94">
        <v>0.24792138183224482</v>
      </c>
      <c r="J16" s="95">
        <v>742584</v>
      </c>
      <c r="K16" s="94">
        <v>0.10219976451984275</v>
      </c>
      <c r="L16" s="93">
        <v>7266005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2" t="s">
        <v>14</v>
      </c>
      <c r="B19" s="677" t="s">
        <v>6</v>
      </c>
      <c r="C19" s="678"/>
      <c r="D19" s="677" t="s">
        <v>7</v>
      </c>
      <c r="E19" s="678"/>
      <c r="F19" s="677" t="s">
        <v>8</v>
      </c>
      <c r="G19" s="678"/>
      <c r="H19" s="677" t="s">
        <v>9</v>
      </c>
      <c r="I19" s="678"/>
      <c r="J19" s="677" t="s">
        <v>10</v>
      </c>
      <c r="K19" s="678"/>
      <c r="L19" s="679" t="s">
        <v>11</v>
      </c>
    </row>
    <row r="20" spans="1:12" x14ac:dyDescent="0.2">
      <c r="A20" s="683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680"/>
    </row>
    <row r="21" spans="1:12" x14ac:dyDescent="0.2">
      <c r="A21" s="92" t="s">
        <v>15</v>
      </c>
      <c r="B21" s="91">
        <v>12127</v>
      </c>
      <c r="C21" s="68">
        <v>2.4351356724183284E-2</v>
      </c>
      <c r="D21" s="91">
        <v>157374</v>
      </c>
      <c r="E21" s="68">
        <v>0.31601141363169954</v>
      </c>
      <c r="F21" s="91">
        <v>172998</v>
      </c>
      <c r="G21" s="68">
        <v>0.34738484460874575</v>
      </c>
      <c r="H21" s="91">
        <v>126850</v>
      </c>
      <c r="I21" s="68">
        <v>0.25471836401934939</v>
      </c>
      <c r="J21" s="91">
        <v>28651</v>
      </c>
      <c r="K21" s="68">
        <v>5.7532012987925728E-2</v>
      </c>
      <c r="L21" s="67">
        <v>498001</v>
      </c>
    </row>
    <row r="22" spans="1:12" x14ac:dyDescent="0.2">
      <c r="A22" s="13" t="s">
        <v>16</v>
      </c>
      <c r="B22" s="15">
        <v>214470</v>
      </c>
      <c r="C22" s="55">
        <v>2.9534235724706277E-2</v>
      </c>
      <c r="D22" s="15">
        <v>2051503</v>
      </c>
      <c r="E22" s="55">
        <v>0.28250838435185388</v>
      </c>
      <c r="F22" s="15">
        <v>2447746</v>
      </c>
      <c r="G22" s="55">
        <v>0.33707421717819225</v>
      </c>
      <c r="H22" s="15">
        <v>1800755</v>
      </c>
      <c r="I22" s="55">
        <v>0.24797837763996572</v>
      </c>
      <c r="J22" s="15">
        <v>747266</v>
      </c>
      <c r="K22" s="55">
        <v>0.10290450968927291</v>
      </c>
      <c r="L22" s="16">
        <v>7261742</v>
      </c>
    </row>
    <row r="23" spans="1:12" x14ac:dyDescent="0.2">
      <c r="A23" s="96" t="s">
        <v>17</v>
      </c>
      <c r="B23" s="95">
        <v>113915</v>
      </c>
      <c r="C23" s="94">
        <v>2.4947510910087563E-2</v>
      </c>
      <c r="D23" s="95">
        <v>1236725</v>
      </c>
      <c r="E23" s="94">
        <v>0.27084414195038442</v>
      </c>
      <c r="F23" s="95">
        <v>1698561</v>
      </c>
      <c r="G23" s="94">
        <v>0.37198673641705871</v>
      </c>
      <c r="H23" s="95">
        <v>1055922</v>
      </c>
      <c r="I23" s="94">
        <v>0.23124808510908554</v>
      </c>
      <c r="J23" s="95">
        <v>461063</v>
      </c>
      <c r="K23" s="94">
        <v>0.10097330661227848</v>
      </c>
      <c r="L23" s="93">
        <v>4566187</v>
      </c>
    </row>
    <row r="24" spans="1:12" x14ac:dyDescent="0.2">
      <c r="A24" s="4" t="s">
        <v>30</v>
      </c>
    </row>
    <row r="26" spans="1:12" x14ac:dyDescent="0.2">
      <c r="A26" s="682" t="s">
        <v>18</v>
      </c>
      <c r="B26" s="677" t="s">
        <v>6</v>
      </c>
      <c r="C26" s="678"/>
      <c r="D26" s="677" t="s">
        <v>7</v>
      </c>
      <c r="E26" s="678"/>
      <c r="F26" s="677" t="s">
        <v>8</v>
      </c>
      <c r="G26" s="678"/>
      <c r="H26" s="677" t="s">
        <v>9</v>
      </c>
      <c r="I26" s="678"/>
      <c r="J26" s="677" t="s">
        <v>10</v>
      </c>
      <c r="K26" s="678"/>
      <c r="L26" s="679" t="s">
        <v>11</v>
      </c>
    </row>
    <row r="27" spans="1:12" x14ac:dyDescent="0.2">
      <c r="A27" s="683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680"/>
    </row>
    <row r="28" spans="1:12" x14ac:dyDescent="0.2">
      <c r="A28" s="92" t="s">
        <v>19</v>
      </c>
      <c r="B28" s="91">
        <v>23064</v>
      </c>
      <c r="C28" s="68">
        <v>1.8247571697908697E-2</v>
      </c>
      <c r="D28" s="91">
        <v>316238</v>
      </c>
      <c r="E28" s="68">
        <v>0.2501983861690622</v>
      </c>
      <c r="F28" s="91">
        <v>481949</v>
      </c>
      <c r="G28" s="68">
        <v>0.38130415072127122</v>
      </c>
      <c r="H28" s="91">
        <v>313658</v>
      </c>
      <c r="I28" s="68">
        <v>0.24815716456914005</v>
      </c>
      <c r="J28" s="91">
        <v>129040</v>
      </c>
      <c r="K28" s="68">
        <v>0.10209272684261786</v>
      </c>
      <c r="L28" s="104">
        <v>1263949</v>
      </c>
    </row>
    <row r="29" spans="1:12" x14ac:dyDescent="0.2">
      <c r="A29" s="13" t="s">
        <v>20</v>
      </c>
      <c r="B29" s="15">
        <v>56213</v>
      </c>
      <c r="C29" s="55">
        <v>1.7895299145299144E-2</v>
      </c>
      <c r="D29" s="15">
        <v>776965</v>
      </c>
      <c r="E29" s="55">
        <v>0.24734529557980095</v>
      </c>
      <c r="F29" s="15">
        <v>1145878</v>
      </c>
      <c r="G29" s="55">
        <v>0.3647880311318929</v>
      </c>
      <c r="H29" s="15">
        <v>850596</v>
      </c>
      <c r="I29" s="55">
        <v>0.27078558112527124</v>
      </c>
      <c r="J29" s="15">
        <v>311565</v>
      </c>
      <c r="K29" s="55">
        <v>9.9186111365789559E-2</v>
      </c>
      <c r="L29" s="23">
        <v>3141216</v>
      </c>
    </row>
    <row r="30" spans="1:12" x14ac:dyDescent="0.2">
      <c r="A30" s="90" t="s">
        <v>21</v>
      </c>
      <c r="B30" s="82">
        <v>122410</v>
      </c>
      <c r="C30" s="89">
        <v>2.9281109414614623E-2</v>
      </c>
      <c r="D30" s="82">
        <v>1113834</v>
      </c>
      <c r="E30" s="89">
        <v>0.26643489276789367</v>
      </c>
      <c r="F30" s="82">
        <v>1429807</v>
      </c>
      <c r="G30" s="89">
        <v>0.34201727970575846</v>
      </c>
      <c r="H30" s="82">
        <v>1054767</v>
      </c>
      <c r="I30" s="89">
        <v>0.25230575879360201</v>
      </c>
      <c r="J30" s="82">
        <v>459693</v>
      </c>
      <c r="K30" s="89">
        <v>0.1099609593181312</v>
      </c>
      <c r="L30" s="104">
        <v>4180511</v>
      </c>
    </row>
    <row r="31" spans="1:12" x14ac:dyDescent="0.2">
      <c r="A31" s="13" t="s">
        <v>22</v>
      </c>
      <c r="B31" s="15">
        <v>71674</v>
      </c>
      <c r="C31" s="55">
        <v>4.6918521340615214E-2</v>
      </c>
      <c r="D31" s="15">
        <v>551881</v>
      </c>
      <c r="E31" s="55">
        <v>0.36126685375422141</v>
      </c>
      <c r="F31" s="15">
        <v>527456</v>
      </c>
      <c r="G31" s="55">
        <v>0.34527800307273959</v>
      </c>
      <c r="H31" s="15">
        <v>268854</v>
      </c>
      <c r="I31" s="55">
        <v>0.17599453269679052</v>
      </c>
      <c r="J31" s="15">
        <v>107761</v>
      </c>
      <c r="K31" s="55">
        <v>7.0541434525574639E-2</v>
      </c>
      <c r="L31" s="23">
        <v>1527627</v>
      </c>
    </row>
    <row r="32" spans="1:12" x14ac:dyDescent="0.2">
      <c r="A32" s="96" t="s">
        <v>23</v>
      </c>
      <c r="B32" s="95">
        <v>67151</v>
      </c>
      <c r="C32" s="94">
        <v>3.0367136148111637E-2</v>
      </c>
      <c r="D32" s="95">
        <v>684926</v>
      </c>
      <c r="E32" s="94">
        <v>0.3097383671632814</v>
      </c>
      <c r="F32" s="95">
        <v>734653</v>
      </c>
      <c r="G32" s="94">
        <v>0.33222599324833074</v>
      </c>
      <c r="H32" s="95">
        <v>495654</v>
      </c>
      <c r="I32" s="94">
        <v>0.22414547066098978</v>
      </c>
      <c r="J32" s="95">
        <v>228921</v>
      </c>
      <c r="K32" s="94">
        <v>0.10352303277928644</v>
      </c>
      <c r="L32" s="93">
        <v>2211305</v>
      </c>
    </row>
    <row r="33" spans="1:18" x14ac:dyDescent="0.2">
      <c r="A33" s="4" t="s">
        <v>30</v>
      </c>
    </row>
    <row r="35" spans="1:18" x14ac:dyDescent="0.2">
      <c r="A35" s="682" t="s">
        <v>24</v>
      </c>
      <c r="B35" s="677" t="s">
        <v>6</v>
      </c>
      <c r="C35" s="678"/>
      <c r="D35" s="677" t="s">
        <v>7</v>
      </c>
      <c r="E35" s="678"/>
      <c r="F35" s="677" t="s">
        <v>8</v>
      </c>
      <c r="G35" s="678"/>
      <c r="H35" s="677" t="s">
        <v>9</v>
      </c>
      <c r="I35" s="678"/>
      <c r="J35" s="677" t="s">
        <v>10</v>
      </c>
      <c r="K35" s="678"/>
      <c r="L35" s="679" t="s">
        <v>11</v>
      </c>
    </row>
    <row r="36" spans="1:18" x14ac:dyDescent="0.2">
      <c r="A36" s="683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680"/>
    </row>
    <row r="37" spans="1:18" x14ac:dyDescent="0.2">
      <c r="A37" s="92" t="s">
        <v>25</v>
      </c>
      <c r="B37" s="91">
        <v>26599</v>
      </c>
      <c r="C37" s="68">
        <v>1.9818187372359741E-2</v>
      </c>
      <c r="D37" s="91">
        <v>343890</v>
      </c>
      <c r="E37" s="68">
        <v>0.2562230330268353</v>
      </c>
      <c r="F37" s="91">
        <v>475220</v>
      </c>
      <c r="G37" s="68">
        <v>0.35407342392920022</v>
      </c>
      <c r="H37" s="91">
        <v>371362</v>
      </c>
      <c r="I37" s="68">
        <v>0.27669166882116841</v>
      </c>
      <c r="J37" s="91">
        <v>125081</v>
      </c>
      <c r="K37" s="68">
        <v>9.3194431923084659E-2</v>
      </c>
      <c r="L37" s="104">
        <v>1342151</v>
      </c>
    </row>
    <row r="38" spans="1:18" x14ac:dyDescent="0.2">
      <c r="A38" s="13" t="s">
        <v>26</v>
      </c>
      <c r="B38" s="15">
        <v>101883</v>
      </c>
      <c r="C38" s="55">
        <v>3.6993451901577365E-2</v>
      </c>
      <c r="D38" s="15">
        <v>822314</v>
      </c>
      <c r="E38" s="55">
        <v>0.29858007132685227</v>
      </c>
      <c r="F38" s="15">
        <v>906338</v>
      </c>
      <c r="G38" s="55">
        <v>0.32908896684993405</v>
      </c>
      <c r="H38" s="15">
        <v>648460</v>
      </c>
      <c r="I38" s="55">
        <v>0.23545413680493174</v>
      </c>
      <c r="J38" s="15">
        <v>275088</v>
      </c>
      <c r="K38" s="55">
        <v>9.9883736214099655E-2</v>
      </c>
      <c r="L38" s="23">
        <v>2754082</v>
      </c>
    </row>
    <row r="39" spans="1:18" x14ac:dyDescent="0.2">
      <c r="A39" s="90" t="s">
        <v>27</v>
      </c>
      <c r="B39" s="82">
        <v>85164</v>
      </c>
      <c r="C39" s="89">
        <v>2.7901582413262131E-2</v>
      </c>
      <c r="D39" s="82">
        <v>930979</v>
      </c>
      <c r="E39" s="89">
        <v>0.30500900959931854</v>
      </c>
      <c r="F39" s="82">
        <v>1052599</v>
      </c>
      <c r="G39" s="89">
        <v>0.34485437211283293</v>
      </c>
      <c r="H39" s="82">
        <v>638700</v>
      </c>
      <c r="I39" s="89">
        <v>0.20925203944566392</v>
      </c>
      <c r="J39" s="82">
        <v>344858</v>
      </c>
      <c r="K39" s="89">
        <v>0.11298299642892246</v>
      </c>
      <c r="L39" s="104">
        <v>3052300</v>
      </c>
    </row>
    <row r="40" spans="1:18" x14ac:dyDescent="0.2">
      <c r="A40" s="14" t="s">
        <v>28</v>
      </c>
      <c r="B40" s="19">
        <v>126867</v>
      </c>
      <c r="C40" s="56">
        <v>2.4506042919330388E-2</v>
      </c>
      <c r="D40" s="19">
        <v>1347554</v>
      </c>
      <c r="E40" s="56">
        <v>0.26029791955445736</v>
      </c>
      <c r="F40" s="19">
        <v>1885587</v>
      </c>
      <c r="G40" s="56">
        <v>0.36422612618042066</v>
      </c>
      <c r="H40" s="19">
        <v>1325007</v>
      </c>
      <c r="I40" s="56">
        <v>0.25594266760003154</v>
      </c>
      <c r="J40" s="19">
        <v>491953</v>
      </c>
      <c r="K40" s="56">
        <v>9.5027243745760062E-2</v>
      </c>
      <c r="L40" s="17">
        <v>5176968</v>
      </c>
    </row>
    <row r="41" spans="1:18" x14ac:dyDescent="0.2">
      <c r="A41" s="4" t="s">
        <v>30</v>
      </c>
    </row>
    <row r="43" spans="1:18" x14ac:dyDescent="0.2">
      <c r="A43" s="682" t="s">
        <v>177</v>
      </c>
      <c r="B43" s="677" t="s">
        <v>6</v>
      </c>
      <c r="C43" s="678"/>
      <c r="D43" s="677" t="s">
        <v>7</v>
      </c>
      <c r="E43" s="678"/>
      <c r="F43" s="677" t="s">
        <v>8</v>
      </c>
      <c r="G43" s="678"/>
      <c r="H43" s="677" t="s">
        <v>9</v>
      </c>
      <c r="I43" s="678"/>
      <c r="J43" s="677" t="s">
        <v>10</v>
      </c>
      <c r="K43" s="678"/>
      <c r="L43" s="679" t="s">
        <v>11</v>
      </c>
    </row>
    <row r="44" spans="1:18" x14ac:dyDescent="0.2">
      <c r="A44" s="683"/>
      <c r="B44" s="173" t="s">
        <v>29</v>
      </c>
      <c r="C44" s="174" t="s">
        <v>12</v>
      </c>
      <c r="D44" s="173" t="s">
        <v>29</v>
      </c>
      <c r="E44" s="174" t="s">
        <v>12</v>
      </c>
      <c r="F44" s="173" t="s">
        <v>29</v>
      </c>
      <c r="G44" s="174" t="s">
        <v>12</v>
      </c>
      <c r="H44" s="173" t="s">
        <v>29</v>
      </c>
      <c r="I44" s="174" t="s">
        <v>12</v>
      </c>
      <c r="J44" s="173" t="s">
        <v>29</v>
      </c>
      <c r="K44" s="174" t="s">
        <v>12</v>
      </c>
      <c r="L44" s="680"/>
    </row>
    <row r="45" spans="1:18" x14ac:dyDescent="0.2">
      <c r="A45" s="70" t="s">
        <v>152</v>
      </c>
      <c r="B45" s="69">
        <v>275417</v>
      </c>
      <c r="C45" s="68">
        <v>3.0638052002936355E-2</v>
      </c>
      <c r="D45" s="69">
        <v>2647700</v>
      </c>
      <c r="E45" s="68">
        <v>0.29453654018515407</v>
      </c>
      <c r="F45" s="69">
        <v>3119443</v>
      </c>
      <c r="G45" s="68">
        <v>0.34701437040631405</v>
      </c>
      <c r="H45" s="69">
        <v>2039018</v>
      </c>
      <c r="I45" s="68">
        <v>0.22682528500028423</v>
      </c>
      <c r="J45" s="69">
        <v>907798</v>
      </c>
      <c r="K45" s="68">
        <v>0.10098564116289704</v>
      </c>
      <c r="L45" s="67">
        <v>8989377</v>
      </c>
    </row>
    <row r="46" spans="1:18" x14ac:dyDescent="0.2">
      <c r="A46" s="66" t="s">
        <v>169</v>
      </c>
      <c r="B46" s="19">
        <v>65095</v>
      </c>
      <c r="C46" s="56">
        <v>1.9507100710520558E-2</v>
      </c>
      <c r="D46" s="19">
        <v>797902</v>
      </c>
      <c r="E46" s="56">
        <v>0.23910829819687804</v>
      </c>
      <c r="F46" s="19">
        <v>1200301</v>
      </c>
      <c r="G46" s="56">
        <v>0.35969571380195925</v>
      </c>
      <c r="H46" s="19">
        <v>944510</v>
      </c>
      <c r="I46" s="56">
        <v>0.28304250237489476</v>
      </c>
      <c r="J46" s="19">
        <v>329183</v>
      </c>
      <c r="K46" s="56">
        <v>9.8646684587008052E-2</v>
      </c>
      <c r="L46" s="17">
        <v>3336990</v>
      </c>
    </row>
    <row r="47" spans="1:18" x14ac:dyDescent="0.2">
      <c r="A47" s="4" t="s">
        <v>30</v>
      </c>
    </row>
    <row r="48" spans="1:18" x14ac:dyDescent="0.2">
      <c r="O48" s="22"/>
      <c r="Q48" s="21"/>
      <c r="R48" s="22"/>
    </row>
    <row r="49" spans="1:21" x14ac:dyDescent="0.2">
      <c r="A49" s="682" t="s">
        <v>150</v>
      </c>
      <c r="B49" s="677" t="s">
        <v>6</v>
      </c>
      <c r="C49" s="678"/>
      <c r="D49" s="677" t="s">
        <v>7</v>
      </c>
      <c r="E49" s="678"/>
      <c r="F49" s="677" t="s">
        <v>8</v>
      </c>
      <c r="G49" s="678"/>
      <c r="H49" s="677" t="s">
        <v>9</v>
      </c>
      <c r="I49" s="678"/>
      <c r="J49" s="677" t="s">
        <v>10</v>
      </c>
      <c r="K49" s="678"/>
      <c r="L49" s="679" t="s">
        <v>11</v>
      </c>
      <c r="P49" s="21"/>
      <c r="Q49" s="21"/>
      <c r="R49" s="21"/>
      <c r="S49" s="21"/>
      <c r="T49" s="21"/>
    </row>
    <row r="50" spans="1:21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0"/>
      <c r="P50" s="21"/>
      <c r="Q50" s="21"/>
      <c r="R50" s="22"/>
      <c r="S50" s="21"/>
      <c r="T50" s="21"/>
      <c r="U50" s="21"/>
    </row>
    <row r="51" spans="1:21" x14ac:dyDescent="0.2">
      <c r="A51" s="70" t="s">
        <v>131</v>
      </c>
      <c r="B51" s="69">
        <v>667</v>
      </c>
      <c r="C51" s="68">
        <v>4.3401874023945861E-3</v>
      </c>
      <c r="D51" s="69">
        <v>52318</v>
      </c>
      <c r="E51" s="68">
        <v>0.34043466944299844</v>
      </c>
      <c r="F51" s="69">
        <v>53078</v>
      </c>
      <c r="G51" s="68">
        <v>0.34538001041124416</v>
      </c>
      <c r="H51" s="69">
        <v>47520</v>
      </c>
      <c r="I51" s="68">
        <v>0.30921395106715255</v>
      </c>
      <c r="J51" s="69">
        <v>97</v>
      </c>
      <c r="K51" s="68">
        <v>6.3118167621030712E-4</v>
      </c>
      <c r="L51" s="67">
        <v>153680</v>
      </c>
      <c r="P51" s="21"/>
      <c r="T51" s="21"/>
    </row>
    <row r="52" spans="1:21" x14ac:dyDescent="0.2">
      <c r="A52" s="85" t="s">
        <v>143</v>
      </c>
      <c r="B52" s="84">
        <v>0</v>
      </c>
      <c r="C52" s="55">
        <v>0</v>
      </c>
      <c r="D52" s="84">
        <v>53160</v>
      </c>
      <c r="E52" s="55">
        <v>6.3716406854907343E-2</v>
      </c>
      <c r="F52" s="84">
        <v>467306</v>
      </c>
      <c r="G52" s="55">
        <v>0.56010269416364422</v>
      </c>
      <c r="H52" s="84">
        <v>309438</v>
      </c>
      <c r="I52" s="55">
        <v>0.37088558134629074</v>
      </c>
      <c r="J52" s="84">
        <v>4417</v>
      </c>
      <c r="K52" s="55">
        <v>5.2941190571505967E-3</v>
      </c>
      <c r="L52" s="16">
        <v>834322</v>
      </c>
      <c r="P52" s="21"/>
      <c r="Q52" s="21"/>
      <c r="R52" s="21"/>
      <c r="S52" s="21"/>
      <c r="T52" s="21"/>
      <c r="U52" s="21"/>
    </row>
    <row r="53" spans="1:21" x14ac:dyDescent="0.2">
      <c r="A53" s="83" t="s">
        <v>174</v>
      </c>
      <c r="B53" s="82">
        <v>184814</v>
      </c>
      <c r="C53" s="81">
        <v>4.4228255071445476E-2</v>
      </c>
      <c r="D53" s="82">
        <v>654537</v>
      </c>
      <c r="E53" s="81">
        <v>0.15663872536549561</v>
      </c>
      <c r="F53" s="82">
        <v>973236</v>
      </c>
      <c r="G53" s="81">
        <v>0.23290730168013954</v>
      </c>
      <c r="H53" s="82">
        <v>1382364</v>
      </c>
      <c r="I53" s="81">
        <v>0.33081664589037441</v>
      </c>
      <c r="J53" s="82">
        <v>983690</v>
      </c>
      <c r="K53" s="81">
        <v>0.23540907199254493</v>
      </c>
      <c r="L53" s="80">
        <v>4178641</v>
      </c>
      <c r="Q53" s="21"/>
      <c r="R53" s="21"/>
      <c r="S53" s="21"/>
      <c r="U53" s="21"/>
    </row>
    <row r="54" spans="1:21" x14ac:dyDescent="0.2">
      <c r="A54" s="85" t="s">
        <v>142</v>
      </c>
      <c r="B54" s="84">
        <v>6795</v>
      </c>
      <c r="C54" s="55">
        <v>1.1366734861499807E-2</v>
      </c>
      <c r="D54" s="84">
        <v>274559</v>
      </c>
      <c r="E54" s="55">
        <v>0.45928467355975355</v>
      </c>
      <c r="F54" s="84">
        <v>197790</v>
      </c>
      <c r="G54" s="55">
        <v>0.33086482535041162</v>
      </c>
      <c r="H54" s="84">
        <v>112674</v>
      </c>
      <c r="I54" s="55">
        <v>0.18848204323541268</v>
      </c>
      <c r="J54" s="84">
        <v>5979</v>
      </c>
      <c r="K54" s="55">
        <v>1.0001722992922346E-2</v>
      </c>
      <c r="L54" s="16">
        <v>597797</v>
      </c>
      <c r="P54" s="21"/>
      <c r="Q54" s="21"/>
      <c r="R54" s="21"/>
      <c r="S54" s="21"/>
      <c r="T54" s="21"/>
      <c r="U54" s="21"/>
    </row>
    <row r="55" spans="1:21" x14ac:dyDescent="0.2">
      <c r="A55" s="88" t="s">
        <v>171</v>
      </c>
      <c r="B55" s="87">
        <v>65005</v>
      </c>
      <c r="C55" s="81">
        <v>5.7174797177013632E-2</v>
      </c>
      <c r="D55" s="87">
        <v>416608</v>
      </c>
      <c r="E55" s="81">
        <v>0.3664253196265102</v>
      </c>
      <c r="F55" s="87">
        <v>409649</v>
      </c>
      <c r="G55" s="81">
        <v>0.36030456870650651</v>
      </c>
      <c r="H55" s="87">
        <v>169711</v>
      </c>
      <c r="I55" s="81">
        <v>0.14926839479591048</v>
      </c>
      <c r="J55" s="87">
        <v>75979</v>
      </c>
      <c r="K55" s="81">
        <v>6.6826919694059198E-2</v>
      </c>
      <c r="L55" s="86">
        <v>1136952</v>
      </c>
      <c r="Q55" s="21"/>
      <c r="R55" s="21"/>
      <c r="S55" s="21"/>
      <c r="T55" s="21"/>
      <c r="U55" s="21"/>
    </row>
    <row r="56" spans="1:21" x14ac:dyDescent="0.2">
      <c r="A56" s="85" t="s">
        <v>133</v>
      </c>
      <c r="B56" s="84">
        <v>14513</v>
      </c>
      <c r="C56" s="55">
        <v>3.3061334208104393E-2</v>
      </c>
      <c r="D56" s="84">
        <v>149961</v>
      </c>
      <c r="E56" s="55">
        <v>0.34161859981957848</v>
      </c>
      <c r="F56" s="84">
        <v>141033</v>
      </c>
      <c r="G56" s="55">
        <v>0.32128017276728355</v>
      </c>
      <c r="H56" s="84">
        <v>122831</v>
      </c>
      <c r="I56" s="55">
        <v>0.27981511349243232</v>
      </c>
      <c r="J56" s="84">
        <v>10633</v>
      </c>
      <c r="K56" s="55">
        <v>2.4222501662976226E-2</v>
      </c>
      <c r="L56" s="16">
        <v>438972</v>
      </c>
      <c r="P56" s="21"/>
      <c r="Q56" s="21"/>
      <c r="R56" s="21"/>
      <c r="S56" s="21"/>
      <c r="T56" s="21"/>
      <c r="U56" s="21"/>
    </row>
    <row r="57" spans="1:21" x14ac:dyDescent="0.2">
      <c r="A57" s="83" t="s">
        <v>173</v>
      </c>
      <c r="B57" s="82">
        <v>25245</v>
      </c>
      <c r="C57" s="81">
        <v>5.5589074638434301E-2</v>
      </c>
      <c r="D57" s="82">
        <v>358513</v>
      </c>
      <c r="E57" s="81">
        <v>0.78943972730635759</v>
      </c>
      <c r="F57" s="82">
        <v>58919</v>
      </c>
      <c r="G57" s="81">
        <v>0.12973866859266828</v>
      </c>
      <c r="H57" s="82">
        <v>10646</v>
      </c>
      <c r="I57" s="81">
        <v>2.3442316839008579E-2</v>
      </c>
      <c r="J57" s="82">
        <v>814</v>
      </c>
      <c r="K57" s="81">
        <v>1.792414607078056E-3</v>
      </c>
      <c r="L57" s="80">
        <v>454136</v>
      </c>
      <c r="Q57" s="21"/>
      <c r="R57" s="21"/>
      <c r="S57" s="21"/>
      <c r="T57" s="21"/>
      <c r="U57" s="21"/>
    </row>
    <row r="58" spans="1:21" x14ac:dyDescent="0.2">
      <c r="A58" s="85" t="s">
        <v>134</v>
      </c>
      <c r="B58" s="84">
        <v>0</v>
      </c>
      <c r="C58" s="55">
        <v>0</v>
      </c>
      <c r="D58" s="84">
        <v>17216</v>
      </c>
      <c r="E58" s="55">
        <v>0.21704214520744822</v>
      </c>
      <c r="F58" s="84">
        <v>41558</v>
      </c>
      <c r="G58" s="55">
        <v>0.52392178616003326</v>
      </c>
      <c r="H58" s="84">
        <v>20353</v>
      </c>
      <c r="I58" s="55">
        <v>0.25659031025831747</v>
      </c>
      <c r="J58" s="84">
        <v>194</v>
      </c>
      <c r="K58" s="55">
        <v>2.4457583742010314E-3</v>
      </c>
      <c r="L58" s="16">
        <v>79321</v>
      </c>
      <c r="Q58" s="21"/>
      <c r="R58" s="21"/>
      <c r="S58" s="21"/>
      <c r="T58" s="21"/>
      <c r="U58" s="21"/>
    </row>
    <row r="59" spans="1:21" x14ac:dyDescent="0.2">
      <c r="A59" s="88" t="s">
        <v>147</v>
      </c>
      <c r="B59" s="87">
        <v>1734</v>
      </c>
      <c r="C59" s="81">
        <v>6.5641041171393532E-3</v>
      </c>
      <c r="D59" s="87">
        <v>135917</v>
      </c>
      <c r="E59" s="81">
        <v>0.51451749670659142</v>
      </c>
      <c r="F59" s="87">
        <v>81144</v>
      </c>
      <c r="G59" s="81">
        <v>0.30717281688647963</v>
      </c>
      <c r="H59" s="87">
        <v>42164</v>
      </c>
      <c r="I59" s="81">
        <v>0.15961296770188216</v>
      </c>
      <c r="J59" s="87">
        <v>3206</v>
      </c>
      <c r="K59" s="81">
        <v>1.2136400115080026E-2</v>
      </c>
      <c r="L59" s="86">
        <v>264164</v>
      </c>
      <c r="P59" s="21"/>
      <c r="Q59" s="21"/>
      <c r="R59" s="21"/>
      <c r="S59" s="21"/>
      <c r="T59" s="21"/>
      <c r="U59" s="21"/>
    </row>
    <row r="60" spans="1:21" x14ac:dyDescent="0.2">
      <c r="A60" s="85" t="s">
        <v>144</v>
      </c>
      <c r="B60" s="84">
        <v>402</v>
      </c>
      <c r="C60" s="55">
        <v>1.5898754202096105E-3</v>
      </c>
      <c r="D60" s="84">
        <v>53030</v>
      </c>
      <c r="E60" s="55">
        <v>0.20972908839232746</v>
      </c>
      <c r="F60" s="84">
        <v>134442</v>
      </c>
      <c r="G60" s="55">
        <v>0.53170654538263795</v>
      </c>
      <c r="H60" s="84">
        <v>62633</v>
      </c>
      <c r="I60" s="55">
        <v>0.24770812734823017</v>
      </c>
      <c r="J60" s="84">
        <v>2343</v>
      </c>
      <c r="K60" s="55">
        <v>9.2663634565948189E-3</v>
      </c>
      <c r="L60" s="16">
        <v>252850</v>
      </c>
      <c r="P60" s="21"/>
      <c r="Q60" s="21"/>
      <c r="R60" s="21"/>
      <c r="S60" s="21"/>
      <c r="T60" s="21"/>
      <c r="U60" s="21"/>
    </row>
    <row r="61" spans="1:21" x14ac:dyDescent="0.2">
      <c r="A61" s="83" t="s">
        <v>175</v>
      </c>
      <c r="B61" s="82">
        <v>5870</v>
      </c>
      <c r="C61" s="81">
        <v>2.9732418365010769E-3</v>
      </c>
      <c r="D61" s="82">
        <v>759525</v>
      </c>
      <c r="E61" s="81">
        <v>0.38471064835919599</v>
      </c>
      <c r="F61" s="82">
        <v>1036456</v>
      </c>
      <c r="G61" s="81">
        <v>0.5249802965745417</v>
      </c>
      <c r="H61" s="82">
        <v>155658</v>
      </c>
      <c r="I61" s="81">
        <v>7.884307969098546E-2</v>
      </c>
      <c r="J61" s="82">
        <v>16767</v>
      </c>
      <c r="K61" s="81">
        <v>8.4927335387757329E-3</v>
      </c>
      <c r="L61" s="80">
        <v>1974276</v>
      </c>
      <c r="P61" s="21"/>
      <c r="Q61" s="21"/>
      <c r="R61" s="21"/>
      <c r="S61" s="21"/>
      <c r="T61" s="21"/>
      <c r="U61" s="21"/>
    </row>
    <row r="62" spans="1:21" x14ac:dyDescent="0.2">
      <c r="A62" s="85" t="s">
        <v>146</v>
      </c>
      <c r="B62" s="84">
        <v>7059</v>
      </c>
      <c r="C62" s="55">
        <v>3.6427719951904469E-2</v>
      </c>
      <c r="D62" s="84">
        <v>65421</v>
      </c>
      <c r="E62" s="55">
        <v>0.33760275775230802</v>
      </c>
      <c r="F62" s="84">
        <v>63688</v>
      </c>
      <c r="G62" s="55">
        <v>0.32865967251691341</v>
      </c>
      <c r="H62" s="84">
        <v>45513</v>
      </c>
      <c r="I62" s="55">
        <v>0.23486822753520728</v>
      </c>
      <c r="J62" s="84">
        <v>12100</v>
      </c>
      <c r="K62" s="55">
        <v>6.2441622243666818E-2</v>
      </c>
      <c r="L62" s="16">
        <v>193781</v>
      </c>
      <c r="P62" s="21"/>
      <c r="Q62" s="21"/>
      <c r="R62" s="21"/>
      <c r="S62" s="21"/>
      <c r="T62" s="21"/>
      <c r="U62" s="21"/>
    </row>
    <row r="63" spans="1:21" x14ac:dyDescent="0.2">
      <c r="A63" s="88" t="s">
        <v>135</v>
      </c>
      <c r="B63" s="87">
        <v>7004</v>
      </c>
      <c r="C63" s="81">
        <v>4.0922688604281575E-2</v>
      </c>
      <c r="D63" s="87">
        <v>33326</v>
      </c>
      <c r="E63" s="81">
        <v>0.19471580817051509</v>
      </c>
      <c r="F63" s="87">
        <v>108920</v>
      </c>
      <c r="G63" s="81">
        <v>0.63639338132186596</v>
      </c>
      <c r="H63" s="87">
        <v>7895</v>
      </c>
      <c r="I63" s="81">
        <v>4.6128587454426474E-2</v>
      </c>
      <c r="J63" s="87">
        <v>14008</v>
      </c>
      <c r="K63" s="81">
        <v>8.184537720856315E-2</v>
      </c>
      <c r="L63" s="86">
        <v>171152</v>
      </c>
      <c r="P63" s="21"/>
      <c r="Q63" s="21"/>
      <c r="R63" s="21"/>
      <c r="S63" s="21"/>
      <c r="T63" s="21"/>
      <c r="U63" s="21"/>
    </row>
    <row r="64" spans="1:21" x14ac:dyDescent="0.2">
      <c r="A64" s="85" t="s">
        <v>136</v>
      </c>
      <c r="B64" s="84">
        <v>549</v>
      </c>
      <c r="C64" s="55">
        <v>3.5631072371965031E-3</v>
      </c>
      <c r="D64" s="84">
        <v>57677</v>
      </c>
      <c r="E64" s="55">
        <v>0.37433394557337468</v>
      </c>
      <c r="F64" s="84">
        <v>82835</v>
      </c>
      <c r="G64" s="55">
        <v>0.53761382148118819</v>
      </c>
      <c r="H64" s="84">
        <v>8986</v>
      </c>
      <c r="I64" s="55">
        <v>5.8320731572764621E-2</v>
      </c>
      <c r="J64" s="84">
        <v>4032</v>
      </c>
      <c r="K64" s="55">
        <v>2.6168394135475958E-2</v>
      </c>
      <c r="L64" s="16">
        <v>154079</v>
      </c>
      <c r="Q64" s="21"/>
      <c r="R64" s="21"/>
      <c r="S64" s="21"/>
      <c r="T64" s="21"/>
      <c r="U64" s="21"/>
    </row>
    <row r="65" spans="1:21" x14ac:dyDescent="0.2">
      <c r="A65" s="83" t="s">
        <v>172</v>
      </c>
      <c r="B65" s="82">
        <v>4555</v>
      </c>
      <c r="C65" s="81">
        <v>1.3736056620899915E-2</v>
      </c>
      <c r="D65" s="82">
        <v>141977</v>
      </c>
      <c r="E65" s="81">
        <v>0.42814579821416188</v>
      </c>
      <c r="F65" s="82">
        <v>66590</v>
      </c>
      <c r="G65" s="81">
        <v>0.20080878383879811</v>
      </c>
      <c r="H65" s="82">
        <v>95955</v>
      </c>
      <c r="I65" s="81">
        <v>0.28936186894806837</v>
      </c>
      <c r="J65" s="82">
        <v>22533</v>
      </c>
      <c r="K65" s="81">
        <v>6.7950507977768998E-2</v>
      </c>
      <c r="L65" s="80">
        <v>331609</v>
      </c>
      <c r="P65" s="21"/>
      <c r="Q65" s="21"/>
      <c r="R65" s="21"/>
      <c r="S65" s="21"/>
      <c r="T65" s="21"/>
      <c r="U65" s="21"/>
    </row>
    <row r="66" spans="1:21" x14ac:dyDescent="0.2">
      <c r="A66" s="85" t="s">
        <v>129</v>
      </c>
      <c r="B66" s="84">
        <v>1309</v>
      </c>
      <c r="C66" s="55">
        <v>9.3065252321299068E-3</v>
      </c>
      <c r="D66" s="84">
        <v>18078</v>
      </c>
      <c r="E66" s="55">
        <v>0.12852816130362449</v>
      </c>
      <c r="F66" s="84">
        <v>94541</v>
      </c>
      <c r="G66" s="55">
        <v>0.67215294268204251</v>
      </c>
      <c r="H66" s="84">
        <v>20522</v>
      </c>
      <c r="I66" s="55">
        <v>0.14590413354757065</v>
      </c>
      <c r="J66" s="84">
        <v>6203</v>
      </c>
      <c r="K66" s="55">
        <v>4.410112758968817E-2</v>
      </c>
      <c r="L66" s="16">
        <v>140654</v>
      </c>
      <c r="P66" s="21"/>
      <c r="Q66" s="21"/>
      <c r="R66" s="22"/>
      <c r="S66" s="21"/>
      <c r="T66" s="21"/>
      <c r="U66" s="21"/>
    </row>
    <row r="67" spans="1:21" x14ac:dyDescent="0.2">
      <c r="A67" s="88" t="s">
        <v>130</v>
      </c>
      <c r="B67" s="87">
        <v>1397</v>
      </c>
      <c r="C67" s="81">
        <v>2.8935376967688484E-2</v>
      </c>
      <c r="D67" s="87">
        <v>15254</v>
      </c>
      <c r="E67" s="81">
        <v>0.31594863297431647</v>
      </c>
      <c r="F67" s="87">
        <v>21638</v>
      </c>
      <c r="G67" s="81">
        <v>0.44817729908864956</v>
      </c>
      <c r="H67" s="87">
        <v>8119</v>
      </c>
      <c r="I67" s="81">
        <v>0.16816487158243579</v>
      </c>
      <c r="J67" s="87">
        <v>1872</v>
      </c>
      <c r="K67" s="81">
        <v>3.8773819386909693E-2</v>
      </c>
      <c r="L67" s="86">
        <v>48280</v>
      </c>
      <c r="Q67" s="21"/>
      <c r="R67" s="21"/>
      <c r="S67" s="21"/>
      <c r="U67" s="21"/>
    </row>
    <row r="68" spans="1:21" x14ac:dyDescent="0.2">
      <c r="A68" s="85" t="s">
        <v>137</v>
      </c>
      <c r="B68" s="84">
        <v>1148</v>
      </c>
      <c r="C68" s="55">
        <v>1.6932652880615948E-2</v>
      </c>
      <c r="D68" s="84">
        <v>12714</v>
      </c>
      <c r="E68" s="55">
        <v>0.18752765568305849</v>
      </c>
      <c r="F68" s="84">
        <v>46444</v>
      </c>
      <c r="G68" s="55">
        <v>0.685034956783386</v>
      </c>
      <c r="H68" s="84">
        <v>7014</v>
      </c>
      <c r="I68" s="55">
        <v>0.10345437918522671</v>
      </c>
      <c r="J68" s="84">
        <v>477</v>
      </c>
      <c r="K68" s="55">
        <v>7.0356057700817131E-3</v>
      </c>
      <c r="L68" s="16">
        <v>67798</v>
      </c>
      <c r="P68" s="21"/>
      <c r="Q68" s="21"/>
      <c r="R68" s="21"/>
      <c r="S68" s="21"/>
      <c r="T68" s="21"/>
      <c r="U68" s="21"/>
    </row>
    <row r="69" spans="1:21" x14ac:dyDescent="0.2">
      <c r="A69" s="83" t="s">
        <v>145</v>
      </c>
      <c r="B69" s="82">
        <v>8407</v>
      </c>
      <c r="C69" s="81">
        <v>3.8565104704236339E-2</v>
      </c>
      <c r="D69" s="82">
        <v>63115</v>
      </c>
      <c r="E69" s="81">
        <v>0.2895249891052547</v>
      </c>
      <c r="F69" s="82">
        <v>131551</v>
      </c>
      <c r="G69" s="81">
        <v>0.60345879492648913</v>
      </c>
      <c r="H69" s="82">
        <v>13114</v>
      </c>
      <c r="I69" s="81">
        <v>6.0157343058327026E-2</v>
      </c>
      <c r="J69" s="82">
        <v>1808</v>
      </c>
      <c r="K69" s="81">
        <v>8.2937682056927909E-3</v>
      </c>
      <c r="L69" s="80">
        <v>217995</v>
      </c>
      <c r="P69" s="21"/>
      <c r="Q69" s="21"/>
      <c r="R69" s="21"/>
      <c r="S69" s="21"/>
      <c r="T69" s="21"/>
    </row>
    <row r="70" spans="1:21" x14ac:dyDescent="0.2">
      <c r="A70" s="85" t="s">
        <v>138</v>
      </c>
      <c r="B70" s="84">
        <v>521</v>
      </c>
      <c r="C70" s="55">
        <v>4.487897321044018E-3</v>
      </c>
      <c r="D70" s="84">
        <v>40745</v>
      </c>
      <c r="E70" s="55">
        <v>0.35097768972349042</v>
      </c>
      <c r="F70" s="84">
        <v>34736</v>
      </c>
      <c r="G70" s="55">
        <v>0.29921612541993281</v>
      </c>
      <c r="H70" s="84">
        <v>36271</v>
      </c>
      <c r="I70" s="55">
        <v>0.31243862520458265</v>
      </c>
      <c r="J70" s="84">
        <v>3817</v>
      </c>
      <c r="K70" s="55">
        <v>3.2879662330950125E-2</v>
      </c>
      <c r="L70" s="16">
        <v>116090</v>
      </c>
      <c r="P70" s="21"/>
      <c r="Q70" s="22"/>
      <c r="R70" s="21"/>
      <c r="S70" s="21"/>
      <c r="T70" s="21"/>
      <c r="U70" s="21"/>
    </row>
    <row r="71" spans="1:21" x14ac:dyDescent="0.2">
      <c r="A71" s="88" t="s">
        <v>139</v>
      </c>
      <c r="B71" s="87">
        <v>570</v>
      </c>
      <c r="C71" s="81">
        <v>6.4493499734105744E-3</v>
      </c>
      <c r="D71" s="87">
        <v>22440</v>
      </c>
      <c r="E71" s="81">
        <v>0.25390072526900576</v>
      </c>
      <c r="F71" s="87">
        <v>29609</v>
      </c>
      <c r="G71" s="81">
        <v>0.33501544449598897</v>
      </c>
      <c r="H71" s="87">
        <v>34230</v>
      </c>
      <c r="I71" s="81">
        <v>0.38730043787691926</v>
      </c>
      <c r="J71" s="87">
        <v>1532</v>
      </c>
      <c r="K71" s="81">
        <v>1.7334042384675438E-2</v>
      </c>
      <c r="L71" s="86">
        <v>88381</v>
      </c>
      <c r="P71" s="21"/>
      <c r="Q71" s="21"/>
      <c r="R71" s="21"/>
      <c r="S71" s="21"/>
      <c r="T71" s="21"/>
      <c r="U71" s="21"/>
    </row>
    <row r="72" spans="1:21" x14ac:dyDescent="0.2">
      <c r="A72" s="85" t="s">
        <v>140</v>
      </c>
      <c r="B72" s="84">
        <v>8724</v>
      </c>
      <c r="C72" s="55">
        <v>4.1479058400650429E-2</v>
      </c>
      <c r="D72" s="84">
        <v>148699</v>
      </c>
      <c r="E72" s="55">
        <v>0.70700303818412635</v>
      </c>
      <c r="F72" s="84">
        <v>29601</v>
      </c>
      <c r="G72" s="55">
        <v>0.14074067030234449</v>
      </c>
      <c r="H72" s="84">
        <v>22047</v>
      </c>
      <c r="I72" s="55">
        <v>0.10482448424566025</v>
      </c>
      <c r="J72" s="84">
        <v>1252</v>
      </c>
      <c r="K72" s="55">
        <v>5.9527488672185165E-3</v>
      </c>
      <c r="L72" s="16">
        <v>210323</v>
      </c>
    </row>
    <row r="73" spans="1:21" x14ac:dyDescent="0.2">
      <c r="A73" s="83" t="s">
        <v>141</v>
      </c>
      <c r="B73" s="82">
        <v>1223</v>
      </c>
      <c r="C73" s="81">
        <v>4.6863624171360691E-3</v>
      </c>
      <c r="D73" s="82">
        <v>40058</v>
      </c>
      <c r="E73" s="81">
        <v>0.15349657048702917</v>
      </c>
      <c r="F73" s="82">
        <v>118293</v>
      </c>
      <c r="G73" s="81">
        <v>0.45328198643522244</v>
      </c>
      <c r="H73" s="82">
        <v>91754</v>
      </c>
      <c r="I73" s="81">
        <v>0.35158830516917655</v>
      </c>
      <c r="J73" s="82">
        <v>9641</v>
      </c>
      <c r="K73" s="81">
        <v>3.6942943633367822E-2</v>
      </c>
      <c r="L73" s="80">
        <v>260970</v>
      </c>
      <c r="P73" s="21"/>
      <c r="S73" s="22"/>
      <c r="U73" s="22"/>
    </row>
    <row r="74" spans="1:21" s="105" customFormat="1" x14ac:dyDescent="0.2">
      <c r="A74" s="111" t="s">
        <v>170</v>
      </c>
      <c r="B74" s="112">
        <v>347512</v>
      </c>
      <c r="C74" s="109">
        <v>2.8101708985839895E-2</v>
      </c>
      <c r="D74" s="112">
        <v>3584848</v>
      </c>
      <c r="E74" s="109">
        <v>0.28989029229054014</v>
      </c>
      <c r="F74" s="112">
        <v>4423057</v>
      </c>
      <c r="G74" s="109">
        <v>0.35767242754719852</v>
      </c>
      <c r="H74" s="112">
        <v>2827410</v>
      </c>
      <c r="I74" s="109">
        <v>0.22863973906988416</v>
      </c>
      <c r="J74" s="112">
        <v>1183396</v>
      </c>
      <c r="K74" s="109">
        <v>9.5695832106537301E-2</v>
      </c>
      <c r="L74" s="108">
        <v>12366223</v>
      </c>
      <c r="M74" s="4"/>
      <c r="N74" s="4"/>
    </row>
    <row r="75" spans="1:21" x14ac:dyDescent="0.2">
      <c r="A75" s="4" t="s">
        <v>30</v>
      </c>
    </row>
    <row r="76" spans="1:21" x14ac:dyDescent="0.2">
      <c r="A76" s="4" t="s">
        <v>416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8" spans="2:8" x14ac:dyDescent="0.2">
      <c r="C88" s="26"/>
      <c r="D88" s="27"/>
      <c r="G88" s="21"/>
      <c r="H88" s="22"/>
    </row>
    <row r="89" spans="2:8" x14ac:dyDescent="0.2">
      <c r="C89" s="26"/>
      <c r="E89" s="26"/>
      <c r="F89" s="21"/>
      <c r="G89" s="21"/>
    </row>
    <row r="91" spans="2:8" x14ac:dyDescent="0.2">
      <c r="C91" s="26"/>
      <c r="G91" s="21"/>
      <c r="H91" s="22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O89"/>
  <sheetViews>
    <sheetView showGridLines="0" zoomScale="80" zoomScaleNormal="80" workbookViewId="0">
      <selection activeCell="B9" sqref="B9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</row>
    <row r="7" spans="1:8" ht="15" customHeight="1" x14ac:dyDescent="0.2">
      <c r="A7" s="101" t="s">
        <v>43</v>
      </c>
      <c r="B7" s="101"/>
      <c r="C7" s="101"/>
      <c r="D7" s="101"/>
      <c r="E7" s="101"/>
      <c r="F7" s="101"/>
      <c r="G7" s="101"/>
      <c r="H7" s="101"/>
    </row>
    <row r="8" spans="1:8" ht="15" customHeight="1" x14ac:dyDescent="0.2">
      <c r="A8" s="101" t="s">
        <v>273</v>
      </c>
      <c r="B8" s="101"/>
      <c r="C8" s="101"/>
      <c r="D8" s="101"/>
      <c r="E8" s="101"/>
      <c r="F8" s="101"/>
      <c r="G8" s="101"/>
      <c r="H8" s="101"/>
    </row>
    <row r="9" spans="1:8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</row>
    <row r="10" spans="1:8" ht="15" customHeight="1" x14ac:dyDescent="0.2">
      <c r="A10" s="102" t="s">
        <v>413</v>
      </c>
      <c r="B10" s="102"/>
      <c r="C10" s="102"/>
      <c r="D10" s="102"/>
      <c r="E10" s="102"/>
      <c r="F10" s="102"/>
      <c r="G10" s="102"/>
      <c r="H10" s="101"/>
    </row>
    <row r="11" spans="1:8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</row>
    <row r="12" spans="1:8" ht="20.25" customHeight="1" x14ac:dyDescent="0.2">
      <c r="A12" s="686"/>
      <c r="B12" s="677" t="s">
        <v>42</v>
      </c>
      <c r="C12" s="678"/>
      <c r="D12" s="677" t="s">
        <v>40</v>
      </c>
      <c r="E12" s="678"/>
      <c r="F12" s="677" t="s">
        <v>41</v>
      </c>
      <c r="G12" s="678"/>
      <c r="H12" s="690" t="s">
        <v>11</v>
      </c>
    </row>
    <row r="13" spans="1:8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80"/>
    </row>
    <row r="14" spans="1:8" ht="24" x14ac:dyDescent="0.2">
      <c r="A14" s="100" t="s">
        <v>3</v>
      </c>
      <c r="B14" s="99">
        <v>720102</v>
      </c>
      <c r="C14" s="98">
        <v>5.8420030169671545E-2</v>
      </c>
      <c r="D14" s="99">
        <v>3556379</v>
      </c>
      <c r="E14" s="98">
        <v>0.28851991589356274</v>
      </c>
      <c r="F14" s="99">
        <v>8049805</v>
      </c>
      <c r="G14" s="98">
        <v>0.65306005393676569</v>
      </c>
      <c r="H14" s="97">
        <v>12326286</v>
      </c>
    </row>
    <row r="15" spans="1:8" x14ac:dyDescent="0.2">
      <c r="A15" s="13" t="s">
        <v>4</v>
      </c>
      <c r="B15" s="15">
        <v>297669</v>
      </c>
      <c r="C15" s="55">
        <v>5.8823657279854683E-2</v>
      </c>
      <c r="D15" s="15">
        <v>1604848</v>
      </c>
      <c r="E15" s="55">
        <v>0.31714094762390516</v>
      </c>
      <c r="F15" s="15">
        <v>3157845</v>
      </c>
      <c r="G15" s="55">
        <v>0.62403539509624018</v>
      </c>
      <c r="H15" s="16">
        <v>5060362</v>
      </c>
    </row>
    <row r="16" spans="1:8" x14ac:dyDescent="0.2">
      <c r="A16" s="96" t="s">
        <v>5</v>
      </c>
      <c r="B16" s="95">
        <v>422432</v>
      </c>
      <c r="C16" s="94">
        <v>5.813878592729569E-2</v>
      </c>
      <c r="D16" s="95">
        <v>1951531</v>
      </c>
      <c r="E16" s="94">
        <v>0.26858676198650028</v>
      </c>
      <c r="F16" s="95">
        <v>4891961</v>
      </c>
      <c r="G16" s="94">
        <v>0.67327445208620407</v>
      </c>
      <c r="H16" s="93">
        <v>7265924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82" t="s">
        <v>14</v>
      </c>
      <c r="B19" s="677" t="s">
        <v>42</v>
      </c>
      <c r="C19" s="678"/>
      <c r="D19" s="677" t="s">
        <v>40</v>
      </c>
      <c r="E19" s="678"/>
      <c r="F19" s="677" t="s">
        <v>41</v>
      </c>
      <c r="G19" s="678"/>
      <c r="H19" s="681" t="s">
        <v>11</v>
      </c>
    </row>
    <row r="20" spans="1:8" x14ac:dyDescent="0.2">
      <c r="A20" s="683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681"/>
    </row>
    <row r="21" spans="1:8" x14ac:dyDescent="0.2">
      <c r="A21" s="92" t="s">
        <v>15</v>
      </c>
      <c r="B21" s="91">
        <v>29904</v>
      </c>
      <c r="C21" s="68">
        <v>6.0048072192626117E-2</v>
      </c>
      <c r="D21" s="91">
        <v>152791</v>
      </c>
      <c r="E21" s="68">
        <v>0.30680862086622318</v>
      </c>
      <c r="F21" s="91">
        <v>315307</v>
      </c>
      <c r="G21" s="68">
        <v>0.63314531496924709</v>
      </c>
      <c r="H21" s="67">
        <v>498001</v>
      </c>
    </row>
    <row r="22" spans="1:8" x14ac:dyDescent="0.2">
      <c r="A22" s="13" t="s">
        <v>16</v>
      </c>
      <c r="B22" s="15">
        <v>475796</v>
      </c>
      <c r="C22" s="55">
        <v>6.5521648559468695E-2</v>
      </c>
      <c r="D22" s="15">
        <v>2140543</v>
      </c>
      <c r="E22" s="55">
        <v>0.29477319307524819</v>
      </c>
      <c r="F22" s="15">
        <v>4645322</v>
      </c>
      <c r="G22" s="55">
        <v>0.63970515836528308</v>
      </c>
      <c r="H22" s="16">
        <v>7261661</v>
      </c>
    </row>
    <row r="23" spans="1:8" x14ac:dyDescent="0.2">
      <c r="A23" s="96" t="s">
        <v>17</v>
      </c>
      <c r="B23" s="95">
        <v>214402</v>
      </c>
      <c r="C23" s="94">
        <v>4.6954274978225817E-2</v>
      </c>
      <c r="D23" s="95">
        <v>1263045</v>
      </c>
      <c r="E23" s="94">
        <v>0.276608251041843</v>
      </c>
      <c r="F23" s="95">
        <v>3088739</v>
      </c>
      <c r="G23" s="94">
        <v>0.6764372549788259</v>
      </c>
      <c r="H23" s="93">
        <v>4566187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82" t="s">
        <v>18</v>
      </c>
      <c r="B26" s="677" t="s">
        <v>42</v>
      </c>
      <c r="C26" s="678"/>
      <c r="D26" s="677" t="s">
        <v>40</v>
      </c>
      <c r="E26" s="678"/>
      <c r="F26" s="677" t="s">
        <v>41</v>
      </c>
      <c r="G26" s="678"/>
      <c r="H26" s="681" t="s">
        <v>11</v>
      </c>
    </row>
    <row r="27" spans="1:8" x14ac:dyDescent="0.2">
      <c r="A27" s="683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681"/>
    </row>
    <row r="28" spans="1:8" x14ac:dyDescent="0.2">
      <c r="A28" s="92" t="s">
        <v>19</v>
      </c>
      <c r="B28" s="91">
        <v>36506</v>
      </c>
      <c r="C28" s="68">
        <v>2.8882494467735643E-2</v>
      </c>
      <c r="D28" s="91">
        <v>265814</v>
      </c>
      <c r="E28" s="68">
        <v>0.21030437145802561</v>
      </c>
      <c r="F28" s="91">
        <v>961629</v>
      </c>
      <c r="G28" s="68">
        <v>0.76081313407423878</v>
      </c>
      <c r="H28" s="104">
        <v>1263949</v>
      </c>
    </row>
    <row r="29" spans="1:8" x14ac:dyDescent="0.2">
      <c r="A29" s="13" t="s">
        <v>20</v>
      </c>
      <c r="B29" s="15">
        <v>89189</v>
      </c>
      <c r="C29" s="55">
        <v>2.8393144565671383E-2</v>
      </c>
      <c r="D29" s="15">
        <v>631282</v>
      </c>
      <c r="E29" s="55">
        <v>0.20096739606572742</v>
      </c>
      <c r="F29" s="15">
        <v>2420745</v>
      </c>
      <c r="G29" s="55">
        <v>0.77063945936860123</v>
      </c>
      <c r="H29" s="23">
        <v>3141216</v>
      </c>
    </row>
    <row r="30" spans="1:8" x14ac:dyDescent="0.2">
      <c r="A30" s="90" t="s">
        <v>21</v>
      </c>
      <c r="B30" s="82">
        <v>244671</v>
      </c>
      <c r="C30" s="89">
        <v>5.8527711264152252E-2</v>
      </c>
      <c r="D30" s="82">
        <v>1149946</v>
      </c>
      <c r="E30" s="89">
        <v>0.27507840102573178</v>
      </c>
      <c r="F30" s="82">
        <v>2785813</v>
      </c>
      <c r="G30" s="89">
        <v>0.66639388771011598</v>
      </c>
      <c r="H30" s="104">
        <v>4180430</v>
      </c>
    </row>
    <row r="31" spans="1:8" x14ac:dyDescent="0.2">
      <c r="A31" s="13" t="s">
        <v>22</v>
      </c>
      <c r="B31" s="15">
        <v>130318</v>
      </c>
      <c r="C31" s="55">
        <v>8.5307473617578108E-2</v>
      </c>
      <c r="D31" s="15">
        <v>541546</v>
      </c>
      <c r="E31" s="55">
        <v>0.35450145879851558</v>
      </c>
      <c r="F31" s="15">
        <v>855762</v>
      </c>
      <c r="G31" s="55">
        <v>0.56019041297384764</v>
      </c>
      <c r="H31" s="23">
        <v>1527627</v>
      </c>
    </row>
    <row r="32" spans="1:8" x14ac:dyDescent="0.2">
      <c r="A32" s="96" t="s">
        <v>23</v>
      </c>
      <c r="B32" s="95">
        <v>219418</v>
      </c>
      <c r="C32" s="94">
        <v>9.9225570421086193E-2</v>
      </c>
      <c r="D32" s="95">
        <v>967791</v>
      </c>
      <c r="E32" s="94">
        <v>0.43765604473376579</v>
      </c>
      <c r="F32" s="95">
        <v>1024096</v>
      </c>
      <c r="G32" s="94">
        <v>0.463118384845148</v>
      </c>
      <c r="H32" s="93">
        <v>2211305</v>
      </c>
    </row>
    <row r="33" spans="1:11" x14ac:dyDescent="0.2">
      <c r="A33" s="4" t="s">
        <v>30</v>
      </c>
      <c r="F33" s="5"/>
      <c r="G33" s="5"/>
      <c r="J33" s="22"/>
      <c r="K33" s="22"/>
    </row>
    <row r="34" spans="1:11" x14ac:dyDescent="0.2">
      <c r="F34" s="5"/>
      <c r="G34" s="5"/>
    </row>
    <row r="35" spans="1:11" x14ac:dyDescent="0.2">
      <c r="A35" s="682" t="s">
        <v>24</v>
      </c>
      <c r="B35" s="677" t="s">
        <v>42</v>
      </c>
      <c r="C35" s="678"/>
      <c r="D35" s="677" t="s">
        <v>40</v>
      </c>
      <c r="E35" s="678"/>
      <c r="F35" s="677" t="s">
        <v>41</v>
      </c>
      <c r="G35" s="678"/>
      <c r="H35" s="681" t="s">
        <v>11</v>
      </c>
    </row>
    <row r="36" spans="1:11" x14ac:dyDescent="0.2">
      <c r="A36" s="683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681"/>
    </row>
    <row r="37" spans="1:11" x14ac:dyDescent="0.2">
      <c r="A37" s="92" t="s">
        <v>25</v>
      </c>
      <c r="B37" s="91">
        <v>68847</v>
      </c>
      <c r="C37" s="68">
        <v>5.1296016618100349E-2</v>
      </c>
      <c r="D37" s="91">
        <v>461632</v>
      </c>
      <c r="E37" s="68">
        <v>0.3439493767839833</v>
      </c>
      <c r="F37" s="91">
        <v>811672</v>
      </c>
      <c r="G37" s="68">
        <v>0.60475460659791636</v>
      </c>
      <c r="H37" s="104">
        <v>1342151</v>
      </c>
    </row>
    <row r="38" spans="1:11" x14ac:dyDescent="0.2">
      <c r="A38" s="13" t="s">
        <v>26</v>
      </c>
      <c r="B38" s="15">
        <v>186790</v>
      </c>
      <c r="C38" s="55">
        <v>6.7824957216791132E-2</v>
      </c>
      <c r="D38" s="15">
        <v>933672</v>
      </c>
      <c r="E38" s="55">
        <v>0.33902384203927305</v>
      </c>
      <c r="F38" s="15">
        <v>1633539</v>
      </c>
      <c r="G38" s="55">
        <v>0.59315120074393579</v>
      </c>
      <c r="H38" s="23">
        <v>2754001</v>
      </c>
    </row>
    <row r="39" spans="1:11" x14ac:dyDescent="0.2">
      <c r="A39" s="90" t="s">
        <v>27</v>
      </c>
      <c r="B39" s="82">
        <v>220628</v>
      </c>
      <c r="C39" s="89">
        <v>7.2282541034629624E-2</v>
      </c>
      <c r="D39" s="82">
        <v>866963</v>
      </c>
      <c r="E39" s="89">
        <v>0.28403597287291549</v>
      </c>
      <c r="F39" s="82">
        <v>1964709</v>
      </c>
      <c r="G39" s="89">
        <v>0.6436814860924549</v>
      </c>
      <c r="H39" s="104">
        <v>3052300</v>
      </c>
    </row>
    <row r="40" spans="1:11" x14ac:dyDescent="0.2">
      <c r="A40" s="14" t="s">
        <v>28</v>
      </c>
      <c r="B40" s="19">
        <v>243837</v>
      </c>
      <c r="C40" s="56">
        <v>4.7100349084637956E-2</v>
      </c>
      <c r="D40" s="19">
        <v>1293245</v>
      </c>
      <c r="E40" s="56">
        <v>0.24980741623282199</v>
      </c>
      <c r="F40" s="19">
        <v>3639886</v>
      </c>
      <c r="G40" s="56">
        <v>0.70309223468254001</v>
      </c>
      <c r="H40" s="17">
        <v>5176968</v>
      </c>
    </row>
    <row r="41" spans="1:11" x14ac:dyDescent="0.2">
      <c r="A41" s="4" t="s">
        <v>30</v>
      </c>
      <c r="J41" s="22"/>
      <c r="K41" s="22"/>
    </row>
    <row r="42" spans="1:11" x14ac:dyDescent="0.2">
      <c r="J42" s="22"/>
      <c r="K42" s="22"/>
    </row>
    <row r="43" spans="1:11" x14ac:dyDescent="0.2">
      <c r="A43" s="682" t="s">
        <v>177</v>
      </c>
      <c r="B43" s="677" t="s">
        <v>42</v>
      </c>
      <c r="C43" s="678"/>
      <c r="D43" s="677" t="s">
        <v>40</v>
      </c>
      <c r="E43" s="678"/>
      <c r="F43" s="677" t="s">
        <v>41</v>
      </c>
      <c r="G43" s="678"/>
      <c r="H43" s="681" t="s">
        <v>11</v>
      </c>
    </row>
    <row r="44" spans="1:11" x14ac:dyDescent="0.2">
      <c r="A44" s="683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681"/>
    </row>
    <row r="45" spans="1:11" x14ac:dyDescent="0.2">
      <c r="A45" s="70" t="s">
        <v>152</v>
      </c>
      <c r="B45" s="69">
        <v>612063</v>
      </c>
      <c r="C45" s="68">
        <v>6.8087365787417753E-2</v>
      </c>
      <c r="D45" s="69">
        <v>2859094</v>
      </c>
      <c r="E45" s="68">
        <v>0.31805251910115684</v>
      </c>
      <c r="F45" s="69">
        <v>5518219</v>
      </c>
      <c r="G45" s="68">
        <v>0.61386000386901118</v>
      </c>
      <c r="H45" s="67">
        <v>8989377</v>
      </c>
      <c r="J45" s="22"/>
      <c r="K45" s="22"/>
    </row>
    <row r="46" spans="1:11" x14ac:dyDescent="0.2">
      <c r="A46" s="66" t="s">
        <v>169</v>
      </c>
      <c r="B46" s="19">
        <v>108038</v>
      </c>
      <c r="C46" s="56">
        <v>3.2376669546577384E-2</v>
      </c>
      <c r="D46" s="19">
        <v>697285</v>
      </c>
      <c r="E46" s="56">
        <v>0.20896134716289835</v>
      </c>
      <c r="F46" s="19">
        <v>2531586</v>
      </c>
      <c r="G46" s="56">
        <v>0.75866198329052426</v>
      </c>
      <c r="H46" s="17">
        <v>3336909</v>
      </c>
      <c r="J46" s="22"/>
      <c r="K46" s="22"/>
    </row>
    <row r="47" spans="1:11" x14ac:dyDescent="0.2">
      <c r="A47" s="4" t="s">
        <v>30</v>
      </c>
      <c r="J47" s="22"/>
      <c r="K47" s="22"/>
    </row>
    <row r="49" spans="1:15" x14ac:dyDescent="0.2">
      <c r="A49" s="682" t="s">
        <v>150</v>
      </c>
      <c r="B49" s="677" t="s">
        <v>42</v>
      </c>
      <c r="C49" s="678"/>
      <c r="D49" s="677" t="s">
        <v>40</v>
      </c>
      <c r="E49" s="678"/>
      <c r="F49" s="677" t="s">
        <v>41</v>
      </c>
      <c r="G49" s="678"/>
      <c r="H49" s="679" t="s">
        <v>11</v>
      </c>
    </row>
    <row r="50" spans="1:15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680"/>
    </row>
    <row r="51" spans="1:15" x14ac:dyDescent="0.2">
      <c r="A51" s="70" t="s">
        <v>131</v>
      </c>
      <c r="B51" s="69">
        <v>6164</v>
      </c>
      <c r="C51" s="68">
        <v>4.0109318063508592E-2</v>
      </c>
      <c r="D51" s="69">
        <v>58336</v>
      </c>
      <c r="E51" s="68">
        <v>0.37959396147839669</v>
      </c>
      <c r="F51" s="69">
        <v>89180</v>
      </c>
      <c r="G51" s="68">
        <v>0.58029672045809477</v>
      </c>
      <c r="H51" s="67">
        <v>153680</v>
      </c>
      <c r="L51" s="21"/>
      <c r="M51" s="21"/>
    </row>
    <row r="52" spans="1:15" x14ac:dyDescent="0.2">
      <c r="A52" s="85" t="s">
        <v>143</v>
      </c>
      <c r="B52" s="84">
        <v>2471</v>
      </c>
      <c r="C52" s="55">
        <v>2.9616862554265621E-3</v>
      </c>
      <c r="D52" s="84">
        <v>264351</v>
      </c>
      <c r="E52" s="55">
        <v>0.31684529474231771</v>
      </c>
      <c r="F52" s="84">
        <v>567499</v>
      </c>
      <c r="G52" s="55">
        <v>0.68019182042424864</v>
      </c>
      <c r="H52" s="16">
        <v>834322</v>
      </c>
      <c r="L52" s="21"/>
      <c r="M52" s="21"/>
      <c r="N52" s="21"/>
      <c r="O52" s="21"/>
    </row>
    <row r="53" spans="1:15" x14ac:dyDescent="0.2">
      <c r="A53" s="83" t="s">
        <v>174</v>
      </c>
      <c r="B53" s="82">
        <v>159273</v>
      </c>
      <c r="C53" s="81">
        <v>3.8115980769824448E-2</v>
      </c>
      <c r="D53" s="82">
        <v>1139725</v>
      </c>
      <c r="E53" s="81">
        <v>0.27275015968110206</v>
      </c>
      <c r="F53" s="82">
        <v>2879643</v>
      </c>
      <c r="G53" s="81">
        <v>0.68913385954907347</v>
      </c>
      <c r="H53" s="80">
        <v>4178641</v>
      </c>
      <c r="L53" s="22"/>
      <c r="M53" s="21"/>
    </row>
    <row r="54" spans="1:15" x14ac:dyDescent="0.2">
      <c r="A54" s="85" t="s">
        <v>142</v>
      </c>
      <c r="B54" s="84">
        <v>2105</v>
      </c>
      <c r="C54" s="55">
        <v>3.521262234504355E-3</v>
      </c>
      <c r="D54" s="84">
        <v>94684</v>
      </c>
      <c r="E54" s="55">
        <v>0.15838821539753462</v>
      </c>
      <c r="F54" s="84">
        <v>501008</v>
      </c>
      <c r="G54" s="55">
        <v>0.838090522367961</v>
      </c>
      <c r="H54" s="16">
        <v>597797</v>
      </c>
      <c r="L54" s="21"/>
      <c r="M54" s="21"/>
      <c r="N54" s="21"/>
      <c r="O54" s="21"/>
    </row>
    <row r="55" spans="1:15" x14ac:dyDescent="0.2">
      <c r="A55" s="88" t="s">
        <v>171</v>
      </c>
      <c r="B55" s="87">
        <v>156102</v>
      </c>
      <c r="C55" s="81">
        <v>0.13729867223946129</v>
      </c>
      <c r="D55" s="87">
        <v>440940</v>
      </c>
      <c r="E55" s="81">
        <v>0.38782639900365184</v>
      </c>
      <c r="F55" s="87">
        <v>539909</v>
      </c>
      <c r="G55" s="81">
        <v>0.47487404921227983</v>
      </c>
      <c r="H55" s="86">
        <v>1136952</v>
      </c>
      <c r="M55" s="21"/>
      <c r="N55" s="21"/>
      <c r="O55" s="21"/>
    </row>
    <row r="56" spans="1:15" x14ac:dyDescent="0.2">
      <c r="A56" s="85" t="s">
        <v>133</v>
      </c>
      <c r="B56" s="84">
        <v>1572</v>
      </c>
      <c r="C56" s="55">
        <v>3.581094010551926E-3</v>
      </c>
      <c r="D56" s="84">
        <v>178578</v>
      </c>
      <c r="E56" s="55">
        <v>0.40680954593914875</v>
      </c>
      <c r="F56" s="84">
        <v>258822</v>
      </c>
      <c r="G56" s="55">
        <v>0.58960936005029929</v>
      </c>
      <c r="H56" s="16">
        <v>438972</v>
      </c>
      <c r="L56" s="21"/>
      <c r="M56" s="21"/>
      <c r="N56" s="21"/>
      <c r="O56" s="21"/>
    </row>
    <row r="57" spans="1:15" x14ac:dyDescent="0.2">
      <c r="A57" s="83" t="s">
        <v>173</v>
      </c>
      <c r="B57" s="82">
        <v>5520</v>
      </c>
      <c r="C57" s="81">
        <v>1.2154949178219741E-2</v>
      </c>
      <c r="D57" s="82">
        <v>252992</v>
      </c>
      <c r="E57" s="81">
        <v>0.55708422146669723</v>
      </c>
      <c r="F57" s="82">
        <v>195624</v>
      </c>
      <c r="G57" s="81">
        <v>0.43076082935508309</v>
      </c>
      <c r="H57" s="80">
        <v>454136</v>
      </c>
      <c r="L57" s="21"/>
      <c r="M57" s="21"/>
      <c r="N57" s="22"/>
      <c r="O57" s="21"/>
    </row>
    <row r="58" spans="1:15" x14ac:dyDescent="0.2">
      <c r="A58" s="85" t="s">
        <v>134</v>
      </c>
      <c r="B58" s="84">
        <v>12757</v>
      </c>
      <c r="C58" s="55">
        <v>0.16082752360661112</v>
      </c>
      <c r="D58" s="84">
        <v>11959</v>
      </c>
      <c r="E58" s="55">
        <v>0.15076713606737183</v>
      </c>
      <c r="F58" s="84">
        <v>54605</v>
      </c>
      <c r="G58" s="55">
        <v>0.68840534032601708</v>
      </c>
      <c r="H58" s="16">
        <v>79321</v>
      </c>
      <c r="L58" s="21"/>
      <c r="M58" s="21"/>
      <c r="N58" s="21"/>
      <c r="O58" s="21"/>
    </row>
    <row r="59" spans="1:15" x14ac:dyDescent="0.2">
      <c r="A59" s="88" t="s">
        <v>147</v>
      </c>
      <c r="B59" s="87">
        <v>31529</v>
      </c>
      <c r="C59" s="81">
        <v>0.1193538862221953</v>
      </c>
      <c r="D59" s="87">
        <v>89369</v>
      </c>
      <c r="E59" s="81">
        <v>0.33830877788040764</v>
      </c>
      <c r="F59" s="87">
        <v>143266</v>
      </c>
      <c r="G59" s="81">
        <v>0.54233733589739708</v>
      </c>
      <c r="H59" s="86">
        <v>264164</v>
      </c>
      <c r="M59" s="21"/>
      <c r="N59" s="21"/>
      <c r="O59" s="21"/>
    </row>
    <row r="60" spans="1:15" x14ac:dyDescent="0.2">
      <c r="A60" s="85" t="s">
        <v>144</v>
      </c>
      <c r="B60" s="84">
        <v>23404</v>
      </c>
      <c r="C60" s="55">
        <v>9.2560806802452045E-2</v>
      </c>
      <c r="D60" s="84">
        <v>106488</v>
      </c>
      <c r="E60" s="55">
        <v>0.4211508799683607</v>
      </c>
      <c r="F60" s="84">
        <v>122958</v>
      </c>
      <c r="G60" s="55">
        <v>0.48628831322918725</v>
      </c>
      <c r="H60" s="16">
        <v>252850</v>
      </c>
      <c r="M60" s="21"/>
      <c r="N60" s="21"/>
      <c r="O60" s="21"/>
    </row>
    <row r="61" spans="1:15" x14ac:dyDescent="0.2">
      <c r="A61" s="83" t="s">
        <v>175</v>
      </c>
      <c r="B61" s="82">
        <v>124685</v>
      </c>
      <c r="C61" s="81">
        <v>6.3154796999001159E-2</v>
      </c>
      <c r="D61" s="82">
        <v>763399</v>
      </c>
      <c r="E61" s="81">
        <v>0.38667288666832805</v>
      </c>
      <c r="F61" s="82">
        <v>1086193</v>
      </c>
      <c r="G61" s="81">
        <v>0.55017282284746405</v>
      </c>
      <c r="H61" s="80">
        <v>1974276</v>
      </c>
      <c r="L61" s="21"/>
      <c r="M61" s="21"/>
      <c r="N61" s="21"/>
      <c r="O61" s="21"/>
    </row>
    <row r="62" spans="1:15" x14ac:dyDescent="0.2">
      <c r="A62" s="85" t="s">
        <v>146</v>
      </c>
      <c r="B62" s="84">
        <v>1567</v>
      </c>
      <c r="C62" s="55">
        <v>8.0864481037872648E-3</v>
      </c>
      <c r="D62" s="84">
        <v>34587</v>
      </c>
      <c r="E62" s="55">
        <v>0.17848499078857061</v>
      </c>
      <c r="F62" s="84">
        <v>157628</v>
      </c>
      <c r="G62" s="55">
        <v>0.81343372157229032</v>
      </c>
      <c r="H62" s="16">
        <v>193781</v>
      </c>
      <c r="L62" s="21"/>
      <c r="M62" s="21"/>
      <c r="N62" s="21"/>
      <c r="O62" s="21"/>
    </row>
    <row r="63" spans="1:15" x14ac:dyDescent="0.2">
      <c r="A63" s="88" t="s">
        <v>135</v>
      </c>
      <c r="B63" s="87">
        <v>3176</v>
      </c>
      <c r="C63" s="81">
        <v>1.8556604655510889E-2</v>
      </c>
      <c r="D63" s="87">
        <v>59404</v>
      </c>
      <c r="E63" s="81">
        <v>0.34708329438160229</v>
      </c>
      <c r="F63" s="87">
        <v>108572</v>
      </c>
      <c r="G63" s="81">
        <v>0.63436010096288675</v>
      </c>
      <c r="H63" s="86">
        <v>171152</v>
      </c>
      <c r="L63" s="21"/>
      <c r="M63" s="21"/>
      <c r="N63" s="21"/>
      <c r="O63" s="21"/>
    </row>
    <row r="64" spans="1:15" x14ac:dyDescent="0.2">
      <c r="A64" s="85" t="s">
        <v>136</v>
      </c>
      <c r="B64" s="84">
        <v>7262</v>
      </c>
      <c r="C64" s="55">
        <v>4.7131666223171227E-2</v>
      </c>
      <c r="D64" s="84">
        <v>49764</v>
      </c>
      <c r="E64" s="55">
        <v>0.32297717404707976</v>
      </c>
      <c r="F64" s="84">
        <v>97052</v>
      </c>
      <c r="G64" s="55">
        <v>0.62988466955263211</v>
      </c>
      <c r="H64" s="16">
        <v>154079</v>
      </c>
      <c r="L64" s="21"/>
      <c r="M64" s="21"/>
      <c r="N64" s="21"/>
      <c r="O64" s="21"/>
    </row>
    <row r="65" spans="1:15" x14ac:dyDescent="0.2">
      <c r="A65" s="83" t="s">
        <v>172</v>
      </c>
      <c r="B65" s="82">
        <v>78676</v>
      </c>
      <c r="C65" s="81">
        <v>0.23725532177956568</v>
      </c>
      <c r="D65" s="82">
        <v>16052</v>
      </c>
      <c r="E65" s="81">
        <v>4.8406406339996801E-2</v>
      </c>
      <c r="F65" s="82">
        <v>236882</v>
      </c>
      <c r="G65" s="81">
        <v>0.7143412874801347</v>
      </c>
      <c r="H65" s="80">
        <v>331609</v>
      </c>
      <c r="L65" s="21"/>
      <c r="M65" s="21"/>
      <c r="N65" s="21"/>
      <c r="O65" s="21"/>
    </row>
    <row r="66" spans="1:15" x14ac:dyDescent="0.2">
      <c r="A66" s="85" t="s">
        <v>129</v>
      </c>
      <c r="B66" s="84">
        <v>2297</v>
      </c>
      <c r="C66" s="55">
        <v>1.6330854437129411E-2</v>
      </c>
      <c r="D66" s="84">
        <v>32571</v>
      </c>
      <c r="E66" s="55">
        <v>0.23156824548182064</v>
      </c>
      <c r="F66" s="84">
        <v>105785</v>
      </c>
      <c r="G66" s="55">
        <v>0.75209379043610558</v>
      </c>
      <c r="H66" s="16">
        <v>140654</v>
      </c>
      <c r="L66" s="21"/>
      <c r="M66" s="21"/>
      <c r="N66" s="21"/>
      <c r="O66" s="21"/>
    </row>
    <row r="67" spans="1:15" x14ac:dyDescent="0.2">
      <c r="A67" s="88" t="s">
        <v>130</v>
      </c>
      <c r="B67" s="87">
        <v>200</v>
      </c>
      <c r="C67" s="81">
        <v>4.1448200111910138E-3</v>
      </c>
      <c r="D67" s="87">
        <v>12101</v>
      </c>
      <c r="E67" s="81">
        <v>0.25078233477711231</v>
      </c>
      <c r="F67" s="87">
        <v>35952</v>
      </c>
      <c r="G67" s="81">
        <v>0.7450728452116967</v>
      </c>
      <c r="H67" s="86">
        <v>48253</v>
      </c>
      <c r="L67" s="21"/>
      <c r="M67" s="21"/>
      <c r="N67" s="22"/>
      <c r="O67" s="22"/>
    </row>
    <row r="68" spans="1:15" x14ac:dyDescent="0.2">
      <c r="A68" s="85" t="s">
        <v>137</v>
      </c>
      <c r="B68" s="84">
        <v>4723</v>
      </c>
      <c r="C68" s="55">
        <v>6.9662821912150799E-2</v>
      </c>
      <c r="D68" s="84">
        <v>18460</v>
      </c>
      <c r="E68" s="55">
        <v>0.27227941827192542</v>
      </c>
      <c r="F68" s="84">
        <v>44614</v>
      </c>
      <c r="G68" s="55">
        <v>0.65804301011829258</v>
      </c>
      <c r="H68" s="16">
        <v>67798</v>
      </c>
      <c r="L68" s="21"/>
      <c r="M68" s="21"/>
      <c r="N68" s="21"/>
      <c r="O68" s="21"/>
    </row>
    <row r="69" spans="1:15" x14ac:dyDescent="0.2">
      <c r="A69" s="83" t="s">
        <v>145</v>
      </c>
      <c r="B69" s="82">
        <v>17892</v>
      </c>
      <c r="C69" s="81">
        <v>8.2075276955893478E-2</v>
      </c>
      <c r="D69" s="82">
        <v>95214</v>
      </c>
      <c r="E69" s="81">
        <v>0.43677148558453177</v>
      </c>
      <c r="F69" s="82">
        <v>104889</v>
      </c>
      <c r="G69" s="81">
        <v>0.48115323745957478</v>
      </c>
      <c r="H69" s="80">
        <v>217995</v>
      </c>
      <c r="L69" s="21"/>
      <c r="M69" s="21"/>
      <c r="N69" s="21"/>
      <c r="O69" s="21"/>
    </row>
    <row r="70" spans="1:15" x14ac:dyDescent="0.2">
      <c r="A70" s="85" t="s">
        <v>138</v>
      </c>
      <c r="B70" s="84">
        <v>4394</v>
      </c>
      <c r="C70" s="55">
        <v>3.7849944008958566E-2</v>
      </c>
      <c r="D70" s="84">
        <v>25622</v>
      </c>
      <c r="E70" s="55">
        <v>0.22070807132397277</v>
      </c>
      <c r="F70" s="84">
        <v>86074</v>
      </c>
      <c r="G70" s="55">
        <v>0.74144198466706868</v>
      </c>
      <c r="H70" s="16">
        <v>116090</v>
      </c>
      <c r="L70" s="21"/>
      <c r="M70" s="21"/>
      <c r="N70" s="21"/>
      <c r="O70" s="21"/>
    </row>
    <row r="71" spans="1:15" x14ac:dyDescent="0.2">
      <c r="A71" s="88" t="s">
        <v>139</v>
      </c>
      <c r="B71" s="87">
        <v>3100</v>
      </c>
      <c r="C71" s="81">
        <v>3.5075412136092596E-2</v>
      </c>
      <c r="D71" s="87">
        <v>31974</v>
      </c>
      <c r="E71" s="81">
        <v>0.36177458956110475</v>
      </c>
      <c r="F71" s="87">
        <v>53307</v>
      </c>
      <c r="G71" s="81">
        <v>0.60314999830280269</v>
      </c>
      <c r="H71" s="86">
        <v>88381</v>
      </c>
      <c r="L71" s="21"/>
      <c r="M71" s="22"/>
      <c r="N71" s="21"/>
    </row>
    <row r="72" spans="1:15" x14ac:dyDescent="0.2">
      <c r="A72" s="85" t="s">
        <v>140</v>
      </c>
      <c r="B72" s="84">
        <v>1278</v>
      </c>
      <c r="C72" s="55">
        <v>6.0763682526399874E-3</v>
      </c>
      <c r="D72" s="84">
        <v>4404</v>
      </c>
      <c r="E72" s="55">
        <v>2.0939222053698359E-2</v>
      </c>
      <c r="F72" s="84">
        <v>204641</v>
      </c>
      <c r="G72" s="55">
        <v>0.97298440969366162</v>
      </c>
      <c r="H72" s="16">
        <v>210323</v>
      </c>
      <c r="L72" s="21"/>
      <c r="M72" s="21"/>
      <c r="N72" s="22"/>
      <c r="O72" s="21"/>
    </row>
    <row r="73" spans="1:15" x14ac:dyDescent="0.2">
      <c r="A73" s="83" t="s">
        <v>141</v>
      </c>
      <c r="B73" s="82">
        <v>12986</v>
      </c>
      <c r="C73" s="81">
        <v>4.9760508870751424E-2</v>
      </c>
      <c r="D73" s="82">
        <v>35534</v>
      </c>
      <c r="E73" s="81">
        <v>0.13616124458750048</v>
      </c>
      <c r="F73" s="82">
        <v>212450</v>
      </c>
      <c r="G73" s="81">
        <v>0.8140782465417481</v>
      </c>
      <c r="H73" s="80">
        <v>260970</v>
      </c>
      <c r="L73" s="21"/>
      <c r="M73" s="21"/>
      <c r="N73" s="21"/>
      <c r="O73" s="21"/>
    </row>
    <row r="74" spans="1:15" s="105" customFormat="1" x14ac:dyDescent="0.2">
      <c r="A74" s="111" t="s">
        <v>170</v>
      </c>
      <c r="B74" s="112">
        <v>663134</v>
      </c>
      <c r="C74" s="109">
        <v>5.3624736337674089E-2</v>
      </c>
      <c r="D74" s="112">
        <v>3816511</v>
      </c>
      <c r="E74" s="109">
        <v>0.30862449535815217</v>
      </c>
      <c r="F74" s="112">
        <v>7886551</v>
      </c>
      <c r="G74" s="109">
        <v>0.63775076830417377</v>
      </c>
      <c r="H74" s="108">
        <v>12366196</v>
      </c>
      <c r="I74" s="4"/>
      <c r="J74" s="4"/>
      <c r="K74" s="4"/>
      <c r="L74" s="21"/>
      <c r="M74" s="4"/>
      <c r="N74" s="4"/>
      <c r="O74" s="22"/>
    </row>
    <row r="75" spans="1:15" x14ac:dyDescent="0.2">
      <c r="A75" s="4" t="s">
        <v>30</v>
      </c>
    </row>
    <row r="76" spans="1:15" x14ac:dyDescent="0.2">
      <c r="A76" s="4" t="s">
        <v>416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7" x14ac:dyDescent="0.2">
      <c r="B81" s="4"/>
      <c r="C81" s="4"/>
      <c r="D81" s="4"/>
      <c r="E81" s="4"/>
    </row>
    <row r="82" spans="2:7" x14ac:dyDescent="0.2">
      <c r="B82" s="4"/>
      <c r="C82" s="4"/>
      <c r="D82" s="4"/>
      <c r="E82" s="4"/>
    </row>
    <row r="84" spans="2:7" x14ac:dyDescent="0.2">
      <c r="C84" s="113"/>
    </row>
    <row r="86" spans="2:7" x14ac:dyDescent="0.2">
      <c r="C86" s="26"/>
      <c r="D86" s="26"/>
      <c r="G86" s="22"/>
    </row>
    <row r="87" spans="2:7" x14ac:dyDescent="0.2">
      <c r="C87" s="26"/>
      <c r="D87" s="26"/>
      <c r="E87" s="26"/>
    </row>
    <row r="89" spans="2:7" x14ac:dyDescent="0.2">
      <c r="C89" s="26"/>
      <c r="D89" s="26"/>
      <c r="F89" s="22"/>
      <c r="G89" s="22"/>
    </row>
  </sheetData>
  <mergeCells count="32">
    <mergeCell ref="A6:H6"/>
    <mergeCell ref="A11:A13"/>
    <mergeCell ref="B11:H11"/>
    <mergeCell ref="B12:C12"/>
    <mergeCell ref="D12:E12"/>
    <mergeCell ref="H12:H13"/>
    <mergeCell ref="F12:G12"/>
    <mergeCell ref="A49:A50"/>
    <mergeCell ref="F43:G43"/>
    <mergeCell ref="D43:E43"/>
    <mergeCell ref="D35:E35"/>
    <mergeCell ref="D49:E49"/>
    <mergeCell ref="F49:G49"/>
    <mergeCell ref="B49:C49"/>
    <mergeCell ref="B35:C35"/>
    <mergeCell ref="H49:H50"/>
    <mergeCell ref="H43:H44"/>
    <mergeCell ref="H35:H36"/>
    <mergeCell ref="H19:H20"/>
    <mergeCell ref="D26:E26"/>
    <mergeCell ref="F26:G26"/>
    <mergeCell ref="D19:E19"/>
    <mergeCell ref="A19:A20"/>
    <mergeCell ref="H26:H27"/>
    <mergeCell ref="A43:A44"/>
    <mergeCell ref="B43:C43"/>
    <mergeCell ref="A35:A36"/>
    <mergeCell ref="A26:A27"/>
    <mergeCell ref="B26:C26"/>
    <mergeCell ref="F19:G19"/>
    <mergeCell ref="B19:C19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O89"/>
  <sheetViews>
    <sheetView showGridLines="0" topLeftCell="A10" zoomScale="80" zoomScaleNormal="80" workbookViewId="0">
      <selection activeCell="B9" sqref="B9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</row>
    <row r="7" spans="1:8" ht="15" customHeight="1" x14ac:dyDescent="0.2">
      <c r="A7" s="101" t="s">
        <v>44</v>
      </c>
      <c r="B7" s="101"/>
      <c r="C7" s="101"/>
      <c r="D7" s="101"/>
      <c r="E7" s="101"/>
      <c r="F7" s="101"/>
      <c r="G7" s="101"/>
      <c r="H7" s="101"/>
    </row>
    <row r="8" spans="1:8" ht="15" customHeight="1" x14ac:dyDescent="0.2">
      <c r="A8" s="101" t="s">
        <v>273</v>
      </c>
      <c r="B8" s="101"/>
      <c r="C8" s="101"/>
      <c r="D8" s="101"/>
      <c r="E8" s="101"/>
      <c r="F8" s="101"/>
      <c r="G8" s="101"/>
      <c r="H8" s="101"/>
    </row>
    <row r="9" spans="1:8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</row>
    <row r="10" spans="1:8" ht="15" customHeight="1" x14ac:dyDescent="0.2">
      <c r="A10" s="102" t="s">
        <v>413</v>
      </c>
      <c r="B10" s="102"/>
      <c r="C10" s="102"/>
      <c r="D10" s="102"/>
      <c r="E10" s="102"/>
      <c r="F10" s="102"/>
      <c r="G10" s="102"/>
      <c r="H10" s="101"/>
    </row>
    <row r="11" spans="1:8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</row>
    <row r="12" spans="1:8" ht="20.25" customHeight="1" x14ac:dyDescent="0.2">
      <c r="A12" s="686"/>
      <c r="B12" s="677" t="s">
        <v>45</v>
      </c>
      <c r="C12" s="678"/>
      <c r="D12" s="677" t="s">
        <v>46</v>
      </c>
      <c r="E12" s="678"/>
      <c r="F12" s="677" t="s">
        <v>47</v>
      </c>
      <c r="G12" s="678"/>
      <c r="H12" s="690" t="s">
        <v>11</v>
      </c>
    </row>
    <row r="13" spans="1:8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80"/>
    </row>
    <row r="14" spans="1:8" ht="24" x14ac:dyDescent="0.2">
      <c r="A14" s="100" t="s">
        <v>3</v>
      </c>
      <c r="B14" s="99">
        <v>169388</v>
      </c>
      <c r="C14" s="98">
        <v>1.37420144234849E-2</v>
      </c>
      <c r="D14" s="99">
        <v>2690154</v>
      </c>
      <c r="E14" s="98">
        <v>0.21824530113936996</v>
      </c>
      <c r="F14" s="99">
        <v>9466744</v>
      </c>
      <c r="G14" s="98">
        <v>0.7680126844371451</v>
      </c>
      <c r="H14" s="97">
        <v>12326286</v>
      </c>
    </row>
    <row r="15" spans="1:8" x14ac:dyDescent="0.2">
      <c r="A15" s="13" t="s">
        <v>4</v>
      </c>
      <c r="B15" s="15">
        <v>84069</v>
      </c>
      <c r="C15" s="55">
        <v>1.6613238341446717E-2</v>
      </c>
      <c r="D15" s="15">
        <v>1223185</v>
      </c>
      <c r="E15" s="55">
        <v>0.24171887307666923</v>
      </c>
      <c r="F15" s="15">
        <v>3753108</v>
      </c>
      <c r="G15" s="55">
        <v>0.74166788858188404</v>
      </c>
      <c r="H15" s="16">
        <v>5060362</v>
      </c>
    </row>
    <row r="16" spans="1:8" x14ac:dyDescent="0.2">
      <c r="A16" s="96" t="s">
        <v>5</v>
      </c>
      <c r="B16" s="95">
        <v>85319</v>
      </c>
      <c r="C16" s="94">
        <v>1.1742346878387388E-2</v>
      </c>
      <c r="D16" s="95">
        <v>1466969</v>
      </c>
      <c r="E16" s="94">
        <v>0.20189710214420079</v>
      </c>
      <c r="F16" s="95">
        <v>5713636</v>
      </c>
      <c r="G16" s="94">
        <v>0.78636055097741187</v>
      </c>
      <c r="H16" s="93">
        <v>7265924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82" t="s">
        <v>14</v>
      </c>
      <c r="B19" s="677" t="s">
        <v>45</v>
      </c>
      <c r="C19" s="678"/>
      <c r="D19" s="677" t="s">
        <v>46</v>
      </c>
      <c r="E19" s="678"/>
      <c r="F19" s="677" t="s">
        <v>47</v>
      </c>
      <c r="G19" s="678"/>
      <c r="H19" s="681" t="s">
        <v>11</v>
      </c>
    </row>
    <row r="20" spans="1:8" x14ac:dyDescent="0.2">
      <c r="A20" s="683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681"/>
    </row>
    <row r="21" spans="1:8" x14ac:dyDescent="0.2">
      <c r="A21" s="92" t="s">
        <v>15</v>
      </c>
      <c r="B21" s="91">
        <v>13595</v>
      </c>
      <c r="C21" s="68">
        <v>2.7299141969594438E-2</v>
      </c>
      <c r="D21" s="91">
        <v>86747</v>
      </c>
      <c r="E21" s="68">
        <v>0.17419041327226251</v>
      </c>
      <c r="F21" s="91">
        <v>397659</v>
      </c>
      <c r="G21" s="68">
        <v>0.79851044475814303</v>
      </c>
      <c r="H21" s="67">
        <v>498001</v>
      </c>
    </row>
    <row r="22" spans="1:8" x14ac:dyDescent="0.2">
      <c r="A22" s="13" t="s">
        <v>16</v>
      </c>
      <c r="B22" s="15">
        <v>106660</v>
      </c>
      <c r="C22" s="55">
        <v>1.4688099595946438E-2</v>
      </c>
      <c r="D22" s="15">
        <v>1637796</v>
      </c>
      <c r="E22" s="55">
        <v>0.22554013468819323</v>
      </c>
      <c r="F22" s="15">
        <v>5517205</v>
      </c>
      <c r="G22" s="55">
        <v>0.75977176571586036</v>
      </c>
      <c r="H22" s="16">
        <v>7261661</v>
      </c>
    </row>
    <row r="23" spans="1:8" x14ac:dyDescent="0.2">
      <c r="A23" s="96" t="s">
        <v>17</v>
      </c>
      <c r="B23" s="95">
        <v>49133</v>
      </c>
      <c r="C23" s="94">
        <v>1.0760181306635055E-2</v>
      </c>
      <c r="D23" s="95">
        <v>965611</v>
      </c>
      <c r="E23" s="94">
        <v>0.21146987628846564</v>
      </c>
      <c r="F23" s="95">
        <v>3551443</v>
      </c>
      <c r="G23" s="94">
        <v>0.77776994240489927</v>
      </c>
      <c r="H23" s="93">
        <v>4566187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82" t="s">
        <v>18</v>
      </c>
      <c r="B26" s="677" t="s">
        <v>45</v>
      </c>
      <c r="C26" s="678"/>
      <c r="D26" s="677" t="s">
        <v>46</v>
      </c>
      <c r="E26" s="678"/>
      <c r="F26" s="677" t="s">
        <v>47</v>
      </c>
      <c r="G26" s="678"/>
      <c r="H26" s="681" t="s">
        <v>11</v>
      </c>
    </row>
    <row r="27" spans="1:8" x14ac:dyDescent="0.2">
      <c r="A27" s="683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681"/>
    </row>
    <row r="28" spans="1:8" x14ac:dyDescent="0.2">
      <c r="A28" s="92" t="s">
        <v>19</v>
      </c>
      <c r="B28" s="91">
        <v>3779</v>
      </c>
      <c r="C28" s="68">
        <v>2.9898358240720156E-3</v>
      </c>
      <c r="D28" s="91">
        <v>165038</v>
      </c>
      <c r="E28" s="68">
        <v>0.13057330635967115</v>
      </c>
      <c r="F28" s="91">
        <v>1095132</v>
      </c>
      <c r="G28" s="68">
        <v>0.86643685781625679</v>
      </c>
      <c r="H28" s="104">
        <v>1263949</v>
      </c>
    </row>
    <row r="29" spans="1:8" x14ac:dyDescent="0.2">
      <c r="A29" s="13" t="s">
        <v>20</v>
      </c>
      <c r="B29" s="15">
        <v>15511</v>
      </c>
      <c r="C29" s="55">
        <v>4.9378966616749689E-3</v>
      </c>
      <c r="D29" s="15">
        <v>447666</v>
      </c>
      <c r="E29" s="55">
        <v>0.14251359982885609</v>
      </c>
      <c r="F29" s="15">
        <v>2678039</v>
      </c>
      <c r="G29" s="55">
        <v>0.85254850350946898</v>
      </c>
      <c r="H29" s="23">
        <v>3141216</v>
      </c>
    </row>
    <row r="30" spans="1:8" x14ac:dyDescent="0.2">
      <c r="A30" s="90" t="s">
        <v>21</v>
      </c>
      <c r="B30" s="82">
        <v>74753</v>
      </c>
      <c r="C30" s="89">
        <v>1.7881653322744311E-2</v>
      </c>
      <c r="D30" s="82">
        <v>819520</v>
      </c>
      <c r="E30" s="89">
        <v>0.196037249756604</v>
      </c>
      <c r="F30" s="82">
        <v>3286157</v>
      </c>
      <c r="G30" s="89">
        <v>0.78608109692065176</v>
      </c>
      <c r="H30" s="104">
        <v>4180430</v>
      </c>
    </row>
    <row r="31" spans="1:8" x14ac:dyDescent="0.2">
      <c r="A31" s="13" t="s">
        <v>22</v>
      </c>
      <c r="B31" s="15">
        <v>40420</v>
      </c>
      <c r="C31" s="55">
        <v>2.6459338568904582E-2</v>
      </c>
      <c r="D31" s="15">
        <v>381302</v>
      </c>
      <c r="E31" s="55">
        <v>0.24960412456705727</v>
      </c>
      <c r="F31" s="15">
        <v>1105904</v>
      </c>
      <c r="G31" s="55">
        <v>0.72393588225397953</v>
      </c>
      <c r="H31" s="23">
        <v>1527627</v>
      </c>
    </row>
    <row r="32" spans="1:8" x14ac:dyDescent="0.2">
      <c r="A32" s="96" t="s">
        <v>23</v>
      </c>
      <c r="B32" s="95">
        <v>34925</v>
      </c>
      <c r="C32" s="94">
        <v>1.5793841193322496E-2</v>
      </c>
      <c r="D32" s="95">
        <v>876628</v>
      </c>
      <c r="E32" s="94">
        <v>0.39643016227973982</v>
      </c>
      <c r="F32" s="95">
        <v>1299752</v>
      </c>
      <c r="G32" s="94">
        <v>0.58777599652693768</v>
      </c>
      <c r="H32" s="93">
        <v>2211305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682" t="s">
        <v>24</v>
      </c>
      <c r="B35" s="677" t="s">
        <v>45</v>
      </c>
      <c r="C35" s="678"/>
      <c r="D35" s="677" t="s">
        <v>46</v>
      </c>
      <c r="E35" s="678"/>
      <c r="F35" s="677" t="s">
        <v>47</v>
      </c>
      <c r="G35" s="678"/>
      <c r="H35" s="681" t="s">
        <v>11</v>
      </c>
    </row>
    <row r="36" spans="1:8" x14ac:dyDescent="0.2">
      <c r="A36" s="683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681"/>
    </row>
    <row r="37" spans="1:8" x14ac:dyDescent="0.2">
      <c r="A37" s="92" t="s">
        <v>25</v>
      </c>
      <c r="B37" s="91">
        <v>16580</v>
      </c>
      <c r="C37" s="68">
        <v>1.2353304508956145E-2</v>
      </c>
      <c r="D37" s="91">
        <v>358379</v>
      </c>
      <c r="E37" s="68">
        <v>0.26701839062817823</v>
      </c>
      <c r="F37" s="91">
        <v>967192</v>
      </c>
      <c r="G37" s="68">
        <v>0.72062830486286567</v>
      </c>
      <c r="H37" s="104">
        <v>1342151</v>
      </c>
    </row>
    <row r="38" spans="1:8" x14ac:dyDescent="0.2">
      <c r="A38" s="13" t="s">
        <v>26</v>
      </c>
      <c r="B38" s="15">
        <v>43116</v>
      </c>
      <c r="C38" s="55">
        <v>1.5655767735741562E-2</v>
      </c>
      <c r="D38" s="15">
        <v>754442</v>
      </c>
      <c r="E38" s="55">
        <v>0.27394398186493035</v>
      </c>
      <c r="F38" s="15">
        <v>1956443</v>
      </c>
      <c r="G38" s="55">
        <v>0.71040025039932808</v>
      </c>
      <c r="H38" s="23">
        <v>2754001</v>
      </c>
    </row>
    <row r="39" spans="1:8" x14ac:dyDescent="0.2">
      <c r="A39" s="90" t="s">
        <v>27</v>
      </c>
      <c r="B39" s="82">
        <v>41131</v>
      </c>
      <c r="C39" s="89">
        <v>1.3475411984405203E-2</v>
      </c>
      <c r="D39" s="82">
        <v>682336</v>
      </c>
      <c r="E39" s="89">
        <v>0.22354814402254039</v>
      </c>
      <c r="F39" s="82">
        <v>2328833</v>
      </c>
      <c r="G39" s="89">
        <v>0.76297644399305442</v>
      </c>
      <c r="H39" s="104">
        <v>3052300</v>
      </c>
    </row>
    <row r="40" spans="1:8" x14ac:dyDescent="0.2">
      <c r="A40" s="14" t="s">
        <v>28</v>
      </c>
      <c r="B40" s="19">
        <v>68562</v>
      </c>
      <c r="C40" s="56">
        <v>1.3243659222927397E-2</v>
      </c>
      <c r="D40" s="19">
        <v>894997</v>
      </c>
      <c r="E40" s="56">
        <v>0.17288053547945439</v>
      </c>
      <c r="F40" s="19">
        <v>4213409</v>
      </c>
      <c r="G40" s="56">
        <v>0.81387580529761827</v>
      </c>
      <c r="H40" s="17">
        <v>5176968</v>
      </c>
    </row>
    <row r="41" spans="1:8" x14ac:dyDescent="0.2">
      <c r="A41" s="4" t="s">
        <v>30</v>
      </c>
    </row>
    <row r="43" spans="1:8" x14ac:dyDescent="0.2">
      <c r="A43" s="682" t="s">
        <v>177</v>
      </c>
      <c r="B43" s="677" t="s">
        <v>45</v>
      </c>
      <c r="C43" s="678"/>
      <c r="D43" s="677" t="s">
        <v>46</v>
      </c>
      <c r="E43" s="678"/>
      <c r="F43" s="677" t="s">
        <v>47</v>
      </c>
      <c r="G43" s="678"/>
      <c r="H43" s="681" t="s">
        <v>11</v>
      </c>
    </row>
    <row r="44" spans="1:8" x14ac:dyDescent="0.2">
      <c r="A44" s="683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681"/>
    </row>
    <row r="45" spans="1:8" x14ac:dyDescent="0.2">
      <c r="A45" s="70" t="s">
        <v>152</v>
      </c>
      <c r="B45" s="69">
        <v>146461</v>
      </c>
      <c r="C45" s="68">
        <v>1.6292675232110077E-2</v>
      </c>
      <c r="D45" s="69">
        <v>2238316</v>
      </c>
      <c r="E45" s="68">
        <v>0.24899567567363123</v>
      </c>
      <c r="F45" s="69">
        <v>6604599</v>
      </c>
      <c r="G45" s="68">
        <v>0.73471153785184451</v>
      </c>
      <c r="H45" s="67">
        <v>8989377</v>
      </c>
    </row>
    <row r="46" spans="1:8" x14ac:dyDescent="0.2">
      <c r="A46" s="66" t="s">
        <v>169</v>
      </c>
      <c r="B46" s="19">
        <v>22927</v>
      </c>
      <c r="C46" s="56">
        <v>6.8707297681776759E-3</v>
      </c>
      <c r="D46" s="19">
        <v>451838</v>
      </c>
      <c r="E46" s="56">
        <v>0.13540614982308477</v>
      </c>
      <c r="F46" s="19">
        <v>2862145</v>
      </c>
      <c r="G46" s="56">
        <v>0.85772342008727243</v>
      </c>
      <c r="H46" s="17">
        <v>3336909</v>
      </c>
    </row>
    <row r="47" spans="1:8" x14ac:dyDescent="0.2">
      <c r="A47" s="4" t="s">
        <v>30</v>
      </c>
    </row>
    <row r="49" spans="1:15" x14ac:dyDescent="0.2">
      <c r="A49" s="682" t="s">
        <v>150</v>
      </c>
      <c r="B49" s="677" t="s">
        <v>45</v>
      </c>
      <c r="C49" s="678"/>
      <c r="D49" s="677" t="s">
        <v>46</v>
      </c>
      <c r="E49" s="678"/>
      <c r="F49" s="677" t="s">
        <v>47</v>
      </c>
      <c r="G49" s="678"/>
      <c r="H49" s="679" t="s">
        <v>11</v>
      </c>
    </row>
    <row r="50" spans="1:15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680"/>
      <c r="L50" s="21"/>
      <c r="M50" s="21"/>
    </row>
    <row r="51" spans="1:15" x14ac:dyDescent="0.2">
      <c r="A51" s="70" t="s">
        <v>131</v>
      </c>
      <c r="B51" s="69">
        <v>3983</v>
      </c>
      <c r="C51" s="68">
        <v>2.5917490890161373E-2</v>
      </c>
      <c r="D51" s="69">
        <v>52702</v>
      </c>
      <c r="E51" s="68">
        <v>0.34293336803748048</v>
      </c>
      <c r="F51" s="69">
        <v>96995</v>
      </c>
      <c r="G51" s="68">
        <v>0.6311491410723582</v>
      </c>
      <c r="H51" s="67">
        <v>153680</v>
      </c>
      <c r="M51" s="21"/>
      <c r="N51" s="21"/>
      <c r="O51" s="21"/>
    </row>
    <row r="52" spans="1:15" x14ac:dyDescent="0.2">
      <c r="A52" s="85" t="s">
        <v>143</v>
      </c>
      <c r="B52" s="84">
        <v>0</v>
      </c>
      <c r="C52" s="55">
        <v>0</v>
      </c>
      <c r="D52" s="84">
        <v>73452</v>
      </c>
      <c r="E52" s="55">
        <v>8.8037951774015313E-2</v>
      </c>
      <c r="F52" s="84">
        <v>760870</v>
      </c>
      <c r="G52" s="55">
        <v>0.9119620482259847</v>
      </c>
      <c r="H52" s="16">
        <v>834322</v>
      </c>
      <c r="L52" s="21"/>
      <c r="M52" s="21"/>
    </row>
    <row r="53" spans="1:15" x14ac:dyDescent="0.2">
      <c r="A53" s="83" t="s">
        <v>174</v>
      </c>
      <c r="B53" s="82">
        <v>55596</v>
      </c>
      <c r="C53" s="81">
        <v>1.3304804121722828E-2</v>
      </c>
      <c r="D53" s="82">
        <v>1002493</v>
      </c>
      <c r="E53" s="81">
        <v>0.23990886032085551</v>
      </c>
      <c r="F53" s="82">
        <v>3120552</v>
      </c>
      <c r="G53" s="81">
        <v>0.74678633555742169</v>
      </c>
      <c r="H53" s="80">
        <v>4178641</v>
      </c>
      <c r="L53" s="21"/>
      <c r="M53" s="21"/>
      <c r="N53" s="21"/>
      <c r="O53" s="21"/>
    </row>
    <row r="54" spans="1:15" x14ac:dyDescent="0.2">
      <c r="A54" s="85" t="s">
        <v>142</v>
      </c>
      <c r="B54" s="84">
        <v>764</v>
      </c>
      <c r="C54" s="55">
        <v>1.2780258181288966E-3</v>
      </c>
      <c r="D54" s="84">
        <v>83632</v>
      </c>
      <c r="E54" s="55">
        <v>0.13990033405988989</v>
      </c>
      <c r="F54" s="84">
        <v>513400</v>
      </c>
      <c r="G54" s="55">
        <v>0.85881996731331878</v>
      </c>
      <c r="H54" s="16">
        <v>597797</v>
      </c>
      <c r="M54" s="21"/>
      <c r="N54" s="21"/>
      <c r="O54" s="21"/>
    </row>
    <row r="55" spans="1:15" x14ac:dyDescent="0.2">
      <c r="A55" s="88" t="s">
        <v>171</v>
      </c>
      <c r="B55" s="87">
        <v>31761</v>
      </c>
      <c r="C55" s="81">
        <v>2.7935216262427964E-2</v>
      </c>
      <c r="D55" s="87">
        <v>448130</v>
      </c>
      <c r="E55" s="81">
        <v>0.39415032472786887</v>
      </c>
      <c r="F55" s="87">
        <v>657061</v>
      </c>
      <c r="G55" s="81">
        <v>0.57791445900970317</v>
      </c>
      <c r="H55" s="86">
        <v>1136952</v>
      </c>
      <c r="L55" s="21"/>
      <c r="M55" s="21"/>
      <c r="N55" s="21"/>
      <c r="O55" s="21"/>
    </row>
    <row r="56" spans="1:15" x14ac:dyDescent="0.2">
      <c r="A56" s="85" t="s">
        <v>133</v>
      </c>
      <c r="B56" s="84">
        <v>0</v>
      </c>
      <c r="C56" s="55">
        <v>0</v>
      </c>
      <c r="D56" s="84">
        <v>47052</v>
      </c>
      <c r="E56" s="55">
        <v>0.1071867909570542</v>
      </c>
      <c r="F56" s="84">
        <v>391919</v>
      </c>
      <c r="G56" s="55">
        <v>0.89281093099332076</v>
      </c>
      <c r="H56" s="16">
        <v>438972</v>
      </c>
      <c r="M56" s="21"/>
      <c r="N56" s="21"/>
      <c r="O56" s="21"/>
    </row>
    <row r="57" spans="1:15" x14ac:dyDescent="0.2">
      <c r="A57" s="83" t="s">
        <v>173</v>
      </c>
      <c r="B57" s="82">
        <v>459</v>
      </c>
      <c r="C57" s="81">
        <v>1.0107104479715326E-3</v>
      </c>
      <c r="D57" s="82">
        <v>73629</v>
      </c>
      <c r="E57" s="81">
        <v>0.16212984656578647</v>
      </c>
      <c r="F57" s="82">
        <v>380049</v>
      </c>
      <c r="G57" s="81">
        <v>0.83686164496978876</v>
      </c>
      <c r="H57" s="80">
        <v>454136</v>
      </c>
      <c r="L57" s="21"/>
      <c r="M57" s="21"/>
      <c r="N57" s="21"/>
      <c r="O57" s="21"/>
    </row>
    <row r="58" spans="1:15" x14ac:dyDescent="0.2">
      <c r="A58" s="85" t="s">
        <v>134</v>
      </c>
      <c r="B58" s="84">
        <v>1807</v>
      </c>
      <c r="C58" s="55">
        <v>2.2780852485470432E-2</v>
      </c>
      <c r="D58" s="84">
        <v>12299</v>
      </c>
      <c r="E58" s="55">
        <v>0.15505351672318807</v>
      </c>
      <c r="F58" s="84">
        <v>65216</v>
      </c>
      <c r="G58" s="55">
        <v>0.82217823779327037</v>
      </c>
      <c r="H58" s="16">
        <v>79321</v>
      </c>
      <c r="M58" s="21"/>
      <c r="N58" s="21"/>
      <c r="O58" s="21"/>
    </row>
    <row r="59" spans="1:15" x14ac:dyDescent="0.2">
      <c r="A59" s="88" t="s">
        <v>147</v>
      </c>
      <c r="B59" s="87">
        <v>18191</v>
      </c>
      <c r="C59" s="81">
        <v>6.8862524795202981E-2</v>
      </c>
      <c r="D59" s="87">
        <v>101432</v>
      </c>
      <c r="E59" s="81">
        <v>0.38397359216244453</v>
      </c>
      <c r="F59" s="87">
        <v>144542</v>
      </c>
      <c r="G59" s="81">
        <v>0.54716766856952503</v>
      </c>
      <c r="H59" s="86">
        <v>264164</v>
      </c>
      <c r="M59" s="21"/>
      <c r="N59" s="21"/>
      <c r="O59" s="21"/>
    </row>
    <row r="60" spans="1:15" x14ac:dyDescent="0.2">
      <c r="A60" s="85" t="s">
        <v>144</v>
      </c>
      <c r="B60" s="84">
        <v>7245</v>
      </c>
      <c r="C60" s="55">
        <v>2.8653351789598575E-2</v>
      </c>
      <c r="D60" s="84">
        <v>79481</v>
      </c>
      <c r="E60" s="55">
        <v>0.31434051809373148</v>
      </c>
      <c r="F60" s="84">
        <v>166124</v>
      </c>
      <c r="G60" s="55">
        <v>0.65700613011666997</v>
      </c>
      <c r="H60" s="16">
        <v>252850</v>
      </c>
      <c r="M60" s="21"/>
      <c r="N60" s="21"/>
      <c r="O60" s="21"/>
    </row>
    <row r="61" spans="1:15" x14ac:dyDescent="0.2">
      <c r="A61" s="83" t="s">
        <v>175</v>
      </c>
      <c r="B61" s="82">
        <v>16033</v>
      </c>
      <c r="C61" s="81">
        <v>8.1209516805147812E-3</v>
      </c>
      <c r="D61" s="82">
        <v>290517</v>
      </c>
      <c r="E61" s="81">
        <v>0.14715115819672631</v>
      </c>
      <c r="F61" s="82">
        <v>1667726</v>
      </c>
      <c r="G61" s="81">
        <v>0.84472789012275895</v>
      </c>
      <c r="H61" s="80">
        <v>1974276</v>
      </c>
      <c r="L61" s="21"/>
      <c r="M61" s="21"/>
      <c r="N61" s="21"/>
      <c r="O61" s="21"/>
    </row>
    <row r="62" spans="1:15" x14ac:dyDescent="0.2">
      <c r="A62" s="85" t="s">
        <v>146</v>
      </c>
      <c r="B62" s="84">
        <v>1392</v>
      </c>
      <c r="C62" s="55">
        <v>7.1833667903458027E-3</v>
      </c>
      <c r="D62" s="84">
        <v>21420</v>
      </c>
      <c r="E62" s="55">
        <v>0.11053715276523499</v>
      </c>
      <c r="F62" s="84">
        <v>170968</v>
      </c>
      <c r="G62" s="55">
        <v>0.88227431997977102</v>
      </c>
      <c r="H62" s="16">
        <v>193781</v>
      </c>
      <c r="M62" s="21"/>
      <c r="N62" s="21"/>
      <c r="O62" s="21"/>
    </row>
    <row r="63" spans="1:15" x14ac:dyDescent="0.2">
      <c r="A63" s="88" t="s">
        <v>135</v>
      </c>
      <c r="B63" s="87">
        <v>255</v>
      </c>
      <c r="C63" s="81">
        <v>1.4899037113209311E-3</v>
      </c>
      <c r="D63" s="87">
        <v>54157</v>
      </c>
      <c r="E63" s="81">
        <v>0.31642633448630458</v>
      </c>
      <c r="F63" s="87">
        <v>116740</v>
      </c>
      <c r="G63" s="81">
        <v>0.68208376180237451</v>
      </c>
      <c r="H63" s="86">
        <v>171152</v>
      </c>
      <c r="M63" s="21"/>
      <c r="N63" s="21"/>
      <c r="O63" s="21"/>
    </row>
    <row r="64" spans="1:15" x14ac:dyDescent="0.2">
      <c r="A64" s="85" t="s">
        <v>136</v>
      </c>
      <c r="B64" s="84">
        <v>552</v>
      </c>
      <c r="C64" s="55">
        <v>3.5825777685473035E-3</v>
      </c>
      <c r="D64" s="84">
        <v>19270</v>
      </c>
      <c r="E64" s="55">
        <v>0.12506571304330896</v>
      </c>
      <c r="F64" s="84">
        <v>134256</v>
      </c>
      <c r="G64" s="55">
        <v>0.87134521901102679</v>
      </c>
      <c r="H64" s="16">
        <v>154079</v>
      </c>
      <c r="M64" s="21"/>
      <c r="N64" s="21"/>
      <c r="O64" s="21"/>
    </row>
    <row r="65" spans="1:15" x14ac:dyDescent="0.2">
      <c r="A65" s="83" t="s">
        <v>172</v>
      </c>
      <c r="B65" s="82">
        <v>1728</v>
      </c>
      <c r="C65" s="81">
        <v>5.2109562768199898E-3</v>
      </c>
      <c r="D65" s="82">
        <v>49301</v>
      </c>
      <c r="E65" s="81">
        <v>0.1486720806733231</v>
      </c>
      <c r="F65" s="82">
        <v>280579</v>
      </c>
      <c r="G65" s="81">
        <v>0.84611394745015966</v>
      </c>
      <c r="H65" s="80">
        <v>331609</v>
      </c>
      <c r="L65" s="21"/>
      <c r="M65" s="21"/>
      <c r="N65" s="21"/>
      <c r="O65" s="21"/>
    </row>
    <row r="66" spans="1:15" x14ac:dyDescent="0.2">
      <c r="A66" s="85" t="s">
        <v>129</v>
      </c>
      <c r="B66" s="84">
        <v>1950</v>
      </c>
      <c r="C66" s="55">
        <v>1.3863807641446386E-2</v>
      </c>
      <c r="D66" s="84">
        <v>11645</v>
      </c>
      <c r="E66" s="55">
        <v>8.2791815376740088E-2</v>
      </c>
      <c r="F66" s="84">
        <v>127059</v>
      </c>
      <c r="G66" s="55">
        <v>0.90334437698181358</v>
      </c>
      <c r="H66" s="16">
        <v>140654</v>
      </c>
      <c r="L66" s="21"/>
      <c r="M66" s="21"/>
      <c r="N66" s="22"/>
      <c r="O66" s="22"/>
    </row>
    <row r="67" spans="1:15" x14ac:dyDescent="0.2">
      <c r="A67" s="88" t="s">
        <v>130</v>
      </c>
      <c r="B67" s="87">
        <v>165</v>
      </c>
      <c r="C67" s="81">
        <v>3.4194765092325865E-3</v>
      </c>
      <c r="D67" s="87">
        <v>4694</v>
      </c>
      <c r="E67" s="81">
        <v>9.7278925662653101E-2</v>
      </c>
      <c r="F67" s="87">
        <v>43393</v>
      </c>
      <c r="G67" s="81">
        <v>0.89928087372805832</v>
      </c>
      <c r="H67" s="86">
        <v>48253</v>
      </c>
      <c r="M67" s="21"/>
      <c r="N67" s="22"/>
      <c r="O67" s="21"/>
    </row>
    <row r="68" spans="1:15" x14ac:dyDescent="0.2">
      <c r="A68" s="85" t="s">
        <v>137</v>
      </c>
      <c r="B68" s="84">
        <v>593</v>
      </c>
      <c r="C68" s="55">
        <v>8.7465706953007462E-3</v>
      </c>
      <c r="D68" s="84">
        <v>10642</v>
      </c>
      <c r="E68" s="55">
        <v>0.15696628219121508</v>
      </c>
      <c r="F68" s="84">
        <v>56563</v>
      </c>
      <c r="G68" s="55">
        <v>0.83428714711348417</v>
      </c>
      <c r="H68" s="16">
        <v>67798</v>
      </c>
      <c r="M68" s="21"/>
      <c r="N68" s="21"/>
      <c r="O68" s="21"/>
    </row>
    <row r="69" spans="1:15" x14ac:dyDescent="0.2">
      <c r="A69" s="83" t="s">
        <v>145</v>
      </c>
      <c r="B69" s="82">
        <v>728</v>
      </c>
      <c r="C69" s="81">
        <v>3.3422858848105043E-3</v>
      </c>
      <c r="D69" s="82">
        <v>76968</v>
      </c>
      <c r="E69" s="81">
        <v>0.35336409338199848</v>
      </c>
      <c r="F69" s="82">
        <v>140119</v>
      </c>
      <c r="G69" s="81">
        <v>0.64329362073319096</v>
      </c>
      <c r="H69" s="80">
        <v>217815</v>
      </c>
      <c r="L69" s="21"/>
      <c r="M69" s="21"/>
      <c r="N69" s="21"/>
      <c r="O69" s="21"/>
    </row>
    <row r="70" spans="1:15" x14ac:dyDescent="0.2">
      <c r="A70" s="85" t="s">
        <v>138</v>
      </c>
      <c r="B70" s="84">
        <v>1087</v>
      </c>
      <c r="C70" s="55">
        <v>9.3634249289344471E-3</v>
      </c>
      <c r="D70" s="84">
        <v>20214</v>
      </c>
      <c r="E70" s="55">
        <v>0.17412352485140839</v>
      </c>
      <c r="F70" s="84">
        <v>94789</v>
      </c>
      <c r="G70" s="55">
        <v>0.81651305021965714</v>
      </c>
      <c r="H70" s="16">
        <v>116090</v>
      </c>
      <c r="L70" s="21"/>
      <c r="M70" s="21"/>
    </row>
    <row r="71" spans="1:15" x14ac:dyDescent="0.2">
      <c r="A71" s="88" t="s">
        <v>139</v>
      </c>
      <c r="B71" s="87">
        <v>582</v>
      </c>
      <c r="C71" s="81">
        <v>6.5851257623244812E-3</v>
      </c>
      <c r="D71" s="87">
        <v>14283</v>
      </c>
      <c r="E71" s="81">
        <v>0.16160713275477762</v>
      </c>
      <c r="F71" s="87">
        <v>73516</v>
      </c>
      <c r="G71" s="81">
        <v>0.83180774148289793</v>
      </c>
      <c r="H71" s="86">
        <v>88381</v>
      </c>
      <c r="L71" s="21"/>
      <c r="M71" s="21"/>
      <c r="N71" s="21"/>
      <c r="O71" s="21"/>
    </row>
    <row r="72" spans="1:15" x14ac:dyDescent="0.2">
      <c r="A72" s="85" t="s">
        <v>140</v>
      </c>
      <c r="B72" s="84">
        <v>595</v>
      </c>
      <c r="C72" s="55">
        <v>2.828982089452889E-3</v>
      </c>
      <c r="D72" s="84">
        <v>5842</v>
      </c>
      <c r="E72" s="55">
        <v>2.777632498585509E-2</v>
      </c>
      <c r="F72" s="84">
        <v>203886</v>
      </c>
      <c r="G72" s="55">
        <v>0.96939469292469205</v>
      </c>
      <c r="H72" s="16">
        <v>210323</v>
      </c>
      <c r="L72" s="21"/>
      <c r="M72" s="21"/>
      <c r="N72" s="21"/>
      <c r="O72" s="21"/>
    </row>
    <row r="73" spans="1:15" x14ac:dyDescent="0.2">
      <c r="A73" s="83" t="s">
        <v>141</v>
      </c>
      <c r="B73" s="82">
        <v>5389</v>
      </c>
      <c r="C73" s="81">
        <v>2.0649883128328928E-2</v>
      </c>
      <c r="D73" s="82">
        <v>37886</v>
      </c>
      <c r="E73" s="81">
        <v>0.14517377476338275</v>
      </c>
      <c r="F73" s="82">
        <v>217695</v>
      </c>
      <c r="G73" s="81">
        <v>0.83417634210828828</v>
      </c>
      <c r="H73" s="80">
        <v>260970</v>
      </c>
    </row>
    <row r="74" spans="1:15" s="105" customFormat="1" x14ac:dyDescent="0.2">
      <c r="A74" s="111" t="s">
        <v>170</v>
      </c>
      <c r="B74" s="112">
        <v>150856</v>
      </c>
      <c r="C74" s="109">
        <v>1.2199240240349034E-2</v>
      </c>
      <c r="D74" s="112">
        <v>2591143</v>
      </c>
      <c r="E74" s="109">
        <v>0.20953741285794875</v>
      </c>
      <c r="F74" s="112">
        <v>9624017</v>
      </c>
      <c r="G74" s="109">
        <v>0.77826334690170218</v>
      </c>
      <c r="H74" s="108">
        <v>12366016</v>
      </c>
      <c r="I74" s="4"/>
      <c r="J74" s="4"/>
      <c r="K74" s="4"/>
      <c r="L74" s="107"/>
      <c r="M74" s="4"/>
      <c r="N74" s="106"/>
      <c r="O74" s="106"/>
    </row>
    <row r="75" spans="1:15" x14ac:dyDescent="0.2">
      <c r="A75" s="4" t="s">
        <v>30</v>
      </c>
    </row>
    <row r="76" spans="1:15" x14ac:dyDescent="0.2">
      <c r="A76" s="4" t="s">
        <v>416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</row>
    <row r="87" spans="2:6" x14ac:dyDescent="0.2">
      <c r="C87" s="26"/>
      <c r="D87" s="26"/>
    </row>
    <row r="89" spans="2:6" x14ac:dyDescent="0.2">
      <c r="C89" s="26"/>
      <c r="E89" s="27"/>
      <c r="F89" s="22"/>
    </row>
  </sheetData>
  <mergeCells count="32">
    <mergeCell ref="A19:A20"/>
    <mergeCell ref="B19:C19"/>
    <mergeCell ref="D19:E19"/>
    <mergeCell ref="F26:G26"/>
    <mergeCell ref="A6:H6"/>
    <mergeCell ref="A11:A13"/>
    <mergeCell ref="B11:H11"/>
    <mergeCell ref="B12:C12"/>
    <mergeCell ref="D12:E12"/>
    <mergeCell ref="F43:G43"/>
    <mergeCell ref="F12:G12"/>
    <mergeCell ref="H12:H13"/>
    <mergeCell ref="D35:E35"/>
    <mergeCell ref="F35:G35"/>
    <mergeCell ref="H19:H20"/>
    <mergeCell ref="F19:G19"/>
    <mergeCell ref="H49:H50"/>
    <mergeCell ref="A49:A50"/>
    <mergeCell ref="B49:C49"/>
    <mergeCell ref="D49:E49"/>
    <mergeCell ref="H26:H27"/>
    <mergeCell ref="H35:H36"/>
    <mergeCell ref="H43:H44"/>
    <mergeCell ref="A26:A27"/>
    <mergeCell ref="A35:A36"/>
    <mergeCell ref="B35:C35"/>
    <mergeCell ref="F49:G49"/>
    <mergeCell ref="A43:A44"/>
    <mergeCell ref="B26:C26"/>
    <mergeCell ref="D26:E26"/>
    <mergeCell ref="B43:C43"/>
    <mergeCell ref="D43:E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L90"/>
  <sheetViews>
    <sheetView showGridLines="0" topLeftCell="A7" zoomScale="80" zoomScaleNormal="80" workbookViewId="0">
      <selection activeCell="B9" sqref="B9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16384" width="11.42578125" style="4"/>
  </cols>
  <sheetData>
    <row r="6" spans="1:6" s="6" customFormat="1" ht="16.5" x14ac:dyDescent="0.2">
      <c r="A6" s="684" t="s">
        <v>1</v>
      </c>
      <c r="B6" s="684"/>
      <c r="C6" s="684"/>
      <c r="D6" s="684"/>
      <c r="E6" s="684"/>
      <c r="F6" s="684"/>
    </row>
    <row r="7" spans="1:6" ht="15" customHeight="1" x14ac:dyDescent="0.2">
      <c r="A7" s="101" t="s">
        <v>53</v>
      </c>
      <c r="B7" s="101"/>
      <c r="C7" s="101"/>
      <c r="D7" s="101"/>
      <c r="E7" s="101"/>
      <c r="F7" s="101"/>
    </row>
    <row r="8" spans="1:6" ht="15" customHeight="1" x14ac:dyDescent="0.2">
      <c r="A8" s="101" t="s">
        <v>273</v>
      </c>
      <c r="B8" s="101"/>
      <c r="C8" s="101"/>
      <c r="D8" s="101"/>
      <c r="E8" s="101"/>
      <c r="F8" s="101"/>
    </row>
    <row r="9" spans="1:6" ht="15" customHeight="1" x14ac:dyDescent="0.2">
      <c r="A9" s="101" t="s">
        <v>3</v>
      </c>
      <c r="B9" s="101"/>
      <c r="C9" s="101"/>
      <c r="D9" s="101"/>
      <c r="E9" s="101"/>
      <c r="F9" s="101"/>
    </row>
    <row r="10" spans="1:6" ht="15" customHeight="1" x14ac:dyDescent="0.2">
      <c r="A10" s="102" t="s">
        <v>413</v>
      </c>
      <c r="B10" s="102"/>
      <c r="C10" s="102"/>
      <c r="D10" s="102"/>
      <c r="E10" s="102"/>
      <c r="F10" s="101"/>
    </row>
    <row r="11" spans="1:6" ht="14.25" x14ac:dyDescent="0.25">
      <c r="A11" s="685" t="s">
        <v>13</v>
      </c>
      <c r="B11" s="688"/>
      <c r="C11" s="688"/>
      <c r="D11" s="688"/>
      <c r="E11" s="688"/>
      <c r="F11" s="688"/>
    </row>
    <row r="12" spans="1:6" ht="20.25" customHeight="1" x14ac:dyDescent="0.2">
      <c r="A12" s="686"/>
      <c r="B12" s="677" t="s">
        <v>42</v>
      </c>
      <c r="C12" s="678"/>
      <c r="D12" s="677" t="s">
        <v>41</v>
      </c>
      <c r="E12" s="678"/>
      <c r="F12" s="690" t="s">
        <v>11</v>
      </c>
    </row>
    <row r="13" spans="1:6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680"/>
    </row>
    <row r="14" spans="1:6" ht="24" x14ac:dyDescent="0.2">
      <c r="A14" s="100" t="s">
        <v>3</v>
      </c>
      <c r="B14" s="99">
        <f>[2]cc7!B6</f>
        <v>1738852</v>
      </c>
      <c r="C14" s="98">
        <f>B14/$F14</f>
        <v>0.13968792074626529</v>
      </c>
      <c r="D14" s="99">
        <f>[2]cc7!D6</f>
        <v>10709267</v>
      </c>
      <c r="E14" s="98">
        <f t="shared" ref="E14:E16" si="0">D14/$F14</f>
        <v>0.86031199892031884</v>
      </c>
      <c r="F14" s="97">
        <f>[2]cc7!F6</f>
        <v>12448120</v>
      </c>
    </row>
    <row r="15" spans="1:6" x14ac:dyDescent="0.2">
      <c r="A15" s="13" t="s">
        <v>4</v>
      </c>
      <c r="B15" s="15">
        <f>[2]cc7!B4</f>
        <v>805337</v>
      </c>
      <c r="C15" s="55">
        <f t="shared" ref="C15:C16" si="1">B15/$F15</f>
        <v>0.15145335317513675</v>
      </c>
      <c r="D15" s="15">
        <f>[2]cc7!D4</f>
        <v>4512056</v>
      </c>
      <c r="E15" s="55">
        <f t="shared" si="0"/>
        <v>0.84854664682486325</v>
      </c>
      <c r="F15" s="16">
        <f>[2]cc7!F4</f>
        <v>5317393</v>
      </c>
    </row>
    <row r="16" spans="1:6" x14ac:dyDescent="0.2">
      <c r="A16" s="96" t="s">
        <v>5</v>
      </c>
      <c r="B16" s="95">
        <f>[2]cc7!B5</f>
        <v>933516</v>
      </c>
      <c r="C16" s="94">
        <f t="shared" si="1"/>
        <v>0.13091458008623527</v>
      </c>
      <c r="D16" s="95">
        <f>[2]cc7!D5</f>
        <v>6197211</v>
      </c>
      <c r="E16" s="94">
        <f t="shared" si="0"/>
        <v>0.86908556015193961</v>
      </c>
      <c r="F16" s="93">
        <f>[2]cc7!F5</f>
        <v>7130726</v>
      </c>
    </row>
    <row r="17" spans="1:6" x14ac:dyDescent="0.2">
      <c r="A17" s="4" t="s">
        <v>30</v>
      </c>
      <c r="B17" s="9"/>
      <c r="C17" s="9"/>
      <c r="D17" s="9"/>
      <c r="E17" s="9"/>
    </row>
    <row r="18" spans="1:6" x14ac:dyDescent="0.2">
      <c r="B18" s="9"/>
      <c r="C18" s="9"/>
      <c r="D18" s="9"/>
      <c r="E18" s="9"/>
    </row>
    <row r="19" spans="1:6" x14ac:dyDescent="0.2">
      <c r="A19" s="682" t="s">
        <v>14</v>
      </c>
      <c r="B19" s="677" t="s">
        <v>42</v>
      </c>
      <c r="C19" s="678"/>
      <c r="D19" s="677" t="s">
        <v>41</v>
      </c>
      <c r="E19" s="678"/>
      <c r="F19" s="681" t="s">
        <v>11</v>
      </c>
    </row>
    <row r="20" spans="1:6" x14ac:dyDescent="0.2">
      <c r="A20" s="683"/>
      <c r="B20" s="155" t="s">
        <v>29</v>
      </c>
      <c r="C20" s="156" t="s">
        <v>12</v>
      </c>
      <c r="D20" s="155" t="s">
        <v>29</v>
      </c>
      <c r="E20" s="156" t="s">
        <v>12</v>
      </c>
      <c r="F20" s="681"/>
    </row>
    <row r="21" spans="1:6" x14ac:dyDescent="0.2">
      <c r="A21" s="92" t="s">
        <v>15</v>
      </c>
      <c r="B21" s="91">
        <f>[2]cc7!B11</f>
        <v>81503</v>
      </c>
      <c r="C21" s="98">
        <f t="shared" ref="C21:C23" si="2">B21/$F21</f>
        <v>0.14925075217779046</v>
      </c>
      <c r="D21" s="91">
        <f>[2]cc7!D11</f>
        <v>464578</v>
      </c>
      <c r="E21" s="98">
        <f t="shared" ref="E21:E23" si="3">D21/$F21</f>
        <v>0.85074924782220951</v>
      </c>
      <c r="F21" s="67">
        <f>[2]cc7!F11</f>
        <v>546081</v>
      </c>
    </row>
    <row r="22" spans="1:6" x14ac:dyDescent="0.2">
      <c r="A22" s="13" t="s">
        <v>16</v>
      </c>
      <c r="B22" s="15">
        <f>[2]cc7!B12</f>
        <v>1196257</v>
      </c>
      <c r="C22" s="55">
        <f t="shared" si="2"/>
        <v>0.15738018290857925</v>
      </c>
      <c r="D22" s="15">
        <f>[2]cc7!D12</f>
        <v>6404807</v>
      </c>
      <c r="E22" s="55">
        <f t="shared" si="3"/>
        <v>0.84261968553090916</v>
      </c>
      <c r="F22" s="16">
        <f>[2]cc7!F12</f>
        <v>7601065</v>
      </c>
    </row>
    <row r="23" spans="1:6" x14ac:dyDescent="0.2">
      <c r="A23" s="96" t="s">
        <v>17</v>
      </c>
      <c r="B23" s="95">
        <f>[2]cc7!B13</f>
        <v>461092</v>
      </c>
      <c r="C23" s="94">
        <f t="shared" si="2"/>
        <v>0.10720641417502175</v>
      </c>
      <c r="D23" s="95">
        <f>[2]cc7!D13</f>
        <v>3839882</v>
      </c>
      <c r="E23" s="94">
        <f t="shared" si="3"/>
        <v>0.89279358582497825</v>
      </c>
      <c r="F23" s="93">
        <f>[2]cc7!F13</f>
        <v>4300974</v>
      </c>
    </row>
    <row r="24" spans="1:6" x14ac:dyDescent="0.2">
      <c r="A24" s="4" t="s">
        <v>30</v>
      </c>
    </row>
    <row r="26" spans="1:6" x14ac:dyDescent="0.2">
      <c r="A26" s="682" t="s">
        <v>18</v>
      </c>
      <c r="B26" s="677" t="s">
        <v>42</v>
      </c>
      <c r="C26" s="678"/>
      <c r="D26" s="677" t="s">
        <v>41</v>
      </c>
      <c r="E26" s="678"/>
      <c r="F26" s="681" t="s">
        <v>11</v>
      </c>
    </row>
    <row r="27" spans="1:6" x14ac:dyDescent="0.2">
      <c r="A27" s="683"/>
      <c r="B27" s="155" t="s">
        <v>29</v>
      </c>
      <c r="C27" s="156" t="s">
        <v>12</v>
      </c>
      <c r="D27" s="155" t="s">
        <v>29</v>
      </c>
      <c r="E27" s="156" t="s">
        <v>12</v>
      </c>
      <c r="F27" s="681"/>
    </row>
    <row r="28" spans="1:6" x14ac:dyDescent="0.2">
      <c r="A28" s="92" t="s">
        <v>19</v>
      </c>
      <c r="B28" s="91">
        <f>[2]cc7!B19</f>
        <v>46107</v>
      </c>
      <c r="C28" s="68">
        <f t="shared" ref="C28:C32" si="4">B28/$F28</f>
        <v>3.7540150056383094E-2</v>
      </c>
      <c r="D28" s="91">
        <f>[2]cc7!D19</f>
        <v>1182098</v>
      </c>
      <c r="E28" s="68">
        <f t="shared" ref="E28:E32" si="5">D28/$F28</f>
        <v>0.96245984994361689</v>
      </c>
      <c r="F28" s="104">
        <f>[2]cc7!F19</f>
        <v>1228205</v>
      </c>
    </row>
    <row r="29" spans="1:6" x14ac:dyDescent="0.2">
      <c r="A29" s="13" t="s">
        <v>20</v>
      </c>
      <c r="B29" s="15">
        <f>[2]cc7!B20</f>
        <v>322208</v>
      </c>
      <c r="C29" s="55">
        <f t="shared" si="4"/>
        <v>9.5090871207895597E-2</v>
      </c>
      <c r="D29" s="15">
        <f>[2]cc7!D20</f>
        <v>3066214</v>
      </c>
      <c r="E29" s="55">
        <f t="shared" si="5"/>
        <v>0.90490912879210439</v>
      </c>
      <c r="F29" s="23">
        <f>[2]cc7!F20</f>
        <v>3388422</v>
      </c>
    </row>
    <row r="30" spans="1:6" x14ac:dyDescent="0.2">
      <c r="A30" s="90" t="s">
        <v>21</v>
      </c>
      <c r="B30" s="82">
        <f>[2]cc7!B21</f>
        <v>487609</v>
      </c>
      <c r="C30" s="89">
        <f t="shared" si="4"/>
        <v>0.11236100306383166</v>
      </c>
      <c r="D30" s="82">
        <f>[2]cc7!D21</f>
        <v>3852054</v>
      </c>
      <c r="E30" s="89">
        <f t="shared" si="5"/>
        <v>0.88763876650358187</v>
      </c>
      <c r="F30" s="104">
        <f>[2]cc7!F21</f>
        <v>4339664</v>
      </c>
    </row>
    <row r="31" spans="1:6" x14ac:dyDescent="0.2">
      <c r="A31" s="13" t="s">
        <v>22</v>
      </c>
      <c r="B31" s="15">
        <f>[2]cc7!B22</f>
        <v>266561</v>
      </c>
      <c r="C31" s="55">
        <f t="shared" si="4"/>
        <v>0.17504800405571885</v>
      </c>
      <c r="D31" s="15">
        <f>[2]cc7!D22</f>
        <v>1256227</v>
      </c>
      <c r="E31" s="55">
        <f t="shared" si="5"/>
        <v>0.82495199594428115</v>
      </c>
      <c r="F31" s="23">
        <f>[2]cc7!F22</f>
        <v>1522788</v>
      </c>
    </row>
    <row r="32" spans="1:6" x14ac:dyDescent="0.2">
      <c r="A32" s="96" t="s">
        <v>23</v>
      </c>
      <c r="B32" s="95">
        <f>[2]cc7!B23</f>
        <v>616367</v>
      </c>
      <c r="C32" s="94">
        <f t="shared" si="4"/>
        <v>0.31302903291500789</v>
      </c>
      <c r="D32" s="95">
        <f>[2]cc7!D23</f>
        <v>1352674</v>
      </c>
      <c r="E32" s="94">
        <f t="shared" si="5"/>
        <v>0.68697096708499217</v>
      </c>
      <c r="F32" s="93">
        <f>[2]cc7!F23</f>
        <v>1969041</v>
      </c>
    </row>
    <row r="33" spans="1:9" x14ac:dyDescent="0.2">
      <c r="A33" s="4" t="s">
        <v>30</v>
      </c>
    </row>
    <row r="35" spans="1:9" x14ac:dyDescent="0.2">
      <c r="A35" s="682" t="s">
        <v>24</v>
      </c>
      <c r="B35" s="677" t="s">
        <v>42</v>
      </c>
      <c r="C35" s="678"/>
      <c r="D35" s="677" t="s">
        <v>41</v>
      </c>
      <c r="E35" s="678"/>
      <c r="F35" s="681" t="s">
        <v>11</v>
      </c>
    </row>
    <row r="36" spans="1:9" x14ac:dyDescent="0.2">
      <c r="A36" s="683"/>
      <c r="B36" s="155" t="s">
        <v>29</v>
      </c>
      <c r="C36" s="156" t="s">
        <v>12</v>
      </c>
      <c r="D36" s="155" t="s">
        <v>29</v>
      </c>
      <c r="E36" s="156" t="s">
        <v>12</v>
      </c>
      <c r="F36" s="681"/>
    </row>
    <row r="37" spans="1:9" x14ac:dyDescent="0.2">
      <c r="A37" s="92" t="s">
        <v>25</v>
      </c>
      <c r="B37" s="91">
        <f>[2]cc7!B29</f>
        <v>297869</v>
      </c>
      <c r="C37" s="68">
        <f t="shared" ref="C37:C40" si="6">B37/$F37</f>
        <v>0.2274465456444684</v>
      </c>
      <c r="D37" s="91">
        <f>[2]cc7!D29</f>
        <v>1011754</v>
      </c>
      <c r="E37" s="68">
        <f t="shared" ref="E37:E40" si="7">D37/$F37</f>
        <v>0.77255421793464063</v>
      </c>
      <c r="F37" s="104">
        <f>[2]cc7!F29</f>
        <v>1309622</v>
      </c>
    </row>
    <row r="38" spans="1:9" x14ac:dyDescent="0.2">
      <c r="A38" s="13" t="s">
        <v>26</v>
      </c>
      <c r="B38" s="15">
        <f>[2]cc7!B30</f>
        <v>448248</v>
      </c>
      <c r="C38" s="55">
        <f t="shared" si="6"/>
        <v>0.16505295157971017</v>
      </c>
      <c r="D38" s="15">
        <f>[2]cc7!D30</f>
        <v>2267534</v>
      </c>
      <c r="E38" s="55">
        <f t="shared" si="7"/>
        <v>0.83494668020235785</v>
      </c>
      <c r="F38" s="23">
        <f>[2]cc7!F30</f>
        <v>2715783</v>
      </c>
    </row>
    <row r="39" spans="1:9" x14ac:dyDescent="0.2">
      <c r="A39" s="90" t="s">
        <v>27</v>
      </c>
      <c r="B39" s="82">
        <f>[2]cc7!B31</f>
        <v>521453</v>
      </c>
      <c r="C39" s="89">
        <f t="shared" si="6"/>
        <v>0.15648469192694281</v>
      </c>
      <c r="D39" s="82">
        <f>[2]cc7!D31</f>
        <v>2810841</v>
      </c>
      <c r="E39" s="89">
        <f t="shared" si="7"/>
        <v>0.84351530807305719</v>
      </c>
      <c r="F39" s="104">
        <f>[2]cc7!F31</f>
        <v>3332294</v>
      </c>
    </row>
    <row r="40" spans="1:9" x14ac:dyDescent="0.2">
      <c r="A40" s="14" t="s">
        <v>28</v>
      </c>
      <c r="B40" s="19">
        <f>[2]cc7!B32</f>
        <v>471283</v>
      </c>
      <c r="C40" s="56">
        <f t="shared" si="6"/>
        <v>9.2582340946326627E-2</v>
      </c>
      <c r="D40" s="19">
        <f>[2]cc7!D32</f>
        <v>4619138</v>
      </c>
      <c r="E40" s="56">
        <f t="shared" si="7"/>
        <v>0.90741785550111775</v>
      </c>
      <c r="F40" s="17">
        <f>[2]cc7!F32</f>
        <v>5090420</v>
      </c>
    </row>
    <row r="41" spans="1:9" x14ac:dyDescent="0.2">
      <c r="A41" s="4" t="s">
        <v>30</v>
      </c>
    </row>
    <row r="43" spans="1:9" x14ac:dyDescent="0.2">
      <c r="A43" s="682" t="s">
        <v>177</v>
      </c>
      <c r="B43" s="677" t="s">
        <v>42</v>
      </c>
      <c r="C43" s="678"/>
      <c r="D43" s="677" t="s">
        <v>41</v>
      </c>
      <c r="E43" s="678"/>
      <c r="F43" s="681" t="s">
        <v>11</v>
      </c>
    </row>
    <row r="44" spans="1:9" x14ac:dyDescent="0.2">
      <c r="A44" s="683"/>
      <c r="B44" s="155" t="s">
        <v>29</v>
      </c>
      <c r="C44" s="156" t="s">
        <v>12</v>
      </c>
      <c r="D44" s="155" t="s">
        <v>29</v>
      </c>
      <c r="E44" s="156" t="s">
        <v>12</v>
      </c>
      <c r="F44" s="681"/>
    </row>
    <row r="45" spans="1:9" x14ac:dyDescent="0.2">
      <c r="A45" s="70" t="s">
        <v>152</v>
      </c>
      <c r="B45" s="69">
        <f>[2]cc7!B38</f>
        <v>1480206</v>
      </c>
      <c r="C45" s="68">
        <f t="shared" ref="C45:C46" si="8">B45/$F45</f>
        <v>0.16316198308135479</v>
      </c>
      <c r="D45" s="69">
        <f>[2]cc7!D38</f>
        <v>7591798</v>
      </c>
      <c r="E45" s="68">
        <f t="shared" ref="E45:E46" si="9">D45/$F45</f>
        <v>0.83683812714788564</v>
      </c>
      <c r="F45" s="67">
        <f>[2]cc7!F38</f>
        <v>9072003</v>
      </c>
    </row>
    <row r="46" spans="1:9" x14ac:dyDescent="0.2">
      <c r="A46" s="66" t="s">
        <v>169</v>
      </c>
      <c r="B46" s="19">
        <f>[2]cc7!B39</f>
        <v>258647</v>
      </c>
      <c r="C46" s="56">
        <f t="shared" si="8"/>
        <v>7.6610815505154445E-2</v>
      </c>
      <c r="D46" s="19">
        <f>[2]cc7!D39</f>
        <v>3117469</v>
      </c>
      <c r="E46" s="56">
        <f t="shared" si="9"/>
        <v>0.92338918449484553</v>
      </c>
      <c r="F46" s="17">
        <f>[2]cc7!F39</f>
        <v>3376116</v>
      </c>
    </row>
    <row r="47" spans="1:9" x14ac:dyDescent="0.2">
      <c r="A47" s="4" t="s">
        <v>30</v>
      </c>
    </row>
    <row r="48" spans="1:9" x14ac:dyDescent="0.2">
      <c r="I48" s="24"/>
    </row>
    <row r="49" spans="1:12" x14ac:dyDescent="0.2">
      <c r="A49" s="682" t="s">
        <v>150</v>
      </c>
      <c r="B49" s="677" t="s">
        <v>42</v>
      </c>
      <c r="C49" s="678"/>
      <c r="D49" s="677" t="s">
        <v>41</v>
      </c>
      <c r="E49" s="678"/>
      <c r="F49" s="679" t="s">
        <v>11</v>
      </c>
    </row>
    <row r="50" spans="1:12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680"/>
      <c r="J50" s="21"/>
    </row>
    <row r="51" spans="1:12" x14ac:dyDescent="0.2">
      <c r="A51" s="70" t="s">
        <v>131</v>
      </c>
      <c r="B51" s="69">
        <f>[3]cc7!B4</f>
        <v>33030</v>
      </c>
      <c r="C51" s="68">
        <f>B51/$F51</f>
        <v>0.21492712129099428</v>
      </c>
      <c r="D51" s="69">
        <f>[3]cc7!D4</f>
        <v>120650</v>
      </c>
      <c r="E51" s="68">
        <f t="shared" ref="E51:E74" si="10">D51/$F51</f>
        <v>0.78507287870900577</v>
      </c>
      <c r="F51" s="67">
        <f>[3]cc7!F4</f>
        <v>153680</v>
      </c>
      <c r="J51" s="21"/>
      <c r="K51" s="21"/>
      <c r="L51" s="21"/>
    </row>
    <row r="52" spans="1:12" x14ac:dyDescent="0.2">
      <c r="A52" s="85" t="s">
        <v>143</v>
      </c>
      <c r="B52" s="84">
        <f>[3]cc7!B5</f>
        <v>53379</v>
      </c>
      <c r="C52" s="55">
        <f t="shared" ref="C52:C74" si="11">B52/$F52</f>
        <v>6.3978895438451824E-2</v>
      </c>
      <c r="D52" s="84">
        <f>[3]cc7!D5</f>
        <v>780943</v>
      </c>
      <c r="E52" s="55">
        <f t="shared" si="10"/>
        <v>0.93602110456154819</v>
      </c>
      <c r="F52" s="16">
        <f>[3]cc7!F5</f>
        <v>834322</v>
      </c>
      <c r="J52" s="21"/>
    </row>
    <row r="53" spans="1:12" x14ac:dyDescent="0.2">
      <c r="A53" s="83" t="s">
        <v>174</v>
      </c>
      <c r="B53" s="82">
        <f>[3]cc7!B6</f>
        <v>828520</v>
      </c>
      <c r="C53" s="81">
        <f t="shared" si="11"/>
        <v>0.1982749894044499</v>
      </c>
      <c r="D53" s="82">
        <f>[3]cc7!D6</f>
        <v>3350121</v>
      </c>
      <c r="E53" s="81">
        <f t="shared" si="10"/>
        <v>0.80172501059555012</v>
      </c>
      <c r="F53" s="80">
        <f>[3]cc7!F6</f>
        <v>4178641</v>
      </c>
      <c r="J53" s="21"/>
      <c r="K53" s="21"/>
      <c r="L53" s="21"/>
    </row>
    <row r="54" spans="1:12" x14ac:dyDescent="0.2">
      <c r="A54" s="85" t="s">
        <v>142</v>
      </c>
      <c r="B54" s="84">
        <f>[3]cc7!B7</f>
        <v>31269</v>
      </c>
      <c r="C54" s="55">
        <f t="shared" si="11"/>
        <v>5.2307054066848782E-2</v>
      </c>
      <c r="D54" s="84">
        <f>[3]cc7!D7</f>
        <v>566528</v>
      </c>
      <c r="E54" s="55">
        <f t="shared" si="10"/>
        <v>0.94769294593315123</v>
      </c>
      <c r="F54" s="16">
        <f>[3]cc7!F7</f>
        <v>597797</v>
      </c>
      <c r="K54" s="21"/>
      <c r="L54" s="21"/>
    </row>
    <row r="55" spans="1:12" x14ac:dyDescent="0.2">
      <c r="A55" s="88" t="s">
        <v>171</v>
      </c>
      <c r="B55" s="87">
        <f>[3]cc7!B8</f>
        <v>174265</v>
      </c>
      <c r="C55" s="81">
        <f t="shared" si="11"/>
        <v>0.15327384093611693</v>
      </c>
      <c r="D55" s="87">
        <f>[3]cc7!D8</f>
        <v>962687</v>
      </c>
      <c r="E55" s="81">
        <f t="shared" si="10"/>
        <v>0.84672615906388304</v>
      </c>
      <c r="F55" s="86">
        <f>[3]cc7!F8</f>
        <v>1136952</v>
      </c>
      <c r="J55" s="21"/>
      <c r="K55" s="21"/>
      <c r="L55" s="21"/>
    </row>
    <row r="56" spans="1:12" x14ac:dyDescent="0.2">
      <c r="A56" s="85" t="s">
        <v>133</v>
      </c>
      <c r="B56" s="84">
        <f>[3]cc7!B9</f>
        <v>5893</v>
      </c>
      <c r="C56" s="55">
        <f t="shared" si="11"/>
        <v>1.3445527702167758E-2</v>
      </c>
      <c r="D56" s="84">
        <f>[3]cc7!D9</f>
        <v>432394</v>
      </c>
      <c r="E56" s="55">
        <f t="shared" si="10"/>
        <v>0.98655447229783222</v>
      </c>
      <c r="F56" s="16">
        <f>[3]cc7!F9</f>
        <v>438287</v>
      </c>
      <c r="J56" s="21"/>
      <c r="K56" s="21"/>
      <c r="L56" s="21"/>
    </row>
    <row r="57" spans="1:12" x14ac:dyDescent="0.2">
      <c r="A57" s="83" t="s">
        <v>173</v>
      </c>
      <c r="B57" s="82">
        <f>[3]cc7!B10</f>
        <v>24301</v>
      </c>
      <c r="C57" s="81">
        <f t="shared" si="11"/>
        <v>5.3510402170274987E-2</v>
      </c>
      <c r="D57" s="82">
        <f>[3]cc7!D10</f>
        <v>429835</v>
      </c>
      <c r="E57" s="81">
        <f t="shared" si="10"/>
        <v>0.94648959782972497</v>
      </c>
      <c r="F57" s="80">
        <f>[3]cc7!F10</f>
        <v>454136</v>
      </c>
      <c r="J57" s="21"/>
      <c r="K57" s="21"/>
      <c r="L57" s="21"/>
    </row>
    <row r="58" spans="1:12" x14ac:dyDescent="0.2">
      <c r="A58" s="85" t="s">
        <v>134</v>
      </c>
      <c r="B58" s="84">
        <f>[3]cc7!B11</f>
        <v>2745</v>
      </c>
      <c r="C58" s="55">
        <f t="shared" si="11"/>
        <v>3.4606220294751702E-2</v>
      </c>
      <c r="D58" s="84">
        <f>[3]cc7!D11</f>
        <v>76576</v>
      </c>
      <c r="E58" s="55">
        <f t="shared" si="10"/>
        <v>0.96539377970524831</v>
      </c>
      <c r="F58" s="16">
        <f>[3]cc7!F11</f>
        <v>79321</v>
      </c>
      <c r="J58" s="21"/>
      <c r="K58" s="21"/>
      <c r="L58" s="21"/>
    </row>
    <row r="59" spans="1:12" x14ac:dyDescent="0.2">
      <c r="A59" s="88" t="s">
        <v>147</v>
      </c>
      <c r="B59" s="87">
        <f>[3]cc7!B12</f>
        <v>28930</v>
      </c>
      <c r="C59" s="81">
        <f t="shared" si="11"/>
        <v>0.1095153011008313</v>
      </c>
      <c r="D59" s="87">
        <f>[3]cc7!D12</f>
        <v>235234</v>
      </c>
      <c r="E59" s="81">
        <f t="shared" si="10"/>
        <v>0.8904846988991687</v>
      </c>
      <c r="F59" s="86">
        <f>[3]cc7!F12</f>
        <v>264164</v>
      </c>
      <c r="J59" s="21"/>
      <c r="K59" s="21"/>
      <c r="L59" s="21"/>
    </row>
    <row r="60" spans="1:12" x14ac:dyDescent="0.2">
      <c r="A60" s="85" t="s">
        <v>144</v>
      </c>
      <c r="B60" s="84">
        <f>[3]cc7!B13</f>
        <v>28535</v>
      </c>
      <c r="C60" s="55">
        <f t="shared" si="11"/>
        <v>0.11290526798926935</v>
      </c>
      <c r="D60" s="84">
        <f>[3]cc7!D13</f>
        <v>224199</v>
      </c>
      <c r="E60" s="55">
        <f t="shared" si="10"/>
        <v>0.88709473201073064</v>
      </c>
      <c r="F60" s="16">
        <f>[3]cc7!F13</f>
        <v>252734</v>
      </c>
      <c r="J60" s="21"/>
      <c r="K60" s="21"/>
      <c r="L60" s="21"/>
    </row>
    <row r="61" spans="1:12" x14ac:dyDescent="0.2">
      <c r="A61" s="83" t="s">
        <v>175</v>
      </c>
      <c r="B61" s="82">
        <f>[3]cc7!B14</f>
        <v>266547</v>
      </c>
      <c r="C61" s="81">
        <f t="shared" si="11"/>
        <v>0.13500999860201918</v>
      </c>
      <c r="D61" s="82">
        <f>[3]cc7!D14</f>
        <v>1707730</v>
      </c>
      <c r="E61" s="81">
        <f t="shared" si="10"/>
        <v>0.8649905079127741</v>
      </c>
      <c r="F61" s="80">
        <f>[3]cc7!F14</f>
        <v>1974276</v>
      </c>
      <c r="J61" s="21"/>
      <c r="K61" s="21"/>
      <c r="L61" s="21"/>
    </row>
    <row r="62" spans="1:12" x14ac:dyDescent="0.2">
      <c r="A62" s="85" t="s">
        <v>146</v>
      </c>
      <c r="B62" s="84">
        <f>[3]cc7!B15</f>
        <v>50140</v>
      </c>
      <c r="C62" s="55">
        <f t="shared" si="11"/>
        <v>0.25874569746259951</v>
      </c>
      <c r="D62" s="84">
        <f>[3]cc7!D15</f>
        <v>143641</v>
      </c>
      <c r="E62" s="55">
        <f t="shared" si="10"/>
        <v>0.74125430253740043</v>
      </c>
      <c r="F62" s="16">
        <f>[3]cc7!F15</f>
        <v>193781</v>
      </c>
      <c r="J62" s="21"/>
      <c r="K62" s="21"/>
      <c r="L62" s="21"/>
    </row>
    <row r="63" spans="1:12" x14ac:dyDescent="0.2">
      <c r="A63" s="88" t="s">
        <v>135</v>
      </c>
      <c r="B63" s="87">
        <f>[3]cc7!B16</f>
        <v>7507</v>
      </c>
      <c r="C63" s="81">
        <f t="shared" si="11"/>
        <v>4.3861596709357763E-2</v>
      </c>
      <c r="D63" s="87">
        <f>[3]cc7!D16</f>
        <v>163645</v>
      </c>
      <c r="E63" s="81">
        <f t="shared" si="10"/>
        <v>0.95613840329064226</v>
      </c>
      <c r="F63" s="86">
        <f>[3]cc7!F16</f>
        <v>171152</v>
      </c>
      <c r="J63" s="21"/>
      <c r="K63" s="21"/>
      <c r="L63" s="21"/>
    </row>
    <row r="64" spans="1:12" x14ac:dyDescent="0.2">
      <c r="A64" s="85" t="s">
        <v>136</v>
      </c>
      <c r="B64" s="84">
        <f>[3]cc7!B17</f>
        <v>15150</v>
      </c>
      <c r="C64" s="55">
        <f t="shared" si="11"/>
        <v>9.8326183321542845E-2</v>
      </c>
      <c r="D64" s="84">
        <f>[3]cc7!D17</f>
        <v>138928</v>
      </c>
      <c r="E64" s="55">
        <f t="shared" si="10"/>
        <v>0.90166732650134018</v>
      </c>
      <c r="F64" s="16">
        <f>[3]cc7!F17</f>
        <v>154079</v>
      </c>
      <c r="J64" s="21"/>
      <c r="K64" s="21"/>
      <c r="L64" s="21"/>
    </row>
    <row r="65" spans="1:12" x14ac:dyDescent="0.2">
      <c r="A65" s="83" t="s">
        <v>172</v>
      </c>
      <c r="B65" s="82">
        <f>[3]cc7!B18</f>
        <v>34716</v>
      </c>
      <c r="C65" s="81">
        <f t="shared" si="11"/>
        <v>0.10468955908916827</v>
      </c>
      <c r="D65" s="82">
        <f>[3]cc7!D18</f>
        <v>296893</v>
      </c>
      <c r="E65" s="81">
        <f t="shared" si="10"/>
        <v>0.89531044091083178</v>
      </c>
      <c r="F65" s="80">
        <f>[3]cc7!F18</f>
        <v>331609</v>
      </c>
      <c r="J65" s="21"/>
      <c r="K65" s="21"/>
      <c r="L65" s="21"/>
    </row>
    <row r="66" spans="1:12" x14ac:dyDescent="0.2">
      <c r="A66" s="85" t="s">
        <v>129</v>
      </c>
      <c r="B66" s="84">
        <f>[3]cc7!B19</f>
        <v>5783</v>
      </c>
      <c r="C66" s="55">
        <f t="shared" si="11"/>
        <v>4.1115076713068952E-2</v>
      </c>
      <c r="D66" s="84">
        <f>[3]cc7!D19</f>
        <v>134870</v>
      </c>
      <c r="E66" s="55">
        <f t="shared" si="10"/>
        <v>0.95887781364198676</v>
      </c>
      <c r="F66" s="16">
        <f>[3]cc7!F19</f>
        <v>140654</v>
      </c>
      <c r="J66" s="21"/>
      <c r="K66" s="21"/>
      <c r="L66" s="22"/>
    </row>
    <row r="67" spans="1:12" x14ac:dyDescent="0.2">
      <c r="A67" s="88" t="s">
        <v>130</v>
      </c>
      <c r="B67" s="87">
        <f>[3]cc7!B20</f>
        <v>3138</v>
      </c>
      <c r="C67" s="81">
        <f t="shared" si="11"/>
        <v>6.5141576019264305E-2</v>
      </c>
      <c r="D67" s="87">
        <f>[3]cc7!D20</f>
        <v>45034</v>
      </c>
      <c r="E67" s="81">
        <f t="shared" si="10"/>
        <v>0.93485842398073571</v>
      </c>
      <c r="F67" s="86">
        <f>[3]cc7!F20</f>
        <v>48172</v>
      </c>
      <c r="J67" s="21"/>
      <c r="K67" s="21"/>
      <c r="L67" s="21"/>
    </row>
    <row r="68" spans="1:12" x14ac:dyDescent="0.2">
      <c r="A68" s="85" t="s">
        <v>137</v>
      </c>
      <c r="B68" s="84">
        <f>[3]cc7!B21</f>
        <v>3030</v>
      </c>
      <c r="C68" s="55">
        <f t="shared" si="11"/>
        <v>4.469158382253164E-2</v>
      </c>
      <c r="D68" s="84">
        <f>[3]cc7!D21</f>
        <v>64767</v>
      </c>
      <c r="E68" s="55">
        <f t="shared" si="10"/>
        <v>0.95529366647983716</v>
      </c>
      <c r="F68" s="16">
        <f>[3]cc7!F21</f>
        <v>67798</v>
      </c>
      <c r="J68" s="21"/>
      <c r="K68" s="21"/>
      <c r="L68" s="21"/>
    </row>
    <row r="69" spans="1:12" x14ac:dyDescent="0.2">
      <c r="A69" s="83" t="s">
        <v>145</v>
      </c>
      <c r="B69" s="82">
        <f>[3]cc7!B22</f>
        <v>2222</v>
      </c>
      <c r="C69" s="81">
        <f t="shared" si="11"/>
        <v>1.0217031451167924E-2</v>
      </c>
      <c r="D69" s="82">
        <f>[3]cc7!D22</f>
        <v>215258</v>
      </c>
      <c r="E69" s="81">
        <f t="shared" si="10"/>
        <v>0.98978296854883208</v>
      </c>
      <c r="F69" s="80">
        <f>[3]cc7!F22</f>
        <v>217480</v>
      </c>
      <c r="J69" s="21"/>
      <c r="K69" s="21"/>
      <c r="L69" s="21"/>
    </row>
    <row r="70" spans="1:12" x14ac:dyDescent="0.2">
      <c r="A70" s="85" t="s">
        <v>138</v>
      </c>
      <c r="B70" s="84">
        <f>[3]cc7!B23</f>
        <v>9351</v>
      </c>
      <c r="C70" s="55">
        <f t="shared" si="11"/>
        <v>8.0549573606684466E-2</v>
      </c>
      <c r="D70" s="84">
        <f>[3]cc7!D23</f>
        <v>106739</v>
      </c>
      <c r="E70" s="55">
        <f t="shared" si="10"/>
        <v>0.91945042639331553</v>
      </c>
      <c r="F70" s="16">
        <f>[3]cc7!F23</f>
        <v>116090</v>
      </c>
      <c r="J70" s="21"/>
    </row>
    <row r="71" spans="1:12" x14ac:dyDescent="0.2">
      <c r="A71" s="88" t="s">
        <v>139</v>
      </c>
      <c r="B71" s="87">
        <f>[3]cc7!B24</f>
        <v>10667</v>
      </c>
      <c r="C71" s="81">
        <f t="shared" si="11"/>
        <v>0.12069336169538701</v>
      </c>
      <c r="D71" s="87">
        <f>[3]cc7!D24</f>
        <v>77714</v>
      </c>
      <c r="E71" s="81">
        <f t="shared" si="10"/>
        <v>0.87930663830461298</v>
      </c>
      <c r="F71" s="86">
        <f>[3]cc7!F24</f>
        <v>88381</v>
      </c>
      <c r="J71" s="21"/>
      <c r="K71" s="21"/>
      <c r="L71" s="21"/>
    </row>
    <row r="72" spans="1:12" x14ac:dyDescent="0.2">
      <c r="A72" s="85" t="s">
        <v>140</v>
      </c>
      <c r="B72" s="84">
        <f>[3]cc7!B25</f>
        <v>2442</v>
      </c>
      <c r="C72" s="55">
        <f t="shared" si="11"/>
        <v>1.1610713046124295E-2</v>
      </c>
      <c r="D72" s="84">
        <f>[3]cc7!D25</f>
        <v>207881</v>
      </c>
      <c r="E72" s="55">
        <f t="shared" si="10"/>
        <v>0.98838928695387573</v>
      </c>
      <c r="F72" s="16">
        <f>[3]cc7!F25</f>
        <v>210323</v>
      </c>
      <c r="J72" s="21"/>
      <c r="K72" s="21"/>
      <c r="L72" s="21"/>
    </row>
    <row r="73" spans="1:12" x14ac:dyDescent="0.2">
      <c r="A73" s="83" t="s">
        <v>141</v>
      </c>
      <c r="B73" s="82">
        <f>[3]cc7!B26</f>
        <v>29055</v>
      </c>
      <c r="C73" s="81">
        <f t="shared" si="11"/>
        <v>0.11133463616507644</v>
      </c>
      <c r="D73" s="82">
        <f>[3]cc7!D26</f>
        <v>231915</v>
      </c>
      <c r="E73" s="81">
        <f t="shared" si="10"/>
        <v>0.88866536383492356</v>
      </c>
      <c r="F73" s="80">
        <f>[3]cc7!F26</f>
        <v>260970</v>
      </c>
    </row>
    <row r="74" spans="1:12" x14ac:dyDescent="0.2">
      <c r="A74" s="115" t="s">
        <v>170</v>
      </c>
      <c r="B74" s="76">
        <f>[3]cc7!B27</f>
        <v>1650615</v>
      </c>
      <c r="C74" s="75">
        <f t="shared" si="11"/>
        <v>0.13349306094720498</v>
      </c>
      <c r="D74" s="76">
        <f>[3]cc7!D27</f>
        <v>10714184</v>
      </c>
      <c r="E74" s="75">
        <f t="shared" si="10"/>
        <v>0.86650685817805384</v>
      </c>
      <c r="F74" s="74">
        <f>[3]cc7!F27</f>
        <v>12364800</v>
      </c>
    </row>
    <row r="75" spans="1:12" x14ac:dyDescent="0.2">
      <c r="A75" s="4" t="s">
        <v>30</v>
      </c>
      <c r="K75" s="22"/>
      <c r="L75" s="22"/>
    </row>
    <row r="76" spans="1:12" x14ac:dyDescent="0.2">
      <c r="A76" s="4" t="s">
        <v>416</v>
      </c>
    </row>
    <row r="78" spans="1:12" x14ac:dyDescent="0.2">
      <c r="B78" s="4"/>
      <c r="C78" s="4"/>
      <c r="D78" s="4"/>
      <c r="E78" s="4"/>
    </row>
    <row r="79" spans="1:12" x14ac:dyDescent="0.2">
      <c r="B79" s="4"/>
      <c r="C79" s="4"/>
      <c r="D79" s="4"/>
      <c r="E79" s="4"/>
    </row>
    <row r="80" spans="1:12" x14ac:dyDescent="0.2">
      <c r="B80" s="4"/>
      <c r="C80" s="4"/>
      <c r="D80" s="4"/>
      <c r="E80" s="4"/>
    </row>
    <row r="81" spans="2:5" x14ac:dyDescent="0.2">
      <c r="B81" s="4"/>
      <c r="C81" s="4"/>
      <c r="D81" s="4"/>
      <c r="E81" s="4"/>
    </row>
    <row r="82" spans="2:5" x14ac:dyDescent="0.2">
      <c r="B82" s="4"/>
      <c r="C82" s="4"/>
      <c r="D82" s="4"/>
      <c r="E82" s="4"/>
    </row>
    <row r="88" spans="2:5" x14ac:dyDescent="0.2">
      <c r="C88" s="26"/>
    </row>
    <row r="90" spans="2:5" x14ac:dyDescent="0.2">
      <c r="D90" s="27"/>
      <c r="E90" s="27"/>
    </row>
  </sheetData>
  <mergeCells count="26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O89"/>
  <sheetViews>
    <sheetView showGridLines="0" zoomScale="80" zoomScaleNormal="80" workbookViewId="0">
      <selection activeCell="B9" sqref="B9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7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</row>
    <row r="7" spans="1:8" ht="15" customHeight="1" x14ac:dyDescent="0.2">
      <c r="A7" s="101" t="s">
        <v>49</v>
      </c>
      <c r="B7" s="101"/>
      <c r="C7" s="101"/>
      <c r="D7" s="101"/>
      <c r="E7" s="101"/>
      <c r="F7" s="101"/>
      <c r="G7" s="101"/>
      <c r="H7" s="101"/>
    </row>
    <row r="8" spans="1:8" ht="15" customHeight="1" x14ac:dyDescent="0.2">
      <c r="A8" s="101" t="s">
        <v>273</v>
      </c>
      <c r="B8" s="101"/>
      <c r="C8" s="101"/>
      <c r="D8" s="101"/>
      <c r="E8" s="101"/>
      <c r="F8" s="101"/>
      <c r="G8" s="101"/>
      <c r="H8" s="101"/>
    </row>
    <row r="9" spans="1:8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</row>
    <row r="10" spans="1:8" ht="15" customHeight="1" x14ac:dyDescent="0.2">
      <c r="A10" s="102" t="s">
        <v>413</v>
      </c>
      <c r="B10" s="102"/>
      <c r="C10" s="102"/>
      <c r="D10" s="102"/>
      <c r="E10" s="102"/>
      <c r="F10" s="102"/>
      <c r="G10" s="102"/>
      <c r="H10" s="101"/>
    </row>
    <row r="11" spans="1:8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</row>
    <row r="12" spans="1:8" ht="20.25" customHeight="1" x14ac:dyDescent="0.2">
      <c r="A12" s="686"/>
      <c r="B12" s="677" t="s">
        <v>42</v>
      </c>
      <c r="C12" s="678"/>
      <c r="D12" s="677" t="s">
        <v>41</v>
      </c>
      <c r="E12" s="678"/>
      <c r="F12" s="677" t="s">
        <v>48</v>
      </c>
      <c r="G12" s="678"/>
      <c r="H12" s="681" t="s">
        <v>11</v>
      </c>
    </row>
    <row r="13" spans="1:8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81"/>
    </row>
    <row r="14" spans="1:8" ht="24" x14ac:dyDescent="0.2">
      <c r="A14" s="100" t="s">
        <v>3</v>
      </c>
      <c r="B14" s="99">
        <v>1845621</v>
      </c>
      <c r="C14" s="98">
        <v>0.14975553028644559</v>
      </c>
      <c r="D14" s="99">
        <v>9424897</v>
      </c>
      <c r="E14" s="98">
        <v>0.76474555075507378</v>
      </c>
      <c r="F14" s="99">
        <v>1053709</v>
      </c>
      <c r="G14" s="98">
        <v>8.5499000099478861E-2</v>
      </c>
      <c r="H14" s="97">
        <v>12324226</v>
      </c>
    </row>
    <row r="15" spans="1:8" x14ac:dyDescent="0.2">
      <c r="A15" s="13" t="s">
        <v>4</v>
      </c>
      <c r="B15" s="15">
        <v>853659</v>
      </c>
      <c r="C15" s="55">
        <v>0.16869524354186519</v>
      </c>
      <c r="D15" s="15">
        <v>3932117</v>
      </c>
      <c r="E15" s="55">
        <v>0.77704263054698464</v>
      </c>
      <c r="F15" s="15">
        <v>274586</v>
      </c>
      <c r="G15" s="55">
        <v>5.4262125911150233E-2</v>
      </c>
      <c r="H15" s="16">
        <v>5060362</v>
      </c>
    </row>
    <row r="16" spans="1:8" x14ac:dyDescent="0.2">
      <c r="A16" s="96" t="s">
        <v>5</v>
      </c>
      <c r="B16" s="95">
        <v>991962</v>
      </c>
      <c r="C16" s="94">
        <v>0.13656120213704442</v>
      </c>
      <c r="D16" s="95">
        <v>5492780</v>
      </c>
      <c r="E16" s="94">
        <v>0.7561788051097873</v>
      </c>
      <c r="F16" s="95">
        <v>779123</v>
      </c>
      <c r="G16" s="94">
        <v>0.10726013042094401</v>
      </c>
      <c r="H16" s="93">
        <v>7263864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89" t="s">
        <v>14</v>
      </c>
      <c r="B19" s="677" t="s">
        <v>42</v>
      </c>
      <c r="C19" s="678"/>
      <c r="D19" s="677" t="s">
        <v>41</v>
      </c>
      <c r="E19" s="678"/>
      <c r="F19" s="677" t="s">
        <v>48</v>
      </c>
      <c r="G19" s="678"/>
      <c r="H19" s="681" t="s">
        <v>11</v>
      </c>
    </row>
    <row r="20" spans="1:8" x14ac:dyDescent="0.2">
      <c r="A20" s="689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681"/>
    </row>
    <row r="21" spans="1:8" x14ac:dyDescent="0.2">
      <c r="A21" s="92" t="s">
        <v>15</v>
      </c>
      <c r="B21" s="91">
        <v>78415</v>
      </c>
      <c r="C21" s="98">
        <v>0.15745952317364825</v>
      </c>
      <c r="D21" s="91">
        <v>373795</v>
      </c>
      <c r="E21" s="98">
        <v>0.75059086226734484</v>
      </c>
      <c r="F21" s="91">
        <v>45791</v>
      </c>
      <c r="G21" s="98">
        <v>9.1949614559006909E-2</v>
      </c>
      <c r="H21" s="67">
        <v>498001</v>
      </c>
    </row>
    <row r="22" spans="1:8" x14ac:dyDescent="0.2">
      <c r="A22" s="13" t="s">
        <v>16</v>
      </c>
      <c r="B22" s="15">
        <v>1086043</v>
      </c>
      <c r="C22" s="55">
        <v>0.14960092159334928</v>
      </c>
      <c r="D22" s="15">
        <v>5593460</v>
      </c>
      <c r="E22" s="55">
        <v>0.77049138100014036</v>
      </c>
      <c r="F22" s="15">
        <v>580098</v>
      </c>
      <c r="G22" s="55">
        <v>7.9907697406510353E-2</v>
      </c>
      <c r="H22" s="16">
        <v>7259601</v>
      </c>
    </row>
    <row r="23" spans="1:8" x14ac:dyDescent="0.2">
      <c r="A23" s="96" t="s">
        <v>17</v>
      </c>
      <c r="B23" s="95">
        <v>681163</v>
      </c>
      <c r="C23" s="94">
        <v>0.1491754498884956</v>
      </c>
      <c r="D23" s="95">
        <v>3457204</v>
      </c>
      <c r="E23" s="94">
        <v>0.7571314972426666</v>
      </c>
      <c r="F23" s="95">
        <v>427820</v>
      </c>
      <c r="G23" s="94">
        <v>9.3693052868837834E-2</v>
      </c>
      <c r="H23" s="93">
        <v>4566187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89" t="s">
        <v>18</v>
      </c>
      <c r="B26" s="677" t="s">
        <v>42</v>
      </c>
      <c r="C26" s="678"/>
      <c r="D26" s="677" t="s">
        <v>41</v>
      </c>
      <c r="E26" s="678"/>
      <c r="F26" s="677" t="s">
        <v>48</v>
      </c>
      <c r="G26" s="678"/>
      <c r="H26" s="681" t="s">
        <v>11</v>
      </c>
    </row>
    <row r="27" spans="1:8" x14ac:dyDescent="0.2">
      <c r="A27" s="689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681"/>
    </row>
    <row r="28" spans="1:8" x14ac:dyDescent="0.2">
      <c r="A28" s="92" t="s">
        <v>19</v>
      </c>
      <c r="B28" s="91">
        <v>75532</v>
      </c>
      <c r="C28" s="68">
        <v>5.9758740265627809E-2</v>
      </c>
      <c r="D28" s="91">
        <v>1041126</v>
      </c>
      <c r="E28" s="68">
        <v>0.82370886800021204</v>
      </c>
      <c r="F28" s="91">
        <v>147292</v>
      </c>
      <c r="G28" s="68">
        <v>0.11653318290532293</v>
      </c>
      <c r="H28" s="104">
        <v>1263949</v>
      </c>
    </row>
    <row r="29" spans="1:8" x14ac:dyDescent="0.2">
      <c r="A29" s="13" t="s">
        <v>20</v>
      </c>
      <c r="B29" s="15">
        <v>239062</v>
      </c>
      <c r="C29" s="55">
        <v>7.6104922424946264E-2</v>
      </c>
      <c r="D29" s="15">
        <v>2559590</v>
      </c>
      <c r="E29" s="55">
        <v>0.8148404948911504</v>
      </c>
      <c r="F29" s="15">
        <v>342564</v>
      </c>
      <c r="G29" s="55">
        <v>0.10905458268390331</v>
      </c>
      <c r="H29" s="23">
        <v>3141216</v>
      </c>
    </row>
    <row r="30" spans="1:8" x14ac:dyDescent="0.2">
      <c r="A30" s="90" t="s">
        <v>21</v>
      </c>
      <c r="B30" s="82">
        <v>469309</v>
      </c>
      <c r="C30" s="89">
        <v>0.11226115659066559</v>
      </c>
      <c r="D30" s="82">
        <v>3332237</v>
      </c>
      <c r="E30" s="89">
        <v>0.79708844205887752</v>
      </c>
      <c r="F30" s="82">
        <v>378965</v>
      </c>
      <c r="G30" s="89">
        <v>9.0650401350456919E-2</v>
      </c>
      <c r="H30" s="104">
        <v>4180511</v>
      </c>
    </row>
    <row r="31" spans="1:8" x14ac:dyDescent="0.2">
      <c r="A31" s="13" t="s">
        <v>22</v>
      </c>
      <c r="B31" s="15">
        <v>321112</v>
      </c>
      <c r="C31" s="55">
        <v>0.2102031451394876</v>
      </c>
      <c r="D31" s="15">
        <v>1102562</v>
      </c>
      <c r="E31" s="55">
        <v>0.72174817543811409</v>
      </c>
      <c r="F31" s="15">
        <v>103952</v>
      </c>
      <c r="G31" s="55">
        <v>6.8048024812339666E-2</v>
      </c>
      <c r="H31" s="23">
        <v>1527627</v>
      </c>
    </row>
    <row r="32" spans="1:8" x14ac:dyDescent="0.2">
      <c r="A32" s="96" t="s">
        <v>23</v>
      </c>
      <c r="B32" s="95">
        <v>740606</v>
      </c>
      <c r="C32" s="94">
        <v>0.33524265287683486</v>
      </c>
      <c r="D32" s="95">
        <v>1387622</v>
      </c>
      <c r="E32" s="94">
        <v>0.628120863819979</v>
      </c>
      <c r="F32" s="95">
        <v>80937</v>
      </c>
      <c r="G32" s="94">
        <v>3.6636935963106403E-2</v>
      </c>
      <c r="H32" s="93">
        <v>2209164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689" t="s">
        <v>24</v>
      </c>
      <c r="B35" s="677" t="s">
        <v>42</v>
      </c>
      <c r="C35" s="678"/>
      <c r="D35" s="677" t="s">
        <v>41</v>
      </c>
      <c r="E35" s="678"/>
      <c r="F35" s="677" t="s">
        <v>48</v>
      </c>
      <c r="G35" s="678"/>
      <c r="H35" s="681" t="s">
        <v>11</v>
      </c>
    </row>
    <row r="36" spans="1:8" x14ac:dyDescent="0.2">
      <c r="A36" s="689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681"/>
    </row>
    <row r="37" spans="1:8" x14ac:dyDescent="0.2">
      <c r="A37" s="92" t="s">
        <v>25</v>
      </c>
      <c r="B37" s="91">
        <v>261769</v>
      </c>
      <c r="C37" s="68">
        <v>0.19503692207508694</v>
      </c>
      <c r="D37" s="91">
        <v>993180</v>
      </c>
      <c r="E37" s="68">
        <v>0.73999125284710887</v>
      </c>
      <c r="F37" s="91">
        <v>87202</v>
      </c>
      <c r="G37" s="68">
        <v>6.4971825077804204E-2</v>
      </c>
      <c r="H37" s="104">
        <v>1342151</v>
      </c>
    </row>
    <row r="38" spans="1:8" x14ac:dyDescent="0.2">
      <c r="A38" s="13" t="s">
        <v>26</v>
      </c>
      <c r="B38" s="15">
        <v>553258</v>
      </c>
      <c r="C38" s="55">
        <v>0.20088653859979477</v>
      </c>
      <c r="D38" s="15">
        <v>2027203</v>
      </c>
      <c r="E38" s="55">
        <v>0.73607212857133519</v>
      </c>
      <c r="F38" s="15">
        <v>173621</v>
      </c>
      <c r="G38" s="55">
        <v>6.304133282887002E-2</v>
      </c>
      <c r="H38" s="23">
        <v>2754082</v>
      </c>
    </row>
    <row r="39" spans="1:8" x14ac:dyDescent="0.2">
      <c r="A39" s="90" t="s">
        <v>27</v>
      </c>
      <c r="B39" s="82">
        <v>462897</v>
      </c>
      <c r="C39" s="89">
        <v>0.15165514530026539</v>
      </c>
      <c r="D39" s="82">
        <v>2346795</v>
      </c>
      <c r="E39" s="89">
        <v>0.76886118664613567</v>
      </c>
      <c r="F39" s="82">
        <v>242608</v>
      </c>
      <c r="G39" s="89">
        <v>7.9483668053598924E-2</v>
      </c>
      <c r="H39" s="104">
        <v>3052300</v>
      </c>
    </row>
    <row r="40" spans="1:8" x14ac:dyDescent="0.2">
      <c r="A40" s="14" t="s">
        <v>28</v>
      </c>
      <c r="B40" s="19">
        <v>567697</v>
      </c>
      <c r="C40" s="56">
        <v>0.10970357076671355</v>
      </c>
      <c r="D40" s="19">
        <v>4056851</v>
      </c>
      <c r="E40" s="56">
        <v>0.78395876809021825</v>
      </c>
      <c r="F40" s="19">
        <v>550279</v>
      </c>
      <c r="G40" s="56">
        <v>0.10633766114306817</v>
      </c>
      <c r="H40" s="17">
        <v>5174827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682" t="s">
        <v>177</v>
      </c>
      <c r="B43" s="677" t="s">
        <v>42</v>
      </c>
      <c r="C43" s="678"/>
      <c r="D43" s="677" t="s">
        <v>41</v>
      </c>
      <c r="E43" s="678"/>
      <c r="F43" s="677" t="s">
        <v>48</v>
      </c>
      <c r="G43" s="678"/>
      <c r="H43" s="681" t="s">
        <v>11</v>
      </c>
    </row>
    <row r="44" spans="1:8" x14ac:dyDescent="0.2">
      <c r="A44" s="683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681"/>
    </row>
    <row r="45" spans="1:8" x14ac:dyDescent="0.2">
      <c r="A45" s="70" t="s">
        <v>152</v>
      </c>
      <c r="B45" s="69">
        <v>1659063</v>
      </c>
      <c r="C45" s="68">
        <v>0.18455817349745149</v>
      </c>
      <c r="D45" s="69">
        <v>6674473</v>
      </c>
      <c r="E45" s="68">
        <v>0.74248449030450048</v>
      </c>
      <c r="F45" s="69">
        <v>655841</v>
      </c>
      <c r="G45" s="68">
        <v>7.2957336198047978E-2</v>
      </c>
      <c r="H45" s="67">
        <v>8989377</v>
      </c>
    </row>
    <row r="46" spans="1:8" x14ac:dyDescent="0.2">
      <c r="A46" s="66" t="s">
        <v>169</v>
      </c>
      <c r="B46" s="19">
        <v>186558</v>
      </c>
      <c r="C46" s="56">
        <v>5.5941963189337807E-2</v>
      </c>
      <c r="D46" s="19">
        <v>2750423</v>
      </c>
      <c r="E46" s="56">
        <v>0.82475188531774601</v>
      </c>
      <c r="F46" s="19">
        <v>397868</v>
      </c>
      <c r="G46" s="56">
        <v>0.11930615149291617</v>
      </c>
      <c r="H46" s="17">
        <v>3334849</v>
      </c>
    </row>
    <row r="47" spans="1:8" x14ac:dyDescent="0.2">
      <c r="A47" s="4" t="s">
        <v>30</v>
      </c>
    </row>
    <row r="49" spans="1:15" x14ac:dyDescent="0.2">
      <c r="A49" s="682" t="s">
        <v>150</v>
      </c>
      <c r="B49" s="677" t="s">
        <v>42</v>
      </c>
      <c r="C49" s="678"/>
      <c r="D49" s="677" t="s">
        <v>41</v>
      </c>
      <c r="E49" s="678"/>
      <c r="F49" s="677" t="s">
        <v>48</v>
      </c>
      <c r="G49" s="678"/>
      <c r="H49" s="679" t="s">
        <v>11</v>
      </c>
      <c r="K49" s="24"/>
    </row>
    <row r="50" spans="1:15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680"/>
    </row>
    <row r="51" spans="1:15" x14ac:dyDescent="0.2">
      <c r="A51" s="70" t="s">
        <v>131</v>
      </c>
      <c r="B51" s="69">
        <v>36966</v>
      </c>
      <c r="C51" s="68">
        <v>0.2405387818844352</v>
      </c>
      <c r="D51" s="69">
        <v>116589</v>
      </c>
      <c r="E51" s="68">
        <v>0.75864783966684024</v>
      </c>
      <c r="F51" s="69">
        <v>125</v>
      </c>
      <c r="G51" s="68">
        <v>8.1337844872462258E-4</v>
      </c>
      <c r="H51" s="67">
        <v>153680</v>
      </c>
      <c r="L51" s="21"/>
      <c r="N51" s="21"/>
    </row>
    <row r="52" spans="1:15" x14ac:dyDescent="0.2">
      <c r="A52" s="85" t="s">
        <v>143</v>
      </c>
      <c r="B52" s="84">
        <v>54758</v>
      </c>
      <c r="C52" s="55">
        <v>6.563173451017712E-2</v>
      </c>
      <c r="D52" s="84">
        <v>578916</v>
      </c>
      <c r="E52" s="55">
        <v>0.69387598553076635</v>
      </c>
      <c r="F52" s="84">
        <v>200648</v>
      </c>
      <c r="G52" s="55">
        <v>0.24049227995905659</v>
      </c>
      <c r="H52" s="16">
        <v>834322</v>
      </c>
      <c r="L52" s="21"/>
      <c r="M52" s="21"/>
      <c r="N52" s="21"/>
      <c r="O52" s="21"/>
    </row>
    <row r="53" spans="1:15" x14ac:dyDescent="0.2">
      <c r="A53" s="83" t="s">
        <v>174</v>
      </c>
      <c r="B53" s="82">
        <v>628583</v>
      </c>
      <c r="C53" s="81">
        <v>0.15042761510261352</v>
      </c>
      <c r="D53" s="82">
        <v>3299397</v>
      </c>
      <c r="E53" s="81">
        <v>0.78958613577955128</v>
      </c>
      <c r="F53" s="82">
        <v>250660</v>
      </c>
      <c r="G53" s="81">
        <v>5.9986009805580331E-2</v>
      </c>
      <c r="H53" s="80">
        <v>4178641</v>
      </c>
      <c r="L53" s="21"/>
      <c r="N53" s="22"/>
    </row>
    <row r="54" spans="1:15" x14ac:dyDescent="0.2">
      <c r="A54" s="85" t="s">
        <v>142</v>
      </c>
      <c r="B54" s="84">
        <v>43253</v>
      </c>
      <c r="C54" s="55">
        <v>7.2353993077917761E-2</v>
      </c>
      <c r="D54" s="84">
        <v>513341</v>
      </c>
      <c r="E54" s="55">
        <v>0.85872127160223288</v>
      </c>
      <c r="F54" s="84">
        <v>41203</v>
      </c>
      <c r="G54" s="55">
        <v>6.8924735319849384E-2</v>
      </c>
      <c r="H54" s="16">
        <v>597797</v>
      </c>
      <c r="L54" s="21"/>
      <c r="M54" s="21"/>
      <c r="N54" s="21"/>
      <c r="O54" s="21"/>
    </row>
    <row r="55" spans="1:15" x14ac:dyDescent="0.2">
      <c r="A55" s="88" t="s">
        <v>171</v>
      </c>
      <c r="B55" s="87">
        <v>146632</v>
      </c>
      <c r="C55" s="81">
        <v>0.12896938481132009</v>
      </c>
      <c r="D55" s="87">
        <v>875805</v>
      </c>
      <c r="E55" s="81">
        <v>0.7703095645198742</v>
      </c>
      <c r="F55" s="87">
        <v>114516</v>
      </c>
      <c r="G55" s="81">
        <v>0.10072193021341271</v>
      </c>
      <c r="H55" s="86">
        <v>1136952</v>
      </c>
      <c r="L55" s="21"/>
      <c r="M55" s="21"/>
      <c r="N55" s="21"/>
      <c r="O55" s="21"/>
    </row>
    <row r="56" spans="1:15" x14ac:dyDescent="0.2">
      <c r="A56" s="85" t="s">
        <v>133</v>
      </c>
      <c r="B56" s="84">
        <v>9508</v>
      </c>
      <c r="C56" s="55">
        <v>2.1693547835094355E-2</v>
      </c>
      <c r="D56" s="84">
        <v>387573</v>
      </c>
      <c r="E56" s="55">
        <v>0.88429043069951885</v>
      </c>
      <c r="F56" s="84">
        <v>41206</v>
      </c>
      <c r="G56" s="55">
        <v>9.4016021465386831E-2</v>
      </c>
      <c r="H56" s="16">
        <v>438287</v>
      </c>
      <c r="L56" s="21"/>
      <c r="M56" s="21"/>
      <c r="N56" s="21"/>
      <c r="O56" s="21"/>
    </row>
    <row r="57" spans="1:15" x14ac:dyDescent="0.2">
      <c r="A57" s="83" t="s">
        <v>173</v>
      </c>
      <c r="B57" s="82">
        <v>53964</v>
      </c>
      <c r="C57" s="81">
        <v>0.11882784011837863</v>
      </c>
      <c r="D57" s="82">
        <v>397566</v>
      </c>
      <c r="E57" s="81">
        <v>0.87543379075871541</v>
      </c>
      <c r="F57" s="82">
        <v>2606</v>
      </c>
      <c r="G57" s="81">
        <v>5.7383691229059139E-3</v>
      </c>
      <c r="H57" s="80">
        <v>454136</v>
      </c>
      <c r="L57" s="21"/>
      <c r="M57" s="21"/>
      <c r="N57" s="21"/>
      <c r="O57" s="21"/>
    </row>
    <row r="58" spans="1:15" x14ac:dyDescent="0.2">
      <c r="A58" s="85" t="s">
        <v>134</v>
      </c>
      <c r="B58" s="84">
        <v>6920</v>
      </c>
      <c r="C58" s="55">
        <v>8.7240453347789362E-2</v>
      </c>
      <c r="D58" s="84">
        <v>63848</v>
      </c>
      <c r="E58" s="55">
        <v>0.80493185915457444</v>
      </c>
      <c r="F58" s="84">
        <v>8553</v>
      </c>
      <c r="G58" s="55">
        <v>0.10782768749763619</v>
      </c>
      <c r="H58" s="16">
        <v>79321</v>
      </c>
      <c r="L58" s="21"/>
      <c r="M58" s="21"/>
      <c r="N58" s="21"/>
      <c r="O58" s="21"/>
    </row>
    <row r="59" spans="1:15" x14ac:dyDescent="0.2">
      <c r="A59" s="88" t="s">
        <v>147</v>
      </c>
      <c r="B59" s="87">
        <v>30427</v>
      </c>
      <c r="C59" s="81">
        <v>0.11518223527808483</v>
      </c>
      <c r="D59" s="87">
        <v>222199</v>
      </c>
      <c r="E59" s="81">
        <v>0.84114035220544814</v>
      </c>
      <c r="F59" s="87">
        <v>11539</v>
      </c>
      <c r="G59" s="81">
        <v>4.3681198043639555E-2</v>
      </c>
      <c r="H59" s="86">
        <v>264164</v>
      </c>
      <c r="L59" s="21"/>
      <c r="M59" s="21"/>
      <c r="N59" s="21"/>
      <c r="O59" s="21"/>
    </row>
    <row r="60" spans="1:15" x14ac:dyDescent="0.2">
      <c r="A60" s="85" t="s">
        <v>144</v>
      </c>
      <c r="B60" s="84">
        <v>46664</v>
      </c>
      <c r="C60" s="55">
        <v>0.18455210599169469</v>
      </c>
      <c r="D60" s="84">
        <v>197688</v>
      </c>
      <c r="E60" s="55">
        <v>0.78183903500098872</v>
      </c>
      <c r="F60" s="84">
        <v>8498</v>
      </c>
      <c r="G60" s="55">
        <v>3.360885900731659E-2</v>
      </c>
      <c r="H60" s="16">
        <v>252850</v>
      </c>
      <c r="L60" s="21"/>
      <c r="M60" s="21"/>
      <c r="N60" s="21"/>
      <c r="O60" s="21"/>
    </row>
    <row r="61" spans="1:15" x14ac:dyDescent="0.2">
      <c r="A61" s="83" t="s">
        <v>175</v>
      </c>
      <c r="B61" s="82">
        <v>538400</v>
      </c>
      <c r="C61" s="81">
        <v>0.27270756469713453</v>
      </c>
      <c r="D61" s="82">
        <v>1409997</v>
      </c>
      <c r="E61" s="81">
        <v>0.71418433896780387</v>
      </c>
      <c r="F61" s="82">
        <v>25879</v>
      </c>
      <c r="G61" s="81">
        <v>1.3108096335061561E-2</v>
      </c>
      <c r="H61" s="80">
        <v>1974276</v>
      </c>
      <c r="L61" s="21"/>
      <c r="M61" s="21"/>
      <c r="N61" s="21"/>
      <c r="O61" s="21"/>
    </row>
    <row r="62" spans="1:15" x14ac:dyDescent="0.2">
      <c r="A62" s="85" t="s">
        <v>146</v>
      </c>
      <c r="B62" s="84">
        <v>15081</v>
      </c>
      <c r="C62" s="55">
        <v>7.7824967360061101E-2</v>
      </c>
      <c r="D62" s="84">
        <v>100950</v>
      </c>
      <c r="E62" s="55">
        <v>0.52094890623951784</v>
      </c>
      <c r="F62" s="84">
        <v>77750</v>
      </c>
      <c r="G62" s="55">
        <v>0.4012261264004211</v>
      </c>
      <c r="H62" s="16">
        <v>193781</v>
      </c>
      <c r="L62" s="21"/>
      <c r="M62" s="21"/>
      <c r="N62" s="21"/>
      <c r="O62" s="21"/>
    </row>
    <row r="63" spans="1:15" x14ac:dyDescent="0.2">
      <c r="A63" s="88" t="s">
        <v>135</v>
      </c>
      <c r="B63" s="87">
        <v>12548</v>
      </c>
      <c r="C63" s="81">
        <v>7.3314948116294285E-2</v>
      </c>
      <c r="D63" s="87">
        <v>116651</v>
      </c>
      <c r="E63" s="81">
        <v>0.68156375619332521</v>
      </c>
      <c r="F63" s="87">
        <v>41953</v>
      </c>
      <c r="G63" s="81">
        <v>0.24512129569038049</v>
      </c>
      <c r="H63" s="86">
        <v>171152</v>
      </c>
      <c r="L63" s="21"/>
      <c r="M63" s="21"/>
      <c r="N63" s="21"/>
      <c r="O63" s="21"/>
    </row>
    <row r="64" spans="1:15" x14ac:dyDescent="0.2">
      <c r="A64" s="85" t="s">
        <v>136</v>
      </c>
      <c r="B64" s="84">
        <v>16633</v>
      </c>
      <c r="C64" s="55">
        <v>0.10795111598595526</v>
      </c>
      <c r="D64" s="84">
        <v>117317</v>
      </c>
      <c r="E64" s="55">
        <v>0.76140810882728993</v>
      </c>
      <c r="F64" s="84">
        <v>20129</v>
      </c>
      <c r="G64" s="55">
        <v>0.13064077518675485</v>
      </c>
      <c r="H64" s="16">
        <v>154079</v>
      </c>
      <c r="L64" s="21"/>
      <c r="M64" s="21"/>
      <c r="N64" s="21"/>
      <c r="O64" s="21"/>
    </row>
    <row r="65" spans="1:15" x14ac:dyDescent="0.2">
      <c r="A65" s="83" t="s">
        <v>172</v>
      </c>
      <c r="B65" s="82">
        <v>31748</v>
      </c>
      <c r="C65" s="81">
        <v>9.5739259187778383E-2</v>
      </c>
      <c r="D65" s="82">
        <v>269697</v>
      </c>
      <c r="E65" s="81">
        <v>0.8132981915448616</v>
      </c>
      <c r="F65" s="82">
        <v>30164</v>
      </c>
      <c r="G65" s="81">
        <v>9.0962549267360054E-2</v>
      </c>
      <c r="H65" s="80">
        <v>331609</v>
      </c>
      <c r="L65" s="21"/>
      <c r="M65" s="21"/>
      <c r="N65" s="21"/>
      <c r="O65" s="21"/>
    </row>
    <row r="66" spans="1:15" x14ac:dyDescent="0.2">
      <c r="A66" s="85" t="s">
        <v>129</v>
      </c>
      <c r="B66" s="84">
        <v>9085</v>
      </c>
      <c r="C66" s="55">
        <v>6.45911243192515E-2</v>
      </c>
      <c r="D66" s="84">
        <v>78353</v>
      </c>
      <c r="E66" s="55">
        <v>0.55706201032320446</v>
      </c>
      <c r="F66" s="84">
        <v>53216</v>
      </c>
      <c r="G66" s="55">
        <v>0.37834686535754403</v>
      </c>
      <c r="H66" s="16">
        <v>140654</v>
      </c>
      <c r="L66" s="21"/>
      <c r="M66" s="21"/>
      <c r="N66" s="21"/>
      <c r="O66" s="21"/>
    </row>
    <row r="67" spans="1:15" x14ac:dyDescent="0.2">
      <c r="A67" s="88" t="s">
        <v>130</v>
      </c>
      <c r="B67" s="87">
        <v>2578</v>
      </c>
      <c r="C67" s="81">
        <v>5.3396851698425847E-2</v>
      </c>
      <c r="D67" s="87">
        <v>42834</v>
      </c>
      <c r="E67" s="81">
        <v>0.88719966859983435</v>
      </c>
      <c r="F67" s="87">
        <v>2868</v>
      </c>
      <c r="G67" s="81">
        <v>5.9403479701739849E-2</v>
      </c>
      <c r="H67" s="86">
        <v>48280</v>
      </c>
      <c r="L67" s="21"/>
      <c r="M67" s="21"/>
      <c r="N67" s="21"/>
      <c r="O67" s="22"/>
    </row>
    <row r="68" spans="1:15" x14ac:dyDescent="0.2">
      <c r="A68" s="85" t="s">
        <v>137</v>
      </c>
      <c r="B68" s="84">
        <v>2204</v>
      </c>
      <c r="C68" s="55">
        <v>3.2516966656830924E-2</v>
      </c>
      <c r="D68" s="84">
        <v>63912</v>
      </c>
      <c r="E68" s="55">
        <v>0.94293301858955447</v>
      </c>
      <c r="F68" s="84">
        <v>1663</v>
      </c>
      <c r="G68" s="55">
        <v>2.453526113897905E-2</v>
      </c>
      <c r="H68" s="16">
        <v>67780</v>
      </c>
      <c r="L68" s="21"/>
      <c r="M68" s="21"/>
      <c r="N68" s="21"/>
      <c r="O68" s="21"/>
    </row>
    <row r="69" spans="1:15" x14ac:dyDescent="0.2">
      <c r="A69" s="83" t="s">
        <v>145</v>
      </c>
      <c r="B69" s="82">
        <v>11209</v>
      </c>
      <c r="C69" s="81">
        <v>5.1630109349522342E-2</v>
      </c>
      <c r="D69" s="82">
        <v>197114</v>
      </c>
      <c r="E69" s="81">
        <v>0.90793267680629386</v>
      </c>
      <c r="F69" s="82">
        <v>8779</v>
      </c>
      <c r="G69" s="81">
        <v>4.0437213844183841E-2</v>
      </c>
      <c r="H69" s="80">
        <v>217102</v>
      </c>
      <c r="L69" s="21"/>
      <c r="M69" s="21"/>
      <c r="N69" s="21"/>
      <c r="O69" s="21"/>
    </row>
    <row r="70" spans="1:15" x14ac:dyDescent="0.2">
      <c r="A70" s="85" t="s">
        <v>138</v>
      </c>
      <c r="B70" s="84">
        <v>10975</v>
      </c>
      <c r="C70" s="55">
        <v>9.4538719958652775E-2</v>
      </c>
      <c r="D70" s="84">
        <v>86957</v>
      </c>
      <c r="E70" s="55">
        <v>0.74904815229563271</v>
      </c>
      <c r="F70" s="84">
        <v>18157</v>
      </c>
      <c r="G70" s="55">
        <v>0.15640451373934017</v>
      </c>
      <c r="H70" s="16">
        <v>116090</v>
      </c>
      <c r="L70" s="21"/>
      <c r="M70" s="21"/>
      <c r="N70" s="21"/>
      <c r="O70" s="21"/>
    </row>
    <row r="71" spans="1:15" x14ac:dyDescent="0.2">
      <c r="A71" s="88" t="s">
        <v>139</v>
      </c>
      <c r="B71" s="87">
        <v>15328</v>
      </c>
      <c r="C71" s="81">
        <v>0.17343094103936366</v>
      </c>
      <c r="D71" s="87">
        <v>62299</v>
      </c>
      <c r="E71" s="81">
        <v>0.7048913227956235</v>
      </c>
      <c r="F71" s="87">
        <v>10754</v>
      </c>
      <c r="G71" s="81">
        <v>0.12167773616501285</v>
      </c>
      <c r="H71" s="86">
        <v>88381</v>
      </c>
      <c r="L71" s="21"/>
      <c r="M71" s="21"/>
      <c r="N71" s="21"/>
    </row>
    <row r="72" spans="1:15" x14ac:dyDescent="0.2">
      <c r="A72" s="85" t="s">
        <v>140</v>
      </c>
      <c r="B72" s="84">
        <v>8752</v>
      </c>
      <c r="C72" s="55">
        <v>4.1612186969565861E-2</v>
      </c>
      <c r="D72" s="84">
        <v>134862</v>
      </c>
      <c r="E72" s="55">
        <v>0.64121375218116894</v>
      </c>
      <c r="F72" s="84">
        <v>66709</v>
      </c>
      <c r="G72" s="55">
        <v>0.31717406084926519</v>
      </c>
      <c r="H72" s="16">
        <v>210323</v>
      </c>
      <c r="L72" s="21"/>
      <c r="M72" s="21"/>
      <c r="N72" s="21"/>
      <c r="O72" s="21"/>
    </row>
    <row r="73" spans="1:15" x14ac:dyDescent="0.2">
      <c r="A73" s="83" t="s">
        <v>141</v>
      </c>
      <c r="B73" s="82">
        <v>25413</v>
      </c>
      <c r="C73" s="81">
        <v>9.7379009081503626E-2</v>
      </c>
      <c r="D73" s="82">
        <v>213995</v>
      </c>
      <c r="E73" s="81">
        <v>0.81999846725677283</v>
      </c>
      <c r="F73" s="82">
        <v>21562</v>
      </c>
      <c r="G73" s="81">
        <v>8.2622523661723568E-2</v>
      </c>
      <c r="H73" s="80">
        <v>260970</v>
      </c>
      <c r="L73" s="21"/>
      <c r="M73" s="21"/>
      <c r="N73" s="21"/>
      <c r="O73" s="21"/>
    </row>
    <row r="74" spans="1:15" x14ac:dyDescent="0.2">
      <c r="A74" s="111" t="s">
        <v>170</v>
      </c>
      <c r="B74" s="112">
        <v>1757630</v>
      </c>
      <c r="C74" s="109">
        <v>0.14214986024244808</v>
      </c>
      <c r="D74" s="112">
        <v>9547860</v>
      </c>
      <c r="E74" s="109">
        <v>0.7721915105081617</v>
      </c>
      <c r="F74" s="112">
        <v>1059137</v>
      </c>
      <c r="G74" s="109">
        <v>8.5658629249390217E-2</v>
      </c>
      <c r="H74" s="108">
        <v>12364627</v>
      </c>
      <c r="K74" s="21"/>
      <c r="O74" s="22"/>
    </row>
    <row r="75" spans="1:15" x14ac:dyDescent="0.2">
      <c r="A75" s="4" t="s">
        <v>30</v>
      </c>
    </row>
    <row r="76" spans="1:15" x14ac:dyDescent="0.2">
      <c r="A76" s="4" t="s">
        <v>416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7" spans="2:6" x14ac:dyDescent="0.2">
      <c r="C87" s="27"/>
      <c r="E87" s="26"/>
    </row>
    <row r="89" spans="2:6" x14ac:dyDescent="0.2"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U90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</row>
    <row r="7" spans="1:12" ht="15" customHeight="1" x14ac:dyDescent="0.2">
      <c r="A7" s="101" t="s">
        <v>34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273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413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77" t="s">
        <v>6</v>
      </c>
      <c r="C12" s="678"/>
      <c r="D12" s="677" t="s">
        <v>7</v>
      </c>
      <c r="E12" s="678"/>
      <c r="F12" s="677" t="s">
        <v>8</v>
      </c>
      <c r="G12" s="678"/>
      <c r="H12" s="677" t="s">
        <v>9</v>
      </c>
      <c r="I12" s="678"/>
      <c r="J12" s="677" t="s">
        <v>10</v>
      </c>
      <c r="K12" s="678"/>
      <c r="L12" s="681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1"/>
    </row>
    <row r="14" spans="1:12" ht="24" x14ac:dyDescent="0.2">
      <c r="A14" s="100" t="s">
        <v>3</v>
      </c>
      <c r="B14" s="99">
        <v>283128</v>
      </c>
      <c r="C14" s="98">
        <v>2.2973260584566627E-2</v>
      </c>
      <c r="D14" s="99">
        <v>2477250</v>
      </c>
      <c r="E14" s="98">
        <v>0.20100629320702185</v>
      </c>
      <c r="F14" s="99">
        <v>5845521</v>
      </c>
      <c r="G14" s="98">
        <v>0.47431083179889133</v>
      </c>
      <c r="H14" s="99">
        <v>3145213</v>
      </c>
      <c r="I14" s="98">
        <v>0.25520541183834361</v>
      </c>
      <c r="J14" s="99">
        <v>573129</v>
      </c>
      <c r="K14" s="98">
        <v>4.6504202571176594E-2</v>
      </c>
      <c r="L14" s="97">
        <v>12324241</v>
      </c>
    </row>
    <row r="15" spans="1:12" x14ac:dyDescent="0.2">
      <c r="A15" s="13" t="s">
        <v>4</v>
      </c>
      <c r="B15" s="15">
        <v>143419</v>
      </c>
      <c r="C15" s="55">
        <v>2.8353560411178917E-2</v>
      </c>
      <c r="D15" s="15">
        <v>1061417</v>
      </c>
      <c r="E15" s="55">
        <v>0.20983935901764963</v>
      </c>
      <c r="F15" s="15">
        <v>2390831</v>
      </c>
      <c r="G15" s="55">
        <v>0.47266102253829201</v>
      </c>
      <c r="H15" s="15">
        <v>1203539</v>
      </c>
      <c r="I15" s="55">
        <v>0.2379365059281536</v>
      </c>
      <c r="J15" s="15">
        <v>259031</v>
      </c>
      <c r="K15" s="55">
        <v>5.1209749802104923E-2</v>
      </c>
      <c r="L15" s="16">
        <v>5058236</v>
      </c>
    </row>
    <row r="16" spans="1:12" x14ac:dyDescent="0.2">
      <c r="A16" s="96" t="s">
        <v>5</v>
      </c>
      <c r="B16" s="95">
        <v>139709</v>
      </c>
      <c r="C16" s="94">
        <v>1.9227759958876989E-2</v>
      </c>
      <c r="D16" s="95">
        <v>1415834</v>
      </c>
      <c r="E16" s="94">
        <v>0.19485728402333882</v>
      </c>
      <c r="F16" s="95">
        <v>3454690</v>
      </c>
      <c r="G16" s="94">
        <v>0.47545934801861545</v>
      </c>
      <c r="H16" s="95">
        <v>1941674</v>
      </c>
      <c r="I16" s="94">
        <v>0.26722717641950428</v>
      </c>
      <c r="J16" s="95">
        <v>314098</v>
      </c>
      <c r="K16" s="94">
        <v>4.3228431579664481E-2</v>
      </c>
      <c r="L16" s="93">
        <v>7266005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2" t="s">
        <v>14</v>
      </c>
      <c r="B19" s="677" t="s">
        <v>6</v>
      </c>
      <c r="C19" s="678"/>
      <c r="D19" s="677" t="s">
        <v>7</v>
      </c>
      <c r="E19" s="678"/>
      <c r="F19" s="677" t="s">
        <v>8</v>
      </c>
      <c r="G19" s="678"/>
      <c r="H19" s="677" t="s">
        <v>9</v>
      </c>
      <c r="I19" s="678"/>
      <c r="J19" s="677" t="s">
        <v>10</v>
      </c>
      <c r="K19" s="678"/>
      <c r="L19" s="681" t="s">
        <v>11</v>
      </c>
    </row>
    <row r="20" spans="1:12" x14ac:dyDescent="0.2">
      <c r="A20" s="683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681"/>
    </row>
    <row r="21" spans="1:12" x14ac:dyDescent="0.2">
      <c r="A21" s="92" t="s">
        <v>15</v>
      </c>
      <c r="B21" s="91">
        <v>23114</v>
      </c>
      <c r="C21" s="68">
        <v>4.6413561418551366E-2</v>
      </c>
      <c r="D21" s="91">
        <v>125559</v>
      </c>
      <c r="E21" s="68">
        <v>0.25212599974698846</v>
      </c>
      <c r="F21" s="91">
        <v>237665</v>
      </c>
      <c r="G21" s="68">
        <v>0.47723799751406121</v>
      </c>
      <c r="H21" s="91">
        <v>94054</v>
      </c>
      <c r="I21" s="68">
        <v>0.18886307457213941</v>
      </c>
      <c r="J21" s="91">
        <v>17610</v>
      </c>
      <c r="K21" s="68">
        <v>3.5361374776355869E-2</v>
      </c>
      <c r="L21" s="67">
        <v>498001</v>
      </c>
    </row>
    <row r="22" spans="1:12" x14ac:dyDescent="0.2">
      <c r="A22" s="13" t="s">
        <v>16</v>
      </c>
      <c r="B22" s="15">
        <v>162740</v>
      </c>
      <c r="C22" s="55">
        <v>2.2417163662651028E-2</v>
      </c>
      <c r="D22" s="15">
        <v>1678631</v>
      </c>
      <c r="E22" s="55">
        <v>0.23122862145876585</v>
      </c>
      <c r="F22" s="15">
        <v>3302946</v>
      </c>
      <c r="G22" s="55">
        <v>0.4549753044789146</v>
      </c>
      <c r="H22" s="15">
        <v>1814382</v>
      </c>
      <c r="I22" s="55">
        <v>0.24992809537033364</v>
      </c>
      <c r="J22" s="15">
        <v>300917</v>
      </c>
      <c r="K22" s="55">
        <v>4.1450815029334884E-2</v>
      </c>
      <c r="L22" s="16">
        <v>7259616</v>
      </c>
    </row>
    <row r="23" spans="1:12" x14ac:dyDescent="0.2">
      <c r="A23" s="96" t="s">
        <v>17</v>
      </c>
      <c r="B23" s="95">
        <v>97274</v>
      </c>
      <c r="C23" s="94">
        <v>2.130311351681392E-2</v>
      </c>
      <c r="D23" s="95">
        <v>673061</v>
      </c>
      <c r="E23" s="94">
        <v>0.1474011029333665</v>
      </c>
      <c r="F23" s="95">
        <v>2304910</v>
      </c>
      <c r="G23" s="94">
        <v>0.50477783761374639</v>
      </c>
      <c r="H23" s="95">
        <v>1236339</v>
      </c>
      <c r="I23" s="94">
        <v>0.27075960752373918</v>
      </c>
      <c r="J23" s="95">
        <v>254602</v>
      </c>
      <c r="K23" s="94">
        <v>5.5758119411228671E-2</v>
      </c>
      <c r="L23" s="93">
        <v>4566187</v>
      </c>
    </row>
    <row r="24" spans="1:12" x14ac:dyDescent="0.2">
      <c r="A24" s="4" t="s">
        <v>30</v>
      </c>
    </row>
    <row r="26" spans="1:12" x14ac:dyDescent="0.2">
      <c r="A26" s="682" t="s">
        <v>18</v>
      </c>
      <c r="B26" s="677" t="s">
        <v>6</v>
      </c>
      <c r="C26" s="678"/>
      <c r="D26" s="677" t="s">
        <v>7</v>
      </c>
      <c r="E26" s="678"/>
      <c r="F26" s="677" t="s">
        <v>8</v>
      </c>
      <c r="G26" s="678"/>
      <c r="H26" s="677" t="s">
        <v>9</v>
      </c>
      <c r="I26" s="678"/>
      <c r="J26" s="677" t="s">
        <v>10</v>
      </c>
      <c r="K26" s="678"/>
      <c r="L26" s="681" t="s">
        <v>11</v>
      </c>
    </row>
    <row r="27" spans="1:12" x14ac:dyDescent="0.2">
      <c r="A27" s="683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681"/>
    </row>
    <row r="28" spans="1:12" x14ac:dyDescent="0.2">
      <c r="A28" s="92" t="s">
        <v>19</v>
      </c>
      <c r="B28" s="91">
        <v>16577</v>
      </c>
      <c r="C28" s="68">
        <v>1.3115244365081186E-2</v>
      </c>
      <c r="D28" s="91">
        <v>198526</v>
      </c>
      <c r="E28" s="68">
        <v>0.15706804625819554</v>
      </c>
      <c r="F28" s="91">
        <v>562186</v>
      </c>
      <c r="G28" s="68">
        <v>0.44478535130768726</v>
      </c>
      <c r="H28" s="91">
        <v>395856</v>
      </c>
      <c r="I28" s="68">
        <v>0.3131898518057295</v>
      </c>
      <c r="J28" s="91">
        <v>90805</v>
      </c>
      <c r="K28" s="68">
        <v>7.1842297434469266E-2</v>
      </c>
      <c r="L28" s="104">
        <v>1263949</v>
      </c>
    </row>
    <row r="29" spans="1:12" x14ac:dyDescent="0.2">
      <c r="A29" s="13" t="s">
        <v>20</v>
      </c>
      <c r="B29" s="15">
        <v>47061</v>
      </c>
      <c r="C29" s="55">
        <v>1.4981777757403503E-2</v>
      </c>
      <c r="D29" s="15">
        <v>508379</v>
      </c>
      <c r="E29" s="55">
        <v>0.16184146521601825</v>
      </c>
      <c r="F29" s="15">
        <v>1461087</v>
      </c>
      <c r="G29" s="55">
        <v>0.46513420280553774</v>
      </c>
      <c r="H29" s="15">
        <v>967355</v>
      </c>
      <c r="I29" s="55">
        <v>0.30795558153275676</v>
      </c>
      <c r="J29" s="15">
        <v>157334</v>
      </c>
      <c r="K29" s="55">
        <v>5.0086972688283771E-2</v>
      </c>
      <c r="L29" s="23">
        <v>3141216</v>
      </c>
    </row>
    <row r="30" spans="1:12" x14ac:dyDescent="0.2">
      <c r="A30" s="90" t="s">
        <v>21</v>
      </c>
      <c r="B30" s="82">
        <v>95538</v>
      </c>
      <c r="C30" s="89">
        <v>2.2864814994310003E-2</v>
      </c>
      <c r="D30" s="82">
        <v>826541</v>
      </c>
      <c r="E30" s="89">
        <v>0.1978135092864827</v>
      </c>
      <c r="F30" s="82">
        <v>1970593</v>
      </c>
      <c r="G30" s="89">
        <v>0.47161594730978595</v>
      </c>
      <c r="H30" s="82">
        <v>1055025</v>
      </c>
      <c r="I30" s="89">
        <v>0.25249588058544148</v>
      </c>
      <c r="J30" s="82">
        <v>230689</v>
      </c>
      <c r="K30" s="89">
        <v>5.5210087150896821E-2</v>
      </c>
      <c r="L30" s="104">
        <v>4178385</v>
      </c>
    </row>
    <row r="31" spans="1:12" x14ac:dyDescent="0.2">
      <c r="A31" s="13" t="s">
        <v>22</v>
      </c>
      <c r="B31" s="15">
        <v>48202</v>
      </c>
      <c r="C31" s="55">
        <v>3.155351404498611E-2</v>
      </c>
      <c r="D31" s="15">
        <v>391856</v>
      </c>
      <c r="E31" s="55">
        <v>0.25651287912559806</v>
      </c>
      <c r="F31" s="15">
        <v>683297</v>
      </c>
      <c r="G31" s="55">
        <v>0.4472930892161503</v>
      </c>
      <c r="H31" s="15">
        <v>346357</v>
      </c>
      <c r="I31" s="55">
        <v>0.22672877606902733</v>
      </c>
      <c r="J31" s="15">
        <v>57916</v>
      </c>
      <c r="K31" s="55">
        <v>3.7912396154296826E-2</v>
      </c>
      <c r="L31" s="23">
        <v>1527627</v>
      </c>
    </row>
    <row r="32" spans="1:12" x14ac:dyDescent="0.2">
      <c r="A32" s="96" t="s">
        <v>23</v>
      </c>
      <c r="B32" s="95">
        <v>75750</v>
      </c>
      <c r="C32" s="94">
        <v>3.4255790132975777E-2</v>
      </c>
      <c r="D32" s="95">
        <v>550191</v>
      </c>
      <c r="E32" s="94">
        <v>0.24880828289177659</v>
      </c>
      <c r="F32" s="95">
        <v>1168359</v>
      </c>
      <c r="G32" s="94">
        <v>0.52835723701615112</v>
      </c>
      <c r="H32" s="95">
        <v>380621</v>
      </c>
      <c r="I32" s="94">
        <v>0.17212505737562209</v>
      </c>
      <c r="J32" s="95">
        <v>36385</v>
      </c>
      <c r="K32" s="94">
        <v>1.6454084805126383E-2</v>
      </c>
      <c r="L32" s="93">
        <v>2211305</v>
      </c>
    </row>
    <row r="33" spans="1:12" x14ac:dyDescent="0.2">
      <c r="A33" s="4" t="s">
        <v>30</v>
      </c>
    </row>
    <row r="35" spans="1:12" x14ac:dyDescent="0.2">
      <c r="A35" s="682" t="s">
        <v>24</v>
      </c>
      <c r="B35" s="677" t="s">
        <v>6</v>
      </c>
      <c r="C35" s="678"/>
      <c r="D35" s="677" t="s">
        <v>7</v>
      </c>
      <c r="E35" s="678"/>
      <c r="F35" s="677" t="s">
        <v>8</v>
      </c>
      <c r="G35" s="678"/>
      <c r="H35" s="677" t="s">
        <v>9</v>
      </c>
      <c r="I35" s="678"/>
      <c r="J35" s="677" t="s">
        <v>10</v>
      </c>
      <c r="K35" s="678"/>
      <c r="L35" s="681" t="s">
        <v>11</v>
      </c>
    </row>
    <row r="36" spans="1:12" x14ac:dyDescent="0.2">
      <c r="A36" s="683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681"/>
    </row>
    <row r="37" spans="1:12" x14ac:dyDescent="0.2">
      <c r="A37" s="92" t="s">
        <v>25</v>
      </c>
      <c r="B37" s="91">
        <v>28387</v>
      </c>
      <c r="C37" s="68">
        <v>2.1150377267535471E-2</v>
      </c>
      <c r="D37" s="91">
        <v>288946</v>
      </c>
      <c r="E37" s="68">
        <v>0.21528576143816902</v>
      </c>
      <c r="F37" s="91">
        <v>639266</v>
      </c>
      <c r="G37" s="68">
        <v>0.47629961159362844</v>
      </c>
      <c r="H37" s="91">
        <v>326865</v>
      </c>
      <c r="I37" s="68">
        <v>0.24353817118938181</v>
      </c>
      <c r="J37" s="91">
        <v>58687</v>
      </c>
      <c r="K37" s="68">
        <v>4.3726078511285245E-2</v>
      </c>
      <c r="L37" s="104">
        <v>1342151</v>
      </c>
    </row>
    <row r="38" spans="1:12" x14ac:dyDescent="0.2">
      <c r="A38" s="13" t="s">
        <v>26</v>
      </c>
      <c r="B38" s="15">
        <v>92122</v>
      </c>
      <c r="C38" s="55">
        <v>3.344925822833162E-2</v>
      </c>
      <c r="D38" s="15">
        <v>555842</v>
      </c>
      <c r="E38" s="55">
        <v>0.20182478226864706</v>
      </c>
      <c r="F38" s="15">
        <v>1328139</v>
      </c>
      <c r="G38" s="55">
        <v>0.48224381118644977</v>
      </c>
      <c r="H38" s="15">
        <v>691806</v>
      </c>
      <c r="I38" s="55">
        <v>0.25119295649149154</v>
      </c>
      <c r="J38" s="15">
        <v>86174</v>
      </c>
      <c r="K38" s="55">
        <v>3.1289554922475073E-2</v>
      </c>
      <c r="L38" s="23">
        <v>2754082</v>
      </c>
    </row>
    <row r="39" spans="1:12" x14ac:dyDescent="0.2">
      <c r="A39" s="90" t="s">
        <v>27</v>
      </c>
      <c r="B39" s="82">
        <v>70191</v>
      </c>
      <c r="C39" s="89">
        <v>2.299610130065852E-2</v>
      </c>
      <c r="D39" s="82">
        <v>628751</v>
      </c>
      <c r="E39" s="89">
        <v>0.20599253022311045</v>
      </c>
      <c r="F39" s="82">
        <v>1464250</v>
      </c>
      <c r="G39" s="89">
        <v>0.47972021098843493</v>
      </c>
      <c r="H39" s="82">
        <v>731660</v>
      </c>
      <c r="I39" s="89">
        <v>0.23970776136028568</v>
      </c>
      <c r="J39" s="82">
        <v>157449</v>
      </c>
      <c r="K39" s="89">
        <v>5.1583723749303804E-2</v>
      </c>
      <c r="L39" s="104">
        <v>3052300</v>
      </c>
    </row>
    <row r="40" spans="1:12" x14ac:dyDescent="0.2">
      <c r="A40" s="14" t="s">
        <v>28</v>
      </c>
      <c r="B40" s="19">
        <v>92429</v>
      </c>
      <c r="C40" s="56">
        <v>1.7861221656622558E-2</v>
      </c>
      <c r="D40" s="19">
        <v>1002846</v>
      </c>
      <c r="E40" s="56">
        <v>0.19379258342573552</v>
      </c>
      <c r="F40" s="19">
        <v>2413866</v>
      </c>
      <c r="G40" s="56">
        <v>0.46646177796346244</v>
      </c>
      <c r="H40" s="19">
        <v>1394883</v>
      </c>
      <c r="I40" s="56">
        <v>0.26955083846038197</v>
      </c>
      <c r="J40" s="19">
        <v>270819</v>
      </c>
      <c r="K40" s="56">
        <v>5.2333771736412432E-2</v>
      </c>
      <c r="L40" s="17">
        <v>5174842</v>
      </c>
    </row>
    <row r="41" spans="1:12" x14ac:dyDescent="0.2">
      <c r="A41" s="4" t="s">
        <v>30</v>
      </c>
    </row>
    <row r="43" spans="1:12" x14ac:dyDescent="0.2">
      <c r="A43" s="682" t="s">
        <v>177</v>
      </c>
      <c r="B43" s="677" t="s">
        <v>6</v>
      </c>
      <c r="C43" s="678"/>
      <c r="D43" s="677" t="s">
        <v>7</v>
      </c>
      <c r="E43" s="678"/>
      <c r="F43" s="677" t="s">
        <v>8</v>
      </c>
      <c r="G43" s="678"/>
      <c r="H43" s="677" t="s">
        <v>9</v>
      </c>
      <c r="I43" s="678"/>
      <c r="J43" s="677" t="s">
        <v>10</v>
      </c>
      <c r="K43" s="678"/>
      <c r="L43" s="679" t="s">
        <v>11</v>
      </c>
    </row>
    <row r="44" spans="1:12" x14ac:dyDescent="0.2">
      <c r="A44" s="683"/>
      <c r="B44" s="173" t="s">
        <v>29</v>
      </c>
      <c r="C44" s="174" t="s">
        <v>12</v>
      </c>
      <c r="D44" s="173" t="s">
        <v>29</v>
      </c>
      <c r="E44" s="174" t="s">
        <v>12</v>
      </c>
      <c r="F44" s="173" t="s">
        <v>29</v>
      </c>
      <c r="G44" s="174" t="s">
        <v>12</v>
      </c>
      <c r="H44" s="173" t="s">
        <v>29</v>
      </c>
      <c r="I44" s="174" t="s">
        <v>12</v>
      </c>
      <c r="J44" s="173" t="s">
        <v>29</v>
      </c>
      <c r="K44" s="174" t="s">
        <v>12</v>
      </c>
      <c r="L44" s="680"/>
    </row>
    <row r="45" spans="1:12" x14ac:dyDescent="0.2">
      <c r="A45" s="70" t="s">
        <v>152</v>
      </c>
      <c r="B45" s="69">
        <v>262515</v>
      </c>
      <c r="C45" s="68">
        <v>2.9202802374402585E-2</v>
      </c>
      <c r="D45" s="69">
        <v>1773626</v>
      </c>
      <c r="E45" s="68">
        <v>0.19730243820011109</v>
      </c>
      <c r="F45" s="69">
        <v>4357005</v>
      </c>
      <c r="G45" s="68">
        <v>0.48468375505888783</v>
      </c>
      <c r="H45" s="69">
        <v>2194530</v>
      </c>
      <c r="I45" s="68">
        <v>0.24412481532368707</v>
      </c>
      <c r="J45" s="69">
        <v>401702</v>
      </c>
      <c r="K45" s="68">
        <v>4.4686300285325671E-2</v>
      </c>
      <c r="L45" s="67">
        <v>8989377</v>
      </c>
    </row>
    <row r="46" spans="1:12" x14ac:dyDescent="0.2">
      <c r="A46" s="66" t="s">
        <v>169</v>
      </c>
      <c r="B46" s="19">
        <v>20613</v>
      </c>
      <c r="C46" s="56">
        <v>6.1810616564873409E-3</v>
      </c>
      <c r="D46" s="19">
        <v>703625</v>
      </c>
      <c r="E46" s="56">
        <v>0.21099061311045969</v>
      </c>
      <c r="F46" s="19">
        <v>1488516</v>
      </c>
      <c r="G46" s="56">
        <v>0.44634983615523749</v>
      </c>
      <c r="H46" s="19">
        <v>950683</v>
      </c>
      <c r="I46" s="56">
        <v>0.28507399402194511</v>
      </c>
      <c r="J46" s="19">
        <v>171427</v>
      </c>
      <c r="K46" s="56">
        <v>5.1404495055870345E-2</v>
      </c>
      <c r="L46" s="17">
        <v>3334864</v>
      </c>
    </row>
    <row r="47" spans="1:12" x14ac:dyDescent="0.2">
      <c r="A47" s="4" t="s">
        <v>30</v>
      </c>
    </row>
    <row r="49" spans="1:21" x14ac:dyDescent="0.2">
      <c r="A49" s="682" t="s">
        <v>150</v>
      </c>
      <c r="B49" s="677" t="s">
        <v>6</v>
      </c>
      <c r="C49" s="678"/>
      <c r="D49" s="677" t="s">
        <v>7</v>
      </c>
      <c r="E49" s="678"/>
      <c r="F49" s="677" t="s">
        <v>8</v>
      </c>
      <c r="G49" s="678"/>
      <c r="H49" s="677" t="s">
        <v>9</v>
      </c>
      <c r="I49" s="678"/>
      <c r="J49" s="677" t="s">
        <v>10</v>
      </c>
      <c r="K49" s="678"/>
      <c r="L49" s="679" t="s">
        <v>11</v>
      </c>
    </row>
    <row r="50" spans="1:21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0"/>
      <c r="P50" s="21"/>
      <c r="Q50" s="21"/>
      <c r="R50" s="21"/>
      <c r="S50" s="22"/>
      <c r="T50" s="21"/>
    </row>
    <row r="51" spans="1:21" x14ac:dyDescent="0.2">
      <c r="A51" s="70" t="s">
        <v>131</v>
      </c>
      <c r="B51" s="69">
        <v>0</v>
      </c>
      <c r="C51" s="68">
        <v>0</v>
      </c>
      <c r="D51" s="69">
        <v>32814</v>
      </c>
      <c r="E51" s="68">
        <v>0.21352160333159811</v>
      </c>
      <c r="F51" s="69">
        <v>92866</v>
      </c>
      <c r="G51" s="68">
        <v>0.60428162415408637</v>
      </c>
      <c r="H51" s="69">
        <v>27254</v>
      </c>
      <c r="I51" s="68">
        <v>0.17734252993232691</v>
      </c>
      <c r="J51" s="69">
        <v>746</v>
      </c>
      <c r="K51" s="68">
        <v>4.8542425819885476E-3</v>
      </c>
      <c r="L51" s="67">
        <v>153680</v>
      </c>
      <c r="P51" s="21"/>
      <c r="Q51" s="21"/>
      <c r="R51" s="22"/>
      <c r="S51" s="21"/>
      <c r="T51" s="21"/>
      <c r="U51" s="21"/>
    </row>
    <row r="52" spans="1:21" x14ac:dyDescent="0.2">
      <c r="A52" s="85" t="s">
        <v>143</v>
      </c>
      <c r="B52" s="84">
        <v>18486</v>
      </c>
      <c r="C52" s="55">
        <v>2.2156913038371275E-2</v>
      </c>
      <c r="D52" s="84">
        <v>126046</v>
      </c>
      <c r="E52" s="55">
        <v>0.15107596347693097</v>
      </c>
      <c r="F52" s="84">
        <v>456758</v>
      </c>
      <c r="G52" s="55">
        <v>0.54746009334525514</v>
      </c>
      <c r="H52" s="84">
        <v>229795</v>
      </c>
      <c r="I52" s="55">
        <v>0.27542723313061385</v>
      </c>
      <c r="J52" s="84">
        <v>3236</v>
      </c>
      <c r="K52" s="55">
        <v>3.8785984308216731E-3</v>
      </c>
      <c r="L52" s="16">
        <v>834322</v>
      </c>
      <c r="P52" s="21"/>
      <c r="S52" s="21"/>
      <c r="T52" s="21"/>
    </row>
    <row r="53" spans="1:21" x14ac:dyDescent="0.2">
      <c r="A53" s="83" t="s">
        <v>174</v>
      </c>
      <c r="B53" s="82">
        <v>181068</v>
      </c>
      <c r="C53" s="81">
        <v>4.3331791364704456E-2</v>
      </c>
      <c r="D53" s="82">
        <v>829391</v>
      </c>
      <c r="E53" s="81">
        <v>0.19848343037844121</v>
      </c>
      <c r="F53" s="82">
        <v>1639533</v>
      </c>
      <c r="G53" s="81">
        <v>0.39236033916290008</v>
      </c>
      <c r="H53" s="82">
        <v>1213113</v>
      </c>
      <c r="I53" s="81">
        <v>0.29031280744146243</v>
      </c>
      <c r="J53" s="82">
        <v>315536</v>
      </c>
      <c r="K53" s="81">
        <v>7.5511631652491806E-2</v>
      </c>
      <c r="L53" s="80">
        <v>4178641</v>
      </c>
      <c r="P53" s="21"/>
      <c r="Q53" s="21"/>
      <c r="R53" s="21"/>
      <c r="S53" s="21"/>
      <c r="T53" s="21"/>
      <c r="U53" s="21"/>
    </row>
    <row r="54" spans="1:21" x14ac:dyDescent="0.2">
      <c r="A54" s="85" t="s">
        <v>142</v>
      </c>
      <c r="B54" s="84">
        <v>285</v>
      </c>
      <c r="C54" s="55">
        <v>4.7675046880462767E-4</v>
      </c>
      <c r="D54" s="84">
        <v>95936</v>
      </c>
      <c r="E54" s="55">
        <v>0.16048257184295003</v>
      </c>
      <c r="F54" s="84">
        <v>466488</v>
      </c>
      <c r="G54" s="55">
        <v>0.7803451673394145</v>
      </c>
      <c r="H54" s="84">
        <v>34531</v>
      </c>
      <c r="I54" s="55">
        <v>5.7763755923833676E-2</v>
      </c>
      <c r="J54" s="84">
        <v>557</v>
      </c>
      <c r="K54" s="55">
        <v>9.3175442499711446E-4</v>
      </c>
      <c r="L54" s="16">
        <v>597797</v>
      </c>
      <c r="Q54" s="21"/>
      <c r="R54" s="21"/>
      <c r="S54" s="21"/>
      <c r="U54" s="21"/>
    </row>
    <row r="55" spans="1:21" x14ac:dyDescent="0.2">
      <c r="A55" s="88" t="s">
        <v>171</v>
      </c>
      <c r="B55" s="87">
        <v>40069</v>
      </c>
      <c r="C55" s="81">
        <v>3.5242472857253432E-2</v>
      </c>
      <c r="D55" s="87">
        <v>198997</v>
      </c>
      <c r="E55" s="81">
        <v>0.17502673815605232</v>
      </c>
      <c r="F55" s="87">
        <v>579763</v>
      </c>
      <c r="G55" s="81">
        <v>0.50992741997903168</v>
      </c>
      <c r="H55" s="87">
        <v>286812</v>
      </c>
      <c r="I55" s="81">
        <v>0.25226394781837758</v>
      </c>
      <c r="J55" s="87">
        <v>31312</v>
      </c>
      <c r="K55" s="81">
        <v>2.754030073389202E-2</v>
      </c>
      <c r="L55" s="86">
        <v>1136952</v>
      </c>
      <c r="P55" s="21"/>
      <c r="Q55" s="21"/>
      <c r="R55" s="21"/>
      <c r="S55" s="21"/>
      <c r="T55" s="21"/>
      <c r="U55" s="21"/>
    </row>
    <row r="56" spans="1:21" x14ac:dyDescent="0.2">
      <c r="A56" s="85" t="s">
        <v>133</v>
      </c>
      <c r="B56" s="84">
        <v>676</v>
      </c>
      <c r="C56" s="55">
        <v>1.5448674293497388E-3</v>
      </c>
      <c r="D56" s="84">
        <v>58194</v>
      </c>
      <c r="E56" s="55">
        <v>0.13299114672127027</v>
      </c>
      <c r="F56" s="84">
        <v>244414</v>
      </c>
      <c r="G56" s="55">
        <v>0.55856098798385656</v>
      </c>
      <c r="H56" s="84">
        <v>118764</v>
      </c>
      <c r="I56" s="55">
        <v>0.2714121825137461</v>
      </c>
      <c r="J56" s="84">
        <v>15530</v>
      </c>
      <c r="K56" s="55">
        <v>3.5490815351777283E-2</v>
      </c>
      <c r="L56" s="16">
        <v>437578</v>
      </c>
      <c r="Q56" s="21"/>
      <c r="R56" s="21"/>
      <c r="S56" s="21"/>
      <c r="T56" s="21"/>
      <c r="U56" s="21"/>
    </row>
    <row r="57" spans="1:21" x14ac:dyDescent="0.2">
      <c r="A57" s="83" t="s">
        <v>173</v>
      </c>
      <c r="B57" s="82">
        <v>19771</v>
      </c>
      <c r="C57" s="81">
        <v>4.3535416703366393E-2</v>
      </c>
      <c r="D57" s="82">
        <v>324251</v>
      </c>
      <c r="E57" s="81">
        <v>0.71399536702661759</v>
      </c>
      <c r="F57" s="82">
        <v>81528</v>
      </c>
      <c r="G57" s="81">
        <v>0.1795233146017933</v>
      </c>
      <c r="H57" s="82">
        <v>27786</v>
      </c>
      <c r="I57" s="81">
        <v>6.1184314830799585E-2</v>
      </c>
      <c r="J57" s="82">
        <v>800</v>
      </c>
      <c r="K57" s="81">
        <v>1.7615868374231507E-3</v>
      </c>
      <c r="L57" s="80">
        <v>454136</v>
      </c>
      <c r="P57" s="21"/>
      <c r="Q57" s="21"/>
      <c r="R57" s="21"/>
      <c r="S57" s="21"/>
      <c r="T57" s="21"/>
      <c r="U57" s="21"/>
    </row>
    <row r="58" spans="1:21" x14ac:dyDescent="0.2">
      <c r="A58" s="85" t="s">
        <v>134</v>
      </c>
      <c r="B58" s="84">
        <v>0</v>
      </c>
      <c r="C58" s="55">
        <v>0</v>
      </c>
      <c r="D58" s="84">
        <v>3558</v>
      </c>
      <c r="E58" s="55">
        <v>4.4855712862924071E-2</v>
      </c>
      <c r="F58" s="84">
        <v>70662</v>
      </c>
      <c r="G58" s="55">
        <v>0.8908359702979034</v>
      </c>
      <c r="H58" s="84">
        <v>5102</v>
      </c>
      <c r="I58" s="55">
        <v>6.4320923841101343E-2</v>
      </c>
      <c r="J58" s="84">
        <v>0</v>
      </c>
      <c r="K58" s="55">
        <v>0</v>
      </c>
      <c r="L58" s="16">
        <v>79321</v>
      </c>
      <c r="Q58" s="21"/>
      <c r="R58" s="21"/>
      <c r="S58" s="21"/>
      <c r="U58" s="21"/>
    </row>
    <row r="59" spans="1:21" x14ac:dyDescent="0.2">
      <c r="A59" s="88" t="s">
        <v>147</v>
      </c>
      <c r="B59" s="87">
        <v>2965</v>
      </c>
      <c r="C59" s="81">
        <v>1.1224088066504141E-2</v>
      </c>
      <c r="D59" s="87">
        <v>105350</v>
      </c>
      <c r="E59" s="81">
        <v>0.39880528762435458</v>
      </c>
      <c r="F59" s="87">
        <v>128391</v>
      </c>
      <c r="G59" s="81">
        <v>0.48602761920625065</v>
      </c>
      <c r="H59" s="87">
        <v>27024</v>
      </c>
      <c r="I59" s="81">
        <v>0.10230008631001954</v>
      </c>
      <c r="J59" s="87">
        <v>433</v>
      </c>
      <c r="K59" s="81">
        <v>1.6391332656985813E-3</v>
      </c>
      <c r="L59" s="86">
        <v>264164</v>
      </c>
      <c r="Q59" s="21"/>
      <c r="R59" s="21"/>
      <c r="S59" s="21"/>
      <c r="T59" s="21"/>
      <c r="U59" s="21"/>
    </row>
    <row r="60" spans="1:21" x14ac:dyDescent="0.2">
      <c r="A60" s="85" t="s">
        <v>144</v>
      </c>
      <c r="B60" s="84">
        <v>1425</v>
      </c>
      <c r="C60" s="55">
        <v>5.6357524223848128E-3</v>
      </c>
      <c r="D60" s="84">
        <v>52923</v>
      </c>
      <c r="E60" s="55">
        <v>0.20930591259640102</v>
      </c>
      <c r="F60" s="84">
        <v>146465</v>
      </c>
      <c r="G60" s="55">
        <v>0.57925647617164322</v>
      </c>
      <c r="H60" s="84">
        <v>50910</v>
      </c>
      <c r="I60" s="55">
        <v>0.20134467075341111</v>
      </c>
      <c r="J60" s="84">
        <v>1128</v>
      </c>
      <c r="K60" s="55">
        <v>4.4611429701403998E-3</v>
      </c>
      <c r="L60" s="16">
        <v>252850</v>
      </c>
      <c r="Q60" s="21"/>
      <c r="R60" s="21"/>
      <c r="S60" s="21"/>
      <c r="T60" s="21"/>
      <c r="U60" s="21"/>
    </row>
    <row r="61" spans="1:21" x14ac:dyDescent="0.2">
      <c r="A61" s="83" t="s">
        <v>175</v>
      </c>
      <c r="B61" s="82">
        <v>6591</v>
      </c>
      <c r="C61" s="81">
        <v>3.3384390024495053E-3</v>
      </c>
      <c r="D61" s="82">
        <v>340153</v>
      </c>
      <c r="E61" s="81">
        <v>0.17229252647552826</v>
      </c>
      <c r="F61" s="82">
        <v>1305027</v>
      </c>
      <c r="G61" s="81">
        <v>0.66101548111814157</v>
      </c>
      <c r="H61" s="82">
        <v>283501</v>
      </c>
      <c r="I61" s="81">
        <v>0.14359745040713659</v>
      </c>
      <c r="J61" s="82">
        <v>39004</v>
      </c>
      <c r="K61" s="81">
        <v>1.9756102996744122E-2</v>
      </c>
      <c r="L61" s="80">
        <v>1974276</v>
      </c>
      <c r="Q61" s="21"/>
      <c r="R61" s="21"/>
      <c r="S61" s="21"/>
      <c r="T61" s="21"/>
      <c r="U61" s="21"/>
    </row>
    <row r="62" spans="1:21" x14ac:dyDescent="0.2">
      <c r="A62" s="85" t="s">
        <v>146</v>
      </c>
      <c r="B62" s="84">
        <v>571</v>
      </c>
      <c r="C62" s="55">
        <v>2.9466253141432856E-3</v>
      </c>
      <c r="D62" s="84">
        <v>61994</v>
      </c>
      <c r="E62" s="55">
        <v>0.31991784540280005</v>
      </c>
      <c r="F62" s="84">
        <v>77858</v>
      </c>
      <c r="G62" s="55">
        <v>0.4017834565824307</v>
      </c>
      <c r="H62" s="84">
        <v>34634</v>
      </c>
      <c r="I62" s="55">
        <v>0.17872753262703775</v>
      </c>
      <c r="J62" s="84">
        <v>18724</v>
      </c>
      <c r="K62" s="55">
        <v>9.6624540073588228E-2</v>
      </c>
      <c r="L62" s="16">
        <v>193781</v>
      </c>
      <c r="P62" s="21"/>
      <c r="Q62" s="21"/>
      <c r="R62" s="21"/>
      <c r="S62" s="21"/>
      <c r="T62" s="21"/>
      <c r="U62" s="21"/>
    </row>
    <row r="63" spans="1:21" x14ac:dyDescent="0.2">
      <c r="A63" s="88" t="s">
        <v>135</v>
      </c>
      <c r="B63" s="87">
        <v>0</v>
      </c>
      <c r="C63" s="81">
        <v>0</v>
      </c>
      <c r="D63" s="87">
        <v>33855</v>
      </c>
      <c r="E63" s="81">
        <v>0.1978066280265495</v>
      </c>
      <c r="F63" s="87">
        <v>130562</v>
      </c>
      <c r="G63" s="81">
        <v>0.76284238571562124</v>
      </c>
      <c r="H63" s="87">
        <v>6034</v>
      </c>
      <c r="I63" s="81">
        <v>3.5255211741609796E-2</v>
      </c>
      <c r="J63" s="87">
        <v>701</v>
      </c>
      <c r="K63" s="81">
        <v>4.0957745162195011E-3</v>
      </c>
      <c r="L63" s="86">
        <v>171152</v>
      </c>
      <c r="Q63" s="21"/>
      <c r="R63" s="21"/>
      <c r="S63" s="21"/>
      <c r="T63" s="21"/>
      <c r="U63" s="21"/>
    </row>
    <row r="64" spans="1:21" x14ac:dyDescent="0.2">
      <c r="A64" s="85" t="s">
        <v>136</v>
      </c>
      <c r="B64" s="84">
        <v>909</v>
      </c>
      <c r="C64" s="55">
        <v>5.8995709992925704E-3</v>
      </c>
      <c r="D64" s="84">
        <v>47563</v>
      </c>
      <c r="E64" s="55">
        <v>0.30869229421270905</v>
      </c>
      <c r="F64" s="84">
        <v>93670</v>
      </c>
      <c r="G64" s="55">
        <v>0.60793489054316296</v>
      </c>
      <c r="H64" s="84">
        <v>10533</v>
      </c>
      <c r="I64" s="55">
        <v>6.836103557266078E-2</v>
      </c>
      <c r="J64" s="84">
        <v>1404</v>
      </c>
      <c r="K64" s="55">
        <v>9.1122086721746633E-3</v>
      </c>
      <c r="L64" s="16">
        <v>154079</v>
      </c>
      <c r="Q64" s="21"/>
      <c r="R64" s="21"/>
      <c r="S64" s="21"/>
      <c r="T64" s="21"/>
      <c r="U64" s="21"/>
    </row>
    <row r="65" spans="1:21" x14ac:dyDescent="0.2">
      <c r="A65" s="83" t="s">
        <v>172</v>
      </c>
      <c r="B65" s="82">
        <v>2864</v>
      </c>
      <c r="C65" s="81">
        <v>8.6402210738129506E-3</v>
      </c>
      <c r="D65" s="82">
        <v>69817</v>
      </c>
      <c r="E65" s="81">
        <v>0.21062650653296044</v>
      </c>
      <c r="F65" s="82">
        <v>189896</v>
      </c>
      <c r="G65" s="81">
        <v>0.57288527270697764</v>
      </c>
      <c r="H65" s="82">
        <v>67256</v>
      </c>
      <c r="I65" s="81">
        <v>0.20290038706018287</v>
      </c>
      <c r="J65" s="82">
        <v>1640</v>
      </c>
      <c r="K65" s="81">
        <v>4.9476126260660745E-3</v>
      </c>
      <c r="L65" s="80">
        <v>331473</v>
      </c>
      <c r="Q65" s="21"/>
      <c r="R65" s="21"/>
      <c r="S65" s="21"/>
      <c r="T65" s="21"/>
      <c r="U65" s="21"/>
    </row>
    <row r="66" spans="1:21" x14ac:dyDescent="0.2">
      <c r="A66" s="85" t="s">
        <v>129</v>
      </c>
      <c r="B66" s="84">
        <v>3472</v>
      </c>
      <c r="C66" s="55">
        <v>2.4684687246718899E-2</v>
      </c>
      <c r="D66" s="84">
        <v>28691</v>
      </c>
      <c r="E66" s="55">
        <v>0.20398282309781449</v>
      </c>
      <c r="F66" s="84">
        <v>65346</v>
      </c>
      <c r="G66" s="55">
        <v>0.46458685853228487</v>
      </c>
      <c r="H66" s="84">
        <v>38271</v>
      </c>
      <c r="I66" s="55">
        <v>0.27209322166451005</v>
      </c>
      <c r="J66" s="84">
        <v>4874</v>
      </c>
      <c r="K66" s="55">
        <v>3.4652409458671631E-2</v>
      </c>
      <c r="L66" s="16">
        <v>140654</v>
      </c>
      <c r="P66" s="21"/>
      <c r="Q66" s="21"/>
      <c r="R66" s="21"/>
      <c r="S66" s="21"/>
      <c r="T66" s="21"/>
      <c r="U66" s="22"/>
    </row>
    <row r="67" spans="1:21" x14ac:dyDescent="0.2">
      <c r="A67" s="88" t="s">
        <v>130</v>
      </c>
      <c r="B67" s="87">
        <v>1271</v>
      </c>
      <c r="C67" s="81">
        <v>2.6325600662800333E-2</v>
      </c>
      <c r="D67" s="87">
        <v>11886</v>
      </c>
      <c r="E67" s="81">
        <v>0.24618889809444905</v>
      </c>
      <c r="F67" s="87">
        <v>20956</v>
      </c>
      <c r="G67" s="81">
        <v>0.43405136702568353</v>
      </c>
      <c r="H67" s="87">
        <v>12496</v>
      </c>
      <c r="I67" s="81">
        <v>0.25882352941176473</v>
      </c>
      <c r="J67" s="87">
        <v>1670</v>
      </c>
      <c r="K67" s="81">
        <v>3.4589892294946148E-2</v>
      </c>
      <c r="L67" s="86">
        <v>48280</v>
      </c>
      <c r="P67" s="21"/>
      <c r="Q67" s="21"/>
      <c r="R67" s="21"/>
      <c r="S67" s="21"/>
      <c r="T67" s="21"/>
      <c r="U67" s="21"/>
    </row>
    <row r="68" spans="1:21" x14ac:dyDescent="0.2">
      <c r="A68" s="85" t="s">
        <v>137</v>
      </c>
      <c r="B68" s="84">
        <v>158</v>
      </c>
      <c r="C68" s="55">
        <v>2.3328608551854476E-3</v>
      </c>
      <c r="D68" s="84">
        <v>3435</v>
      </c>
      <c r="E68" s="55">
        <v>5.0717576187101349E-2</v>
      </c>
      <c r="F68" s="84">
        <v>36167</v>
      </c>
      <c r="G68" s="55">
        <v>0.53400366170564606</v>
      </c>
      <c r="H68" s="84">
        <v>24053</v>
      </c>
      <c r="I68" s="55">
        <v>0.35514115284668085</v>
      </c>
      <c r="J68" s="84">
        <v>3915</v>
      </c>
      <c r="K68" s="55">
        <v>5.7804748405386248E-2</v>
      </c>
      <c r="L68" s="16">
        <v>67728</v>
      </c>
      <c r="P68" s="21"/>
      <c r="Q68" s="21"/>
      <c r="R68" s="21"/>
      <c r="S68" s="21"/>
      <c r="U68" s="21"/>
    </row>
    <row r="69" spans="1:21" x14ac:dyDescent="0.2">
      <c r="A69" s="83" t="s">
        <v>145</v>
      </c>
      <c r="B69" s="82">
        <v>0</v>
      </c>
      <c r="C69" s="81">
        <v>0</v>
      </c>
      <c r="D69" s="82">
        <v>19972</v>
      </c>
      <c r="E69" s="81">
        <v>9.1729972534286219E-2</v>
      </c>
      <c r="F69" s="82">
        <v>160745</v>
      </c>
      <c r="G69" s="81">
        <v>0.73829032821068685</v>
      </c>
      <c r="H69" s="82">
        <v>34537</v>
      </c>
      <c r="I69" s="81">
        <v>0.15862597944205101</v>
      </c>
      <c r="J69" s="82">
        <v>2472</v>
      </c>
      <c r="K69" s="81">
        <v>1.1353719812975942E-2</v>
      </c>
      <c r="L69" s="80">
        <v>217726</v>
      </c>
      <c r="P69" s="21"/>
      <c r="Q69" s="21"/>
      <c r="R69" s="21"/>
      <c r="S69" s="21"/>
      <c r="T69" s="21"/>
      <c r="U69" s="21"/>
    </row>
    <row r="70" spans="1:21" x14ac:dyDescent="0.2">
      <c r="A70" s="85" t="s">
        <v>138</v>
      </c>
      <c r="B70" s="84">
        <v>3956</v>
      </c>
      <c r="C70" s="55">
        <v>3.4077009216986823E-2</v>
      </c>
      <c r="D70" s="84">
        <v>51762</v>
      </c>
      <c r="E70" s="55">
        <v>0.44587819794986649</v>
      </c>
      <c r="F70" s="84">
        <v>35477</v>
      </c>
      <c r="G70" s="55">
        <v>0.30559910414333707</v>
      </c>
      <c r="H70" s="84">
        <v>22925</v>
      </c>
      <c r="I70" s="55">
        <v>0.19747609613231112</v>
      </c>
      <c r="J70" s="84">
        <v>1970</v>
      </c>
      <c r="K70" s="55">
        <v>1.6969592557498494E-2</v>
      </c>
      <c r="L70" s="16">
        <v>116090</v>
      </c>
      <c r="O70" s="21"/>
      <c r="P70" s="21"/>
      <c r="Q70" s="21"/>
      <c r="R70" s="21"/>
      <c r="S70" s="21"/>
      <c r="T70" s="21"/>
    </row>
    <row r="71" spans="1:21" x14ac:dyDescent="0.2">
      <c r="A71" s="88" t="s">
        <v>139</v>
      </c>
      <c r="B71" s="87">
        <v>0</v>
      </c>
      <c r="C71" s="81">
        <v>0</v>
      </c>
      <c r="D71" s="87">
        <v>13817</v>
      </c>
      <c r="E71" s="81">
        <v>0.15633450628528756</v>
      </c>
      <c r="F71" s="87">
        <v>41840</v>
      </c>
      <c r="G71" s="81">
        <v>0.47340491734648849</v>
      </c>
      <c r="H71" s="87">
        <v>31008</v>
      </c>
      <c r="I71" s="81">
        <v>0.35084463855353526</v>
      </c>
      <c r="J71" s="87">
        <v>1716</v>
      </c>
      <c r="K71" s="81">
        <v>1.9415937814688679E-2</v>
      </c>
      <c r="L71" s="86">
        <v>88381</v>
      </c>
      <c r="P71" s="21"/>
      <c r="Q71" s="21"/>
      <c r="R71" s="22"/>
      <c r="S71" s="21"/>
      <c r="T71" s="21"/>
      <c r="U71" s="21"/>
    </row>
    <row r="72" spans="1:21" x14ac:dyDescent="0.2">
      <c r="A72" s="85" t="s">
        <v>140</v>
      </c>
      <c r="B72" s="84">
        <v>4479</v>
      </c>
      <c r="C72" s="55">
        <v>2.1295816434721834E-2</v>
      </c>
      <c r="D72" s="84">
        <v>107982</v>
      </c>
      <c r="E72" s="55">
        <v>0.51341032602235614</v>
      </c>
      <c r="F72" s="84">
        <v>69027</v>
      </c>
      <c r="G72" s="55">
        <v>0.32819520451876399</v>
      </c>
      <c r="H72" s="84">
        <v>26443</v>
      </c>
      <c r="I72" s="55">
        <v>0.12572566956538278</v>
      </c>
      <c r="J72" s="84">
        <v>2392</v>
      </c>
      <c r="K72" s="55">
        <v>1.1372983458775313E-2</v>
      </c>
      <c r="L72" s="16">
        <v>210323</v>
      </c>
      <c r="P72" s="21"/>
      <c r="Q72" s="21"/>
      <c r="R72" s="21"/>
      <c r="S72" s="21"/>
      <c r="T72" s="21"/>
      <c r="U72" s="21"/>
    </row>
    <row r="73" spans="1:21" x14ac:dyDescent="0.2">
      <c r="A73" s="83" t="s">
        <v>141</v>
      </c>
      <c r="B73" s="82">
        <v>1846</v>
      </c>
      <c r="C73" s="81">
        <v>7.0736099934858411E-3</v>
      </c>
      <c r="D73" s="82">
        <v>8628</v>
      </c>
      <c r="E73" s="81">
        <v>3.3061271410506958E-2</v>
      </c>
      <c r="F73" s="82">
        <v>125149</v>
      </c>
      <c r="G73" s="81">
        <v>0.47955320534927387</v>
      </c>
      <c r="H73" s="82">
        <v>119905</v>
      </c>
      <c r="I73" s="81">
        <v>0.45945894164080164</v>
      </c>
      <c r="J73" s="82">
        <v>5442</v>
      </c>
      <c r="K73" s="81">
        <v>2.0852971605931716E-2</v>
      </c>
      <c r="L73" s="80">
        <v>260970</v>
      </c>
      <c r="O73" s="21"/>
      <c r="P73" s="21"/>
      <c r="R73" s="22"/>
      <c r="T73" s="21"/>
      <c r="U73" s="22"/>
    </row>
    <row r="74" spans="1:21" x14ac:dyDescent="0.2">
      <c r="A74" s="77" t="s">
        <v>170</v>
      </c>
      <c r="B74" s="76">
        <v>290862</v>
      </c>
      <c r="C74" s="75">
        <v>2.3524235594982512E-2</v>
      </c>
      <c r="D74" s="76">
        <v>2627014</v>
      </c>
      <c r="E74" s="75">
        <v>0.21246672390108501</v>
      </c>
      <c r="F74" s="76">
        <v>6258589</v>
      </c>
      <c r="G74" s="75">
        <v>0.5061799827002702</v>
      </c>
      <c r="H74" s="76">
        <v>2732685</v>
      </c>
      <c r="I74" s="75">
        <v>0.22101314625793259</v>
      </c>
      <c r="J74" s="76">
        <v>455204</v>
      </c>
      <c r="K74" s="75">
        <v>3.6815830668077712E-2</v>
      </c>
      <c r="L74" s="74">
        <v>12364355</v>
      </c>
    </row>
    <row r="75" spans="1:21" x14ac:dyDescent="0.2">
      <c r="A75" s="4" t="s">
        <v>30</v>
      </c>
    </row>
    <row r="76" spans="1:21" x14ac:dyDescent="0.2">
      <c r="A76" s="4" t="s">
        <v>416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6"/>
      <c r="G87" s="21"/>
    </row>
    <row r="88" spans="2:8" x14ac:dyDescent="0.2">
      <c r="C88" s="26"/>
      <c r="D88" s="26"/>
      <c r="E88" s="27"/>
      <c r="F88" s="21"/>
      <c r="G88" s="21"/>
    </row>
    <row r="90" spans="2:8" x14ac:dyDescent="0.2">
      <c r="C90" s="26"/>
      <c r="G90" s="21"/>
      <c r="H90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T90"/>
  <sheetViews>
    <sheetView showGridLines="0" zoomScale="70" zoomScaleNormal="70" workbookViewId="0">
      <selection activeCell="G76" sqref="G76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</row>
    <row r="7" spans="1:12" ht="15" customHeight="1" x14ac:dyDescent="0.2">
      <c r="A7" s="101" t="s">
        <v>123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273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413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77" t="s">
        <v>35</v>
      </c>
      <c r="C12" s="678"/>
      <c r="D12" s="677" t="s">
        <v>36</v>
      </c>
      <c r="E12" s="678"/>
      <c r="F12" s="677" t="s">
        <v>39</v>
      </c>
      <c r="G12" s="678"/>
      <c r="H12" s="677" t="s">
        <v>37</v>
      </c>
      <c r="I12" s="678"/>
      <c r="J12" s="677" t="s">
        <v>38</v>
      </c>
      <c r="K12" s="678"/>
      <c r="L12" s="681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1"/>
    </row>
    <row r="14" spans="1:12" ht="24" x14ac:dyDescent="0.2">
      <c r="A14" s="100" t="s">
        <v>3</v>
      </c>
      <c r="B14" s="99">
        <v>241420</v>
      </c>
      <c r="C14" s="98">
        <v>1.9586313562422835E-2</v>
      </c>
      <c r="D14" s="99">
        <v>2660714</v>
      </c>
      <c r="E14" s="98">
        <v>0.21586272348574398</v>
      </c>
      <c r="F14" s="99">
        <v>3963967</v>
      </c>
      <c r="G14" s="98">
        <v>0.32159514792932054</v>
      </c>
      <c r="H14" s="99">
        <v>1718968</v>
      </c>
      <c r="I14" s="98">
        <v>0.13945922563073007</v>
      </c>
      <c r="J14" s="99">
        <v>3740885</v>
      </c>
      <c r="K14" s="98">
        <v>0.30349658939178259</v>
      </c>
      <c r="L14" s="97">
        <v>12325954</v>
      </c>
    </row>
    <row r="15" spans="1:12" x14ac:dyDescent="0.2">
      <c r="A15" s="13" t="s">
        <v>4</v>
      </c>
      <c r="B15" s="15">
        <v>124121</v>
      </c>
      <c r="C15" s="55">
        <v>2.4530084289370448E-2</v>
      </c>
      <c r="D15" s="15">
        <v>1193738</v>
      </c>
      <c r="E15" s="55">
        <v>0.23591893200525696</v>
      </c>
      <c r="F15" s="15">
        <v>1604775</v>
      </c>
      <c r="G15" s="55">
        <v>0.31715234340260279</v>
      </c>
      <c r="H15" s="15">
        <v>686093</v>
      </c>
      <c r="I15" s="55">
        <v>0.13559284182650025</v>
      </c>
      <c r="J15" s="15">
        <v>1451221</v>
      </c>
      <c r="K15" s="55">
        <v>0.28680540321544679</v>
      </c>
      <c r="L15" s="16">
        <v>5059950</v>
      </c>
    </row>
    <row r="16" spans="1:12" x14ac:dyDescent="0.2">
      <c r="A16" s="96" t="s">
        <v>5</v>
      </c>
      <c r="B16" s="95">
        <v>117299</v>
      </c>
      <c r="C16" s="94">
        <v>1.6143534170427902E-2</v>
      </c>
      <c r="D16" s="95">
        <v>1466976</v>
      </c>
      <c r="E16" s="94">
        <v>0.20189581482534075</v>
      </c>
      <c r="F16" s="95">
        <v>2359191</v>
      </c>
      <c r="G16" s="94">
        <v>0.324688876487148</v>
      </c>
      <c r="H16" s="95">
        <v>1032875</v>
      </c>
      <c r="I16" s="94">
        <v>0.14215170509791833</v>
      </c>
      <c r="J16" s="95">
        <v>2289663</v>
      </c>
      <c r="K16" s="94">
        <v>0.31511993179195447</v>
      </c>
      <c r="L16" s="93">
        <v>7266005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2" t="s">
        <v>14</v>
      </c>
      <c r="B19" s="677" t="s">
        <v>35</v>
      </c>
      <c r="C19" s="678"/>
      <c r="D19" s="677" t="s">
        <v>36</v>
      </c>
      <c r="E19" s="678"/>
      <c r="F19" s="677" t="s">
        <v>39</v>
      </c>
      <c r="G19" s="678"/>
      <c r="H19" s="677" t="s">
        <v>37</v>
      </c>
      <c r="I19" s="678"/>
      <c r="J19" s="677" t="s">
        <v>38</v>
      </c>
      <c r="K19" s="678"/>
      <c r="L19" s="681" t="s">
        <v>11</v>
      </c>
    </row>
    <row r="20" spans="1:12" x14ac:dyDescent="0.2">
      <c r="A20" s="683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681"/>
    </row>
    <row r="21" spans="1:12" x14ac:dyDescent="0.2">
      <c r="A21" s="92" t="s">
        <v>15</v>
      </c>
      <c r="B21" s="91">
        <v>2889</v>
      </c>
      <c r="C21" s="68">
        <v>5.8011931702948386E-3</v>
      </c>
      <c r="D21" s="91">
        <v>132596</v>
      </c>
      <c r="E21" s="68">
        <v>0.2662564934608565</v>
      </c>
      <c r="F21" s="91">
        <v>161186</v>
      </c>
      <c r="G21" s="68">
        <v>0.32366601673490614</v>
      </c>
      <c r="H21" s="91">
        <v>54772</v>
      </c>
      <c r="I21" s="68">
        <v>0.10998371489213878</v>
      </c>
      <c r="J21" s="91">
        <v>146558</v>
      </c>
      <c r="K21" s="68">
        <v>0.29429258174180373</v>
      </c>
      <c r="L21" s="67">
        <v>498001</v>
      </c>
    </row>
    <row r="22" spans="1:12" x14ac:dyDescent="0.2">
      <c r="A22" s="13" t="s">
        <v>16</v>
      </c>
      <c r="B22" s="15">
        <v>161546</v>
      </c>
      <c r="C22" s="55">
        <v>2.2247442582480424E-2</v>
      </c>
      <c r="D22" s="15">
        <v>1503616</v>
      </c>
      <c r="E22" s="55">
        <v>0.20707173576627638</v>
      </c>
      <c r="F22" s="15">
        <v>2362185</v>
      </c>
      <c r="G22" s="55">
        <v>0.32531028410914864</v>
      </c>
      <c r="H22" s="15">
        <v>1032388</v>
      </c>
      <c r="I22" s="55">
        <v>0.1421761773912186</v>
      </c>
      <c r="J22" s="15">
        <v>2201594</v>
      </c>
      <c r="K22" s="55">
        <v>0.30319436015087597</v>
      </c>
      <c r="L22" s="16">
        <v>7261329</v>
      </c>
    </row>
    <row r="23" spans="1:12" x14ac:dyDescent="0.2">
      <c r="A23" s="96" t="s">
        <v>17</v>
      </c>
      <c r="B23" s="95">
        <v>76985</v>
      </c>
      <c r="C23" s="94">
        <v>1.685980009141106E-2</v>
      </c>
      <c r="D23" s="95">
        <v>1024502</v>
      </c>
      <c r="E23" s="94">
        <v>0.22436707038060422</v>
      </c>
      <c r="F23" s="95">
        <v>1440596</v>
      </c>
      <c r="G23" s="94">
        <v>0.31549211628871093</v>
      </c>
      <c r="H23" s="95">
        <v>631809</v>
      </c>
      <c r="I23" s="94">
        <v>0.13836686933758954</v>
      </c>
      <c r="J23" s="95">
        <v>1392295</v>
      </c>
      <c r="K23" s="94">
        <v>0.30491414390168425</v>
      </c>
      <c r="L23" s="93">
        <v>4566187</v>
      </c>
    </row>
    <row r="24" spans="1:12" x14ac:dyDescent="0.2">
      <c r="A24" s="4" t="s">
        <v>30</v>
      </c>
    </row>
    <row r="26" spans="1:12" x14ac:dyDescent="0.2">
      <c r="A26" s="682" t="s">
        <v>18</v>
      </c>
      <c r="B26" s="677" t="s">
        <v>35</v>
      </c>
      <c r="C26" s="678"/>
      <c r="D26" s="677" t="s">
        <v>36</v>
      </c>
      <c r="E26" s="678"/>
      <c r="F26" s="677" t="s">
        <v>39</v>
      </c>
      <c r="G26" s="678"/>
      <c r="H26" s="677" t="s">
        <v>37</v>
      </c>
      <c r="I26" s="678"/>
      <c r="J26" s="677" t="s">
        <v>38</v>
      </c>
      <c r="K26" s="678"/>
      <c r="L26" s="681" t="s">
        <v>11</v>
      </c>
    </row>
    <row r="27" spans="1:12" x14ac:dyDescent="0.2">
      <c r="A27" s="683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681"/>
    </row>
    <row r="28" spans="1:12" x14ac:dyDescent="0.2">
      <c r="A28" s="92" t="s">
        <v>19</v>
      </c>
      <c r="B28" s="91">
        <v>19034</v>
      </c>
      <c r="C28" s="68">
        <v>1.505915191198379E-2</v>
      </c>
      <c r="D28" s="91">
        <v>208686</v>
      </c>
      <c r="E28" s="68">
        <v>0.16510634527184245</v>
      </c>
      <c r="F28" s="91">
        <v>447328</v>
      </c>
      <c r="G28" s="68">
        <v>0.35391301389533913</v>
      </c>
      <c r="H28" s="91">
        <v>186732</v>
      </c>
      <c r="I28" s="68">
        <v>0.14773697356459795</v>
      </c>
      <c r="J28" s="91">
        <v>402169</v>
      </c>
      <c r="K28" s="68">
        <v>0.31818451535623671</v>
      </c>
      <c r="L28" s="104">
        <v>1263949</v>
      </c>
    </row>
    <row r="29" spans="1:12" x14ac:dyDescent="0.2">
      <c r="A29" s="13" t="s">
        <v>20</v>
      </c>
      <c r="B29" s="15">
        <v>55573</v>
      </c>
      <c r="C29" s="55">
        <v>1.7693882742725348E-2</v>
      </c>
      <c r="D29" s="15">
        <v>536883</v>
      </c>
      <c r="E29" s="55">
        <v>0.1709381327004591</v>
      </c>
      <c r="F29" s="15">
        <v>985574</v>
      </c>
      <c r="G29" s="55">
        <v>0.31379682202290304</v>
      </c>
      <c r="H29" s="15">
        <v>456189</v>
      </c>
      <c r="I29" s="55">
        <v>0.14524597690463234</v>
      </c>
      <c r="J29" s="15">
        <v>1106584</v>
      </c>
      <c r="K29" s="55">
        <v>0.35232518562928017</v>
      </c>
      <c r="L29" s="23">
        <v>3140803</v>
      </c>
    </row>
    <row r="30" spans="1:12" x14ac:dyDescent="0.2">
      <c r="A30" s="90" t="s">
        <v>21</v>
      </c>
      <c r="B30" s="82">
        <v>75554</v>
      </c>
      <c r="C30" s="89">
        <v>1.8072910225568117E-2</v>
      </c>
      <c r="D30" s="82">
        <v>914441</v>
      </c>
      <c r="E30" s="89">
        <v>0.21873904888660739</v>
      </c>
      <c r="F30" s="82">
        <v>1339040</v>
      </c>
      <c r="G30" s="89">
        <v>0.32030534066289984</v>
      </c>
      <c r="H30" s="82">
        <v>534832</v>
      </c>
      <c r="I30" s="89">
        <v>0.12793459938270704</v>
      </c>
      <c r="J30" s="82">
        <v>1316643</v>
      </c>
      <c r="K30" s="89">
        <v>0.31494786163701038</v>
      </c>
      <c r="L30" s="104">
        <v>4180511</v>
      </c>
    </row>
    <row r="31" spans="1:12" x14ac:dyDescent="0.2">
      <c r="A31" s="13" t="s">
        <v>22</v>
      </c>
      <c r="B31" s="15">
        <v>34699</v>
      </c>
      <c r="C31" s="55">
        <v>2.2714314423612571E-2</v>
      </c>
      <c r="D31" s="15">
        <v>392965</v>
      </c>
      <c r="E31" s="55">
        <v>0.25723884168059352</v>
      </c>
      <c r="F31" s="15">
        <v>480015</v>
      </c>
      <c r="G31" s="55">
        <v>0.31422264728235361</v>
      </c>
      <c r="H31" s="15">
        <v>198154</v>
      </c>
      <c r="I31" s="55">
        <v>0.12971360155325876</v>
      </c>
      <c r="J31" s="15">
        <v>421793</v>
      </c>
      <c r="K31" s="55">
        <v>0.27610994045012299</v>
      </c>
      <c r="L31" s="23">
        <v>1527627</v>
      </c>
    </row>
    <row r="32" spans="1:12" x14ac:dyDescent="0.2">
      <c r="A32" s="96" t="s">
        <v>23</v>
      </c>
      <c r="B32" s="95">
        <v>56559</v>
      </c>
      <c r="C32" s="94">
        <v>2.5577204410969993E-2</v>
      </c>
      <c r="D32" s="95">
        <v>607739</v>
      </c>
      <c r="E32" s="94">
        <v>0.27483273451649592</v>
      </c>
      <c r="F32" s="95">
        <v>712009</v>
      </c>
      <c r="G32" s="94">
        <v>0.32198588616224355</v>
      </c>
      <c r="H32" s="95">
        <v>342161</v>
      </c>
      <c r="I32" s="94">
        <v>0.15473261264276073</v>
      </c>
      <c r="J32" s="95">
        <v>492837</v>
      </c>
      <c r="K32" s="94">
        <v>0.2228715622675298</v>
      </c>
      <c r="L32" s="93">
        <v>2211305</v>
      </c>
    </row>
    <row r="33" spans="1:12" x14ac:dyDescent="0.2">
      <c r="A33" s="4" t="s">
        <v>30</v>
      </c>
    </row>
    <row r="35" spans="1:12" x14ac:dyDescent="0.2">
      <c r="A35" s="682" t="s">
        <v>24</v>
      </c>
      <c r="B35" s="677" t="s">
        <v>35</v>
      </c>
      <c r="C35" s="678"/>
      <c r="D35" s="677" t="s">
        <v>36</v>
      </c>
      <c r="E35" s="678"/>
      <c r="F35" s="677" t="s">
        <v>39</v>
      </c>
      <c r="G35" s="678"/>
      <c r="H35" s="677" t="s">
        <v>37</v>
      </c>
      <c r="I35" s="678"/>
      <c r="J35" s="677" t="s">
        <v>38</v>
      </c>
      <c r="K35" s="678"/>
      <c r="L35" s="681" t="s">
        <v>11</v>
      </c>
    </row>
    <row r="36" spans="1:12" x14ac:dyDescent="0.2">
      <c r="A36" s="683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681"/>
    </row>
    <row r="37" spans="1:12" x14ac:dyDescent="0.2">
      <c r="A37" s="92" t="s">
        <v>25</v>
      </c>
      <c r="B37" s="91">
        <v>22477</v>
      </c>
      <c r="C37" s="68">
        <v>1.6746997916031802E-2</v>
      </c>
      <c r="D37" s="91">
        <v>300642</v>
      </c>
      <c r="E37" s="68">
        <v>0.22400013113278611</v>
      </c>
      <c r="F37" s="91">
        <v>497846</v>
      </c>
      <c r="G37" s="68">
        <v>0.37093143766983</v>
      </c>
      <c r="H37" s="91">
        <v>169844</v>
      </c>
      <c r="I37" s="68">
        <v>0.12654611887932132</v>
      </c>
      <c r="J37" s="91">
        <v>351341</v>
      </c>
      <c r="K37" s="68">
        <v>0.26177456932938248</v>
      </c>
      <c r="L37" s="104">
        <v>1342151</v>
      </c>
    </row>
    <row r="38" spans="1:12" x14ac:dyDescent="0.2">
      <c r="A38" s="13" t="s">
        <v>26</v>
      </c>
      <c r="B38" s="15">
        <v>65609</v>
      </c>
      <c r="C38" s="55">
        <v>2.382245699292904E-2</v>
      </c>
      <c r="D38" s="15">
        <v>711401</v>
      </c>
      <c r="E38" s="55">
        <v>0.25830784994782291</v>
      </c>
      <c r="F38" s="15">
        <v>843032</v>
      </c>
      <c r="G38" s="55">
        <v>0.30610272315784354</v>
      </c>
      <c r="H38" s="15">
        <v>363988</v>
      </c>
      <c r="I38" s="55">
        <v>0.13216309463552647</v>
      </c>
      <c r="J38" s="15">
        <v>770053</v>
      </c>
      <c r="K38" s="55">
        <v>0.27960423836327314</v>
      </c>
      <c r="L38" s="23">
        <v>2754082</v>
      </c>
    </row>
    <row r="39" spans="1:12" x14ac:dyDescent="0.2">
      <c r="A39" s="90" t="s">
        <v>27</v>
      </c>
      <c r="B39" s="82">
        <v>56576</v>
      </c>
      <c r="C39" s="89">
        <v>1.8538038924770149E-2</v>
      </c>
      <c r="D39" s="82">
        <v>677996</v>
      </c>
      <c r="E39" s="89">
        <v>0.22215632492290835</v>
      </c>
      <c r="F39" s="82">
        <v>998183</v>
      </c>
      <c r="G39" s="89">
        <v>0.32707075982826361</v>
      </c>
      <c r="H39" s="82">
        <v>455123</v>
      </c>
      <c r="I39" s="89">
        <v>0.14912839171306147</v>
      </c>
      <c r="J39" s="82">
        <v>864010</v>
      </c>
      <c r="K39" s="89">
        <v>0.28310681227712559</v>
      </c>
      <c r="L39" s="104">
        <v>3051887</v>
      </c>
    </row>
    <row r="40" spans="1:12" x14ac:dyDescent="0.2">
      <c r="A40" s="14" t="s">
        <v>28</v>
      </c>
      <c r="B40" s="19">
        <v>96758</v>
      </c>
      <c r="C40" s="56">
        <v>1.8690090415857313E-2</v>
      </c>
      <c r="D40" s="19">
        <v>969809</v>
      </c>
      <c r="E40" s="56">
        <v>0.18733146505831214</v>
      </c>
      <c r="F40" s="19">
        <v>1624906</v>
      </c>
      <c r="G40" s="56">
        <v>0.3138721351957362</v>
      </c>
      <c r="H40" s="19">
        <v>730012</v>
      </c>
      <c r="I40" s="56">
        <v>0.14101149553174755</v>
      </c>
      <c r="J40" s="19">
        <v>1755482</v>
      </c>
      <c r="K40" s="56">
        <v>0.33909462063508988</v>
      </c>
      <c r="L40" s="17">
        <v>5176968</v>
      </c>
    </row>
    <row r="41" spans="1:12" x14ac:dyDescent="0.2">
      <c r="A41" s="4" t="s">
        <v>30</v>
      </c>
    </row>
    <row r="43" spans="1:12" x14ac:dyDescent="0.2">
      <c r="A43" s="682" t="s">
        <v>177</v>
      </c>
      <c r="B43" s="677" t="s">
        <v>35</v>
      </c>
      <c r="C43" s="678"/>
      <c r="D43" s="677" t="s">
        <v>36</v>
      </c>
      <c r="E43" s="678"/>
      <c r="F43" s="677" t="s">
        <v>39</v>
      </c>
      <c r="G43" s="678"/>
      <c r="H43" s="677" t="s">
        <v>37</v>
      </c>
      <c r="I43" s="678"/>
      <c r="J43" s="677" t="s">
        <v>38</v>
      </c>
      <c r="K43" s="678"/>
      <c r="L43" s="681" t="s">
        <v>11</v>
      </c>
    </row>
    <row r="44" spans="1:12" x14ac:dyDescent="0.2">
      <c r="A44" s="683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155" t="s">
        <v>29</v>
      </c>
      <c r="I44" s="156" t="s">
        <v>12</v>
      </c>
      <c r="J44" s="155" t="s">
        <v>29</v>
      </c>
      <c r="K44" s="156" t="s">
        <v>12</v>
      </c>
      <c r="L44" s="681"/>
    </row>
    <row r="45" spans="1:12" x14ac:dyDescent="0.2">
      <c r="A45" s="70" t="s">
        <v>152</v>
      </c>
      <c r="B45" s="69">
        <v>185240</v>
      </c>
      <c r="C45" s="68">
        <v>2.0606544813950956E-2</v>
      </c>
      <c r="D45" s="69">
        <v>2070044</v>
      </c>
      <c r="E45" s="68">
        <v>0.23027669214451679</v>
      </c>
      <c r="F45" s="69">
        <v>2959821</v>
      </c>
      <c r="G45" s="68">
        <v>0.32925763376038186</v>
      </c>
      <c r="H45" s="69">
        <v>1288536</v>
      </c>
      <c r="I45" s="68">
        <v>0.14333985547608027</v>
      </c>
      <c r="J45" s="69">
        <v>2485737</v>
      </c>
      <c r="K45" s="68">
        <v>0.27651938504748436</v>
      </c>
      <c r="L45" s="67">
        <v>8989377</v>
      </c>
    </row>
    <row r="46" spans="1:12" x14ac:dyDescent="0.2">
      <c r="A46" s="66" t="s">
        <v>169</v>
      </c>
      <c r="B46" s="19">
        <v>56180</v>
      </c>
      <c r="C46" s="56">
        <v>1.6837615316535479E-2</v>
      </c>
      <c r="D46" s="19">
        <v>590671</v>
      </c>
      <c r="E46" s="56">
        <v>0.17702903304794104</v>
      </c>
      <c r="F46" s="19">
        <v>1004146</v>
      </c>
      <c r="G46" s="56">
        <v>0.30095094463577493</v>
      </c>
      <c r="H46" s="19">
        <v>430432</v>
      </c>
      <c r="I46" s="56">
        <v>0.12900406614323601</v>
      </c>
      <c r="J46" s="19">
        <v>1255148</v>
      </c>
      <c r="K46" s="56">
        <v>0.37617834085651253</v>
      </c>
      <c r="L46" s="17">
        <v>3336577</v>
      </c>
    </row>
    <row r="47" spans="1:12" x14ac:dyDescent="0.2">
      <c r="A47" s="4" t="s">
        <v>30</v>
      </c>
    </row>
    <row r="49" spans="1:20" x14ac:dyDescent="0.2">
      <c r="A49" s="682" t="s">
        <v>150</v>
      </c>
      <c r="B49" s="677" t="s">
        <v>35</v>
      </c>
      <c r="C49" s="678"/>
      <c r="D49" s="677" t="s">
        <v>36</v>
      </c>
      <c r="E49" s="678"/>
      <c r="F49" s="677" t="s">
        <v>39</v>
      </c>
      <c r="G49" s="678"/>
      <c r="H49" s="677" t="s">
        <v>37</v>
      </c>
      <c r="I49" s="678"/>
      <c r="J49" s="677" t="s">
        <v>38</v>
      </c>
      <c r="K49" s="678"/>
      <c r="L49" s="679" t="s">
        <v>11</v>
      </c>
    </row>
    <row r="50" spans="1:20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0"/>
    </row>
    <row r="51" spans="1:20" x14ac:dyDescent="0.2">
      <c r="A51" s="70" t="s">
        <v>131</v>
      </c>
      <c r="B51" s="69">
        <v>10530</v>
      </c>
      <c r="C51" s="68">
        <v>6.8519000520562201E-2</v>
      </c>
      <c r="D51" s="69">
        <v>29355</v>
      </c>
      <c r="E51" s="68">
        <v>0.19101379489849038</v>
      </c>
      <c r="F51" s="69">
        <v>63805</v>
      </c>
      <c r="G51" s="68">
        <v>0.41518089536699637</v>
      </c>
      <c r="H51" s="69">
        <v>10633</v>
      </c>
      <c r="I51" s="68">
        <v>6.91892243623113E-2</v>
      </c>
      <c r="J51" s="69">
        <v>39356</v>
      </c>
      <c r="K51" s="68">
        <v>0.25609057782404998</v>
      </c>
      <c r="L51" s="67">
        <v>153680</v>
      </c>
      <c r="O51" s="21"/>
      <c r="P51" s="21"/>
      <c r="Q51" s="21"/>
      <c r="R51" s="22"/>
      <c r="S51" s="21"/>
    </row>
    <row r="52" spans="1:20" x14ac:dyDescent="0.2">
      <c r="A52" s="85" t="s">
        <v>143</v>
      </c>
      <c r="B52" s="84">
        <v>2539</v>
      </c>
      <c r="C52" s="55">
        <v>3.0431895599061275E-3</v>
      </c>
      <c r="D52" s="84">
        <v>82661</v>
      </c>
      <c r="E52" s="55">
        <v>9.9075656640961157E-2</v>
      </c>
      <c r="F52" s="84">
        <v>90194</v>
      </c>
      <c r="G52" s="55">
        <v>0.10810454476808715</v>
      </c>
      <c r="H52" s="84">
        <v>17770</v>
      </c>
      <c r="I52" s="55">
        <v>2.1298731185321735E-2</v>
      </c>
      <c r="J52" s="84">
        <v>641157</v>
      </c>
      <c r="K52" s="55">
        <v>0.76847667926771679</v>
      </c>
      <c r="L52" s="16">
        <v>834322</v>
      </c>
      <c r="O52" s="21"/>
      <c r="P52" s="21"/>
      <c r="Q52" s="21"/>
      <c r="R52" s="21"/>
      <c r="S52" s="21"/>
      <c r="T52" s="21"/>
    </row>
    <row r="53" spans="1:20" x14ac:dyDescent="0.2">
      <c r="A53" s="83" t="s">
        <v>174</v>
      </c>
      <c r="B53" s="82">
        <v>79280</v>
      </c>
      <c r="C53" s="81">
        <v>1.8972675566051259E-2</v>
      </c>
      <c r="D53" s="82">
        <v>962937</v>
      </c>
      <c r="E53" s="81">
        <v>0.23044262476723892</v>
      </c>
      <c r="F53" s="82">
        <v>1514974</v>
      </c>
      <c r="G53" s="81">
        <v>0.36255184400861429</v>
      </c>
      <c r="H53" s="82">
        <v>426145</v>
      </c>
      <c r="I53" s="81">
        <v>0.10198172085134856</v>
      </c>
      <c r="J53" s="82">
        <v>1195305</v>
      </c>
      <c r="K53" s="81">
        <v>0.28605113480674699</v>
      </c>
      <c r="L53" s="80">
        <v>4178641</v>
      </c>
      <c r="O53" s="22"/>
      <c r="P53" s="21"/>
      <c r="Q53" s="21"/>
    </row>
    <row r="54" spans="1:20" x14ac:dyDescent="0.2">
      <c r="A54" s="85" t="s">
        <v>142</v>
      </c>
      <c r="B54" s="84">
        <v>6159</v>
      </c>
      <c r="C54" s="55">
        <v>1.0302828552167374E-2</v>
      </c>
      <c r="D54" s="84">
        <v>311007</v>
      </c>
      <c r="E54" s="55">
        <v>0.52025520368954681</v>
      </c>
      <c r="F54" s="84">
        <v>214322</v>
      </c>
      <c r="G54" s="55">
        <v>0.35851969815840495</v>
      </c>
      <c r="H54" s="84">
        <v>60702</v>
      </c>
      <c r="I54" s="55">
        <v>0.10154283142939828</v>
      </c>
      <c r="J54" s="84">
        <v>5607</v>
      </c>
      <c r="K54" s="55">
        <v>9.3794381704826214E-3</v>
      </c>
      <c r="L54" s="16">
        <v>597797</v>
      </c>
      <c r="O54" s="21"/>
      <c r="P54" s="21"/>
      <c r="Q54" s="22"/>
      <c r="R54" s="21"/>
      <c r="S54" s="21"/>
      <c r="T54" s="21"/>
    </row>
    <row r="55" spans="1:20" x14ac:dyDescent="0.2">
      <c r="A55" s="88" t="s">
        <v>171</v>
      </c>
      <c r="B55" s="87">
        <v>47481</v>
      </c>
      <c r="C55" s="81">
        <v>4.176165748422097E-2</v>
      </c>
      <c r="D55" s="87">
        <v>314456</v>
      </c>
      <c r="E55" s="81">
        <v>0.27657807893385122</v>
      </c>
      <c r="F55" s="87">
        <v>421703</v>
      </c>
      <c r="G55" s="81">
        <v>0.37090659939909515</v>
      </c>
      <c r="H55" s="87">
        <v>142006</v>
      </c>
      <c r="I55" s="81">
        <v>0.12490061145941078</v>
      </c>
      <c r="J55" s="87">
        <v>211306</v>
      </c>
      <c r="K55" s="81">
        <v>0.18585305272342192</v>
      </c>
      <c r="L55" s="86">
        <v>1136952</v>
      </c>
      <c r="P55" s="21"/>
      <c r="Q55" s="21"/>
      <c r="R55" s="21"/>
      <c r="S55" s="21"/>
      <c r="T55" s="21"/>
    </row>
    <row r="56" spans="1:20" x14ac:dyDescent="0.2">
      <c r="A56" s="85" t="s">
        <v>133</v>
      </c>
      <c r="B56" s="84">
        <v>3435</v>
      </c>
      <c r="C56" s="55">
        <v>7.8251004619884646E-3</v>
      </c>
      <c r="D56" s="84">
        <v>73041</v>
      </c>
      <c r="E56" s="55">
        <v>0.16639102266203767</v>
      </c>
      <c r="F56" s="84">
        <v>89799</v>
      </c>
      <c r="G56" s="55">
        <v>0.20456657827834121</v>
      </c>
      <c r="H56" s="84">
        <v>186280</v>
      </c>
      <c r="I56" s="55">
        <v>0.42435508415115314</v>
      </c>
      <c r="J56" s="84">
        <v>86417</v>
      </c>
      <c r="K56" s="55">
        <v>0.1968622144464795</v>
      </c>
      <c r="L56" s="16">
        <v>438972</v>
      </c>
      <c r="O56" s="21"/>
      <c r="P56" s="21"/>
      <c r="Q56" s="21"/>
      <c r="R56" s="21"/>
      <c r="S56" s="21"/>
      <c r="T56" s="21"/>
    </row>
    <row r="57" spans="1:20" x14ac:dyDescent="0.2">
      <c r="A57" s="83" t="s">
        <v>173</v>
      </c>
      <c r="B57" s="82">
        <v>34695</v>
      </c>
      <c r="C57" s="81">
        <v>7.6397819155495275E-2</v>
      </c>
      <c r="D57" s="82">
        <v>136980</v>
      </c>
      <c r="E57" s="81">
        <v>0.30162770623777901</v>
      </c>
      <c r="F57" s="82">
        <v>123460</v>
      </c>
      <c r="G57" s="81">
        <v>0.27185688868532776</v>
      </c>
      <c r="H57" s="82">
        <v>140829</v>
      </c>
      <c r="I57" s="81">
        <v>0.31010314090933111</v>
      </c>
      <c r="J57" s="82">
        <v>18172</v>
      </c>
      <c r="K57" s="81">
        <v>4.0014445012066871E-2</v>
      </c>
      <c r="L57" s="80">
        <v>454136</v>
      </c>
      <c r="P57" s="21"/>
      <c r="Q57" s="21"/>
      <c r="R57" s="21"/>
      <c r="S57" s="21"/>
      <c r="T57" s="21"/>
    </row>
    <row r="58" spans="1:20" x14ac:dyDescent="0.2">
      <c r="A58" s="85" t="s">
        <v>134</v>
      </c>
      <c r="B58" s="84">
        <v>3600</v>
      </c>
      <c r="C58" s="55">
        <v>4.5385206943936662E-2</v>
      </c>
      <c r="D58" s="84">
        <v>9180</v>
      </c>
      <c r="E58" s="55">
        <v>0.11573227770703849</v>
      </c>
      <c r="F58" s="84">
        <v>32506</v>
      </c>
      <c r="G58" s="55">
        <v>0.40980320469989034</v>
      </c>
      <c r="H58" s="84">
        <v>27490</v>
      </c>
      <c r="I58" s="55">
        <v>0.34656648302467191</v>
      </c>
      <c r="J58" s="84">
        <v>6546</v>
      </c>
      <c r="K58" s="55">
        <v>8.2525434626391503E-2</v>
      </c>
      <c r="L58" s="16">
        <v>79321</v>
      </c>
      <c r="O58" s="21"/>
      <c r="P58" s="21"/>
      <c r="Q58" s="21"/>
      <c r="R58" s="21"/>
      <c r="S58" s="21"/>
      <c r="T58" s="21"/>
    </row>
    <row r="59" spans="1:20" x14ac:dyDescent="0.2">
      <c r="A59" s="88" t="s">
        <v>147</v>
      </c>
      <c r="B59" s="87">
        <v>12455</v>
      </c>
      <c r="C59" s="81">
        <v>4.714874093366242E-2</v>
      </c>
      <c r="D59" s="87">
        <v>106551</v>
      </c>
      <c r="E59" s="81">
        <v>0.40335170575854395</v>
      </c>
      <c r="F59" s="87">
        <v>74917</v>
      </c>
      <c r="G59" s="81">
        <v>0.28360033918323468</v>
      </c>
      <c r="H59" s="87">
        <v>39233</v>
      </c>
      <c r="I59" s="81">
        <v>0.14851758755924349</v>
      </c>
      <c r="J59" s="87">
        <v>31008</v>
      </c>
      <c r="K59" s="81">
        <v>0.11738162656531549</v>
      </c>
      <c r="L59" s="86">
        <v>264164</v>
      </c>
      <c r="P59" s="21"/>
      <c r="Q59" s="21"/>
      <c r="R59" s="21"/>
      <c r="S59" s="21"/>
      <c r="T59" s="21"/>
    </row>
    <row r="60" spans="1:20" x14ac:dyDescent="0.2">
      <c r="A60" s="85" t="s">
        <v>144</v>
      </c>
      <c r="B60" s="84">
        <v>1114</v>
      </c>
      <c r="C60" s="55">
        <v>4.408162619255836E-3</v>
      </c>
      <c r="D60" s="84">
        <v>15201</v>
      </c>
      <c r="E60" s="55">
        <v>6.0151238757008937E-2</v>
      </c>
      <c r="F60" s="84">
        <v>58540</v>
      </c>
      <c r="G60" s="55">
        <v>0.23164617570128959</v>
      </c>
      <c r="H60" s="84">
        <v>78578</v>
      </c>
      <c r="I60" s="55">
        <v>0.31093770403580345</v>
      </c>
      <c r="J60" s="84">
        <v>99279</v>
      </c>
      <c r="K60" s="55">
        <v>0.39285276182863565</v>
      </c>
      <c r="L60" s="16">
        <v>252713</v>
      </c>
      <c r="O60" s="21"/>
      <c r="P60" s="21"/>
      <c r="Q60" s="21"/>
      <c r="R60" s="21"/>
      <c r="S60" s="21"/>
      <c r="T60" s="21"/>
    </row>
    <row r="61" spans="1:20" x14ac:dyDescent="0.2">
      <c r="A61" s="83" t="s">
        <v>175</v>
      </c>
      <c r="B61" s="82">
        <v>10497</v>
      </c>
      <c r="C61" s="81">
        <v>5.3168857849662356E-3</v>
      </c>
      <c r="D61" s="82">
        <v>529302</v>
      </c>
      <c r="E61" s="81">
        <v>0.26809929310795449</v>
      </c>
      <c r="F61" s="82">
        <v>672747</v>
      </c>
      <c r="G61" s="81">
        <v>0.34075630762872061</v>
      </c>
      <c r="H61" s="82">
        <v>343530</v>
      </c>
      <c r="I61" s="81">
        <v>0.17400302693240458</v>
      </c>
      <c r="J61" s="82">
        <v>418201</v>
      </c>
      <c r="K61" s="81">
        <v>0.21182499306074734</v>
      </c>
      <c r="L61" s="80">
        <v>1974276</v>
      </c>
      <c r="O61" s="21"/>
      <c r="P61" s="21"/>
      <c r="Q61" s="21"/>
      <c r="R61" s="21"/>
      <c r="S61" s="21"/>
      <c r="T61" s="21"/>
    </row>
    <row r="62" spans="1:20" x14ac:dyDescent="0.2">
      <c r="A62" s="85" t="s">
        <v>146</v>
      </c>
      <c r="B62" s="84">
        <v>810</v>
      </c>
      <c r="C62" s="55">
        <v>4.1799763650719112E-3</v>
      </c>
      <c r="D62" s="84">
        <v>41815</v>
      </c>
      <c r="E62" s="55">
        <v>0.2157848292660271</v>
      </c>
      <c r="F62" s="84">
        <v>61384</v>
      </c>
      <c r="G62" s="55">
        <v>0.31676996196737556</v>
      </c>
      <c r="H62" s="84">
        <v>67272</v>
      </c>
      <c r="I62" s="55">
        <v>0.34715477781619458</v>
      </c>
      <c r="J62" s="84">
        <v>22501</v>
      </c>
      <c r="K62" s="55">
        <v>0.1161156150499791</v>
      </c>
      <c r="L62" s="16">
        <v>193781</v>
      </c>
      <c r="O62" s="21"/>
      <c r="P62" s="21"/>
      <c r="Q62" s="21"/>
      <c r="R62" s="21"/>
      <c r="S62" s="21"/>
      <c r="T62" s="21"/>
    </row>
    <row r="63" spans="1:20" x14ac:dyDescent="0.2">
      <c r="A63" s="88" t="s">
        <v>135</v>
      </c>
      <c r="B63" s="87">
        <v>1986</v>
      </c>
      <c r="C63" s="81">
        <v>1.1603720669346547E-2</v>
      </c>
      <c r="D63" s="87">
        <v>35248</v>
      </c>
      <c r="E63" s="81">
        <v>0.20594559222211836</v>
      </c>
      <c r="F63" s="87">
        <v>95217</v>
      </c>
      <c r="G63" s="81">
        <v>0.55633004580723566</v>
      </c>
      <c r="H63" s="87">
        <v>25504</v>
      </c>
      <c r="I63" s="81">
        <v>0.14901374217070207</v>
      </c>
      <c r="J63" s="87">
        <v>13198</v>
      </c>
      <c r="K63" s="81">
        <v>7.7112741890249609E-2</v>
      </c>
      <c r="L63" s="86">
        <v>171152</v>
      </c>
      <c r="O63" s="21"/>
      <c r="P63" s="21"/>
      <c r="Q63" s="21"/>
      <c r="R63" s="21"/>
      <c r="S63" s="21"/>
      <c r="T63" s="21"/>
    </row>
    <row r="64" spans="1:20" x14ac:dyDescent="0.2">
      <c r="A64" s="85" t="s">
        <v>136</v>
      </c>
      <c r="B64" s="84">
        <v>881</v>
      </c>
      <c r="C64" s="55">
        <v>5.7178460400184325E-3</v>
      </c>
      <c r="D64" s="84">
        <v>33370</v>
      </c>
      <c r="E64" s="55">
        <v>0.21657721039207159</v>
      </c>
      <c r="F64" s="84">
        <v>61195</v>
      </c>
      <c r="G64" s="55">
        <v>0.39716638867074683</v>
      </c>
      <c r="H64" s="84">
        <v>34395</v>
      </c>
      <c r="I64" s="55">
        <v>0.22322964193692846</v>
      </c>
      <c r="J64" s="84">
        <v>24239</v>
      </c>
      <c r="K64" s="55">
        <v>0.15731540313735162</v>
      </c>
      <c r="L64" s="16">
        <v>154079</v>
      </c>
      <c r="O64" s="21"/>
      <c r="P64" s="21"/>
      <c r="Q64" s="21"/>
      <c r="R64" s="21"/>
      <c r="S64" s="21"/>
      <c r="T64" s="21"/>
    </row>
    <row r="65" spans="1:20" x14ac:dyDescent="0.2">
      <c r="A65" s="83" t="s">
        <v>172</v>
      </c>
      <c r="B65" s="82">
        <v>11976</v>
      </c>
      <c r="C65" s="81">
        <v>3.6114821974071877E-2</v>
      </c>
      <c r="D65" s="82">
        <v>107335</v>
      </c>
      <c r="E65" s="81">
        <v>0.3236793935025889</v>
      </c>
      <c r="F65" s="82">
        <v>90857</v>
      </c>
      <c r="G65" s="81">
        <v>0.27398834169157049</v>
      </c>
      <c r="H65" s="82">
        <v>33263</v>
      </c>
      <c r="I65" s="81">
        <v>0.10030789272908756</v>
      </c>
      <c r="J65" s="82">
        <v>88179</v>
      </c>
      <c r="K65" s="81">
        <v>0.26591256570237842</v>
      </c>
      <c r="L65" s="80">
        <v>331609</v>
      </c>
      <c r="O65" s="21"/>
      <c r="P65" s="21"/>
      <c r="Q65" s="21"/>
      <c r="R65" s="21"/>
      <c r="S65" s="21"/>
      <c r="T65" s="21"/>
    </row>
    <row r="66" spans="1:20" x14ac:dyDescent="0.2">
      <c r="A66" s="85" t="s">
        <v>129</v>
      </c>
      <c r="B66" s="84">
        <v>1360</v>
      </c>
      <c r="C66" s="55">
        <v>9.6691171242908134E-3</v>
      </c>
      <c r="D66" s="84">
        <v>10975</v>
      </c>
      <c r="E66" s="55">
        <v>7.8028353264037995E-2</v>
      </c>
      <c r="F66" s="84">
        <v>22051</v>
      </c>
      <c r="G66" s="55">
        <v>0.15677478066745346</v>
      </c>
      <c r="H66" s="84">
        <v>31199</v>
      </c>
      <c r="I66" s="55">
        <v>0.22181381261819785</v>
      </c>
      <c r="J66" s="84">
        <v>75069</v>
      </c>
      <c r="K66" s="55">
        <v>0.53371393632601993</v>
      </c>
      <c r="L66" s="16">
        <v>140654</v>
      </c>
      <c r="O66" s="21"/>
      <c r="P66" s="21"/>
      <c r="Q66" s="21"/>
      <c r="R66" s="21"/>
      <c r="S66" s="21"/>
      <c r="T66" s="21"/>
    </row>
    <row r="67" spans="1:20" x14ac:dyDescent="0.2">
      <c r="A67" s="88" t="s">
        <v>130</v>
      </c>
      <c r="B67" s="87">
        <v>1065</v>
      </c>
      <c r="C67" s="81">
        <v>2.2058823529411766E-2</v>
      </c>
      <c r="D67" s="87">
        <v>2921</v>
      </c>
      <c r="E67" s="81">
        <v>6.0501242750621374E-2</v>
      </c>
      <c r="F67" s="87">
        <v>19215</v>
      </c>
      <c r="G67" s="81">
        <v>0.39799088649544323</v>
      </c>
      <c r="H67" s="87">
        <v>17266</v>
      </c>
      <c r="I67" s="81">
        <v>0.35762220381110188</v>
      </c>
      <c r="J67" s="87">
        <v>7813</v>
      </c>
      <c r="K67" s="81">
        <v>0.16182684341342171</v>
      </c>
      <c r="L67" s="86">
        <v>48280</v>
      </c>
      <c r="O67" s="21"/>
      <c r="P67" s="21"/>
      <c r="Q67" s="21"/>
      <c r="R67" s="21"/>
      <c r="S67" s="21"/>
      <c r="T67" s="22"/>
    </row>
    <row r="68" spans="1:20" x14ac:dyDescent="0.2">
      <c r="A68" s="85" t="s">
        <v>137</v>
      </c>
      <c r="B68" s="84">
        <v>356</v>
      </c>
      <c r="C68" s="55">
        <v>5.2508923567066877E-3</v>
      </c>
      <c r="D68" s="84">
        <v>804</v>
      </c>
      <c r="E68" s="55">
        <v>1.1858756895483642E-2</v>
      </c>
      <c r="F68" s="84">
        <v>38839</v>
      </c>
      <c r="G68" s="55">
        <v>0.57286350629812088</v>
      </c>
      <c r="H68" s="84">
        <v>14548</v>
      </c>
      <c r="I68" s="55">
        <v>0.21457860113867666</v>
      </c>
      <c r="J68" s="84">
        <v>13250</v>
      </c>
      <c r="K68" s="55">
        <v>0.19543349361338092</v>
      </c>
      <c r="L68" s="16">
        <v>67798</v>
      </c>
      <c r="P68" s="21"/>
      <c r="Q68" s="21"/>
      <c r="R68" s="21"/>
      <c r="S68" s="21"/>
      <c r="T68" s="21"/>
    </row>
    <row r="69" spans="1:20" x14ac:dyDescent="0.2">
      <c r="A69" s="83" t="s">
        <v>145</v>
      </c>
      <c r="B69" s="82">
        <v>1848</v>
      </c>
      <c r="C69" s="81">
        <v>8.4772586527213922E-3</v>
      </c>
      <c r="D69" s="82">
        <v>44719</v>
      </c>
      <c r="E69" s="81">
        <v>0.20513773251680084</v>
      </c>
      <c r="F69" s="82">
        <v>39907</v>
      </c>
      <c r="G69" s="81">
        <v>0.18306383173926008</v>
      </c>
      <c r="H69" s="82">
        <v>43319</v>
      </c>
      <c r="I69" s="81">
        <v>0.19871556687079978</v>
      </c>
      <c r="J69" s="82">
        <v>88202</v>
      </c>
      <c r="K69" s="81">
        <v>0.40460561022041791</v>
      </c>
      <c r="L69" s="80">
        <v>217995</v>
      </c>
      <c r="O69" s="21"/>
      <c r="P69" s="21"/>
      <c r="Q69" s="21"/>
      <c r="R69" s="21"/>
      <c r="S69" s="21"/>
      <c r="T69" s="21"/>
    </row>
    <row r="70" spans="1:20" x14ac:dyDescent="0.2">
      <c r="A70" s="85" t="s">
        <v>138</v>
      </c>
      <c r="B70" s="84">
        <v>4369</v>
      </c>
      <c r="C70" s="55">
        <v>3.7634593849599447E-2</v>
      </c>
      <c r="D70" s="84">
        <v>10130</v>
      </c>
      <c r="E70" s="55">
        <v>8.7259884572314581E-2</v>
      </c>
      <c r="F70" s="84">
        <v>33376</v>
      </c>
      <c r="G70" s="55">
        <v>0.28750107675079678</v>
      </c>
      <c r="H70" s="84">
        <v>26227</v>
      </c>
      <c r="I70" s="55">
        <v>0.22591954518046342</v>
      </c>
      <c r="J70" s="84">
        <v>41987</v>
      </c>
      <c r="K70" s="55">
        <v>0.3616762856404514</v>
      </c>
      <c r="L70" s="16">
        <v>116090</v>
      </c>
      <c r="O70" s="21"/>
      <c r="P70" s="21"/>
      <c r="Q70" s="21"/>
      <c r="R70" s="21"/>
      <c r="S70" s="21"/>
      <c r="T70" s="21"/>
    </row>
    <row r="71" spans="1:20" x14ac:dyDescent="0.2">
      <c r="A71" s="88" t="s">
        <v>139</v>
      </c>
      <c r="B71" s="87">
        <v>742</v>
      </c>
      <c r="C71" s="81">
        <v>8.3954696145099057E-3</v>
      </c>
      <c r="D71" s="87">
        <v>17133</v>
      </c>
      <c r="E71" s="81">
        <v>0.19385388262183048</v>
      </c>
      <c r="F71" s="87">
        <v>23836</v>
      </c>
      <c r="G71" s="81">
        <v>0.2696959753793236</v>
      </c>
      <c r="H71" s="87">
        <v>13796</v>
      </c>
      <c r="I71" s="81">
        <v>0.15609689865468823</v>
      </c>
      <c r="J71" s="87">
        <v>32874</v>
      </c>
      <c r="K71" s="81">
        <v>0.37195777372964778</v>
      </c>
      <c r="L71" s="86">
        <v>88381</v>
      </c>
      <c r="O71" s="21"/>
      <c r="P71" s="21"/>
      <c r="Q71" s="21"/>
      <c r="R71" s="21"/>
      <c r="S71" s="21"/>
    </row>
    <row r="72" spans="1:20" x14ac:dyDescent="0.2">
      <c r="A72" s="85" t="s">
        <v>140</v>
      </c>
      <c r="B72" s="84">
        <v>749</v>
      </c>
      <c r="C72" s="55">
        <v>3.5611892184877546E-3</v>
      </c>
      <c r="D72" s="84">
        <v>16814</v>
      </c>
      <c r="E72" s="55">
        <v>7.9943705633715764E-2</v>
      </c>
      <c r="F72" s="84">
        <v>96692</v>
      </c>
      <c r="G72" s="55">
        <v>0.45973098519895589</v>
      </c>
      <c r="H72" s="84">
        <v>17739</v>
      </c>
      <c r="I72" s="55">
        <v>8.4341702999671933E-2</v>
      </c>
      <c r="J72" s="84">
        <v>78329</v>
      </c>
      <c r="K72" s="55">
        <v>0.37242241694916867</v>
      </c>
      <c r="L72" s="16">
        <v>210323</v>
      </c>
      <c r="O72" s="21"/>
      <c r="P72" s="21"/>
      <c r="Q72" s="21"/>
      <c r="R72" s="21"/>
      <c r="S72" s="21"/>
      <c r="T72" s="21"/>
    </row>
    <row r="73" spans="1:20" x14ac:dyDescent="0.2">
      <c r="A73" s="83" t="s">
        <v>141</v>
      </c>
      <c r="B73" s="82">
        <v>7700</v>
      </c>
      <c r="C73" s="81">
        <v>2.9505307123424147E-2</v>
      </c>
      <c r="D73" s="82">
        <v>40178</v>
      </c>
      <c r="E73" s="81">
        <v>0.15395639345518641</v>
      </c>
      <c r="F73" s="82">
        <v>63835</v>
      </c>
      <c r="G73" s="81">
        <v>0.24460665976932214</v>
      </c>
      <c r="H73" s="82">
        <v>47642</v>
      </c>
      <c r="I73" s="81">
        <v>0.18255738207456795</v>
      </c>
      <c r="J73" s="82">
        <v>101616</v>
      </c>
      <c r="K73" s="81">
        <v>0.38937808943556729</v>
      </c>
      <c r="L73" s="80">
        <v>260970</v>
      </c>
      <c r="O73" s="21"/>
      <c r="P73" s="21"/>
      <c r="Q73" s="21"/>
      <c r="R73" s="21"/>
      <c r="S73" s="21"/>
      <c r="T73" s="21"/>
    </row>
    <row r="74" spans="1:20" x14ac:dyDescent="0.2">
      <c r="A74" s="77" t="s">
        <v>170</v>
      </c>
      <c r="B74" s="76">
        <v>245628</v>
      </c>
      <c r="C74" s="75">
        <v>1.9863036684609561E-2</v>
      </c>
      <c r="D74" s="76">
        <v>2932111</v>
      </c>
      <c r="E74" s="75">
        <v>0.23710907696332348</v>
      </c>
      <c r="F74" s="76">
        <v>4003371</v>
      </c>
      <c r="G74" s="75">
        <v>0.32373794939950679</v>
      </c>
      <c r="H74" s="76">
        <v>1845365</v>
      </c>
      <c r="I74" s="75">
        <v>0.14922790842857703</v>
      </c>
      <c r="J74" s="76">
        <v>3339611</v>
      </c>
      <c r="K74" s="75">
        <v>0.27006210939032038</v>
      </c>
      <c r="L74" s="74">
        <v>12366085</v>
      </c>
      <c r="O74" s="21"/>
      <c r="R74" s="22"/>
      <c r="T74" s="22"/>
    </row>
    <row r="75" spans="1:20" x14ac:dyDescent="0.2">
      <c r="A75" s="4" t="s">
        <v>30</v>
      </c>
    </row>
    <row r="76" spans="1:20" x14ac:dyDescent="0.2">
      <c r="A76" s="4" t="s">
        <v>416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7"/>
      <c r="D87" s="27"/>
      <c r="G87" s="22"/>
    </row>
    <row r="88" spans="2:8" x14ac:dyDescent="0.2">
      <c r="C88" s="26"/>
      <c r="D88" s="26"/>
      <c r="E88" s="26"/>
      <c r="F88" s="21"/>
      <c r="G88" s="21"/>
      <c r="H88" s="22"/>
    </row>
    <row r="90" spans="2:8" x14ac:dyDescent="0.2">
      <c r="C90" s="26"/>
      <c r="H90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N89"/>
  <sheetViews>
    <sheetView showGridLines="0" zoomScale="70" zoomScaleNormal="70" workbookViewId="0">
      <selection activeCell="I60" sqref="I60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</row>
    <row r="7" spans="1:8" ht="15" customHeight="1" x14ac:dyDescent="0.2">
      <c r="A7" s="101" t="s">
        <v>51</v>
      </c>
      <c r="B7" s="101"/>
      <c r="C7" s="101"/>
      <c r="D7" s="101"/>
      <c r="E7" s="101"/>
      <c r="F7" s="101"/>
      <c r="G7" s="101"/>
      <c r="H7" s="101"/>
    </row>
    <row r="8" spans="1:8" ht="15" customHeight="1" x14ac:dyDescent="0.2">
      <c r="A8" s="101" t="s">
        <v>273</v>
      </c>
      <c r="B8" s="101"/>
      <c r="C8" s="101"/>
      <c r="D8" s="101"/>
      <c r="E8" s="101"/>
      <c r="F8" s="101"/>
      <c r="G8" s="101"/>
      <c r="H8" s="101"/>
    </row>
    <row r="9" spans="1:8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</row>
    <row r="10" spans="1:8" ht="15" customHeight="1" x14ac:dyDescent="0.2">
      <c r="A10" s="102" t="s">
        <v>413</v>
      </c>
      <c r="B10" s="102"/>
      <c r="C10" s="102"/>
      <c r="D10" s="102"/>
      <c r="E10" s="102"/>
      <c r="F10" s="102"/>
      <c r="G10" s="102"/>
      <c r="H10" s="101"/>
    </row>
    <row r="11" spans="1:8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</row>
    <row r="12" spans="1:8" ht="20.25" customHeight="1" x14ac:dyDescent="0.2">
      <c r="A12" s="686"/>
      <c r="B12" s="677" t="s">
        <v>42</v>
      </c>
      <c r="C12" s="678"/>
      <c r="D12" s="677" t="s">
        <v>50</v>
      </c>
      <c r="E12" s="678"/>
      <c r="F12" s="677" t="s">
        <v>41</v>
      </c>
      <c r="G12" s="678"/>
      <c r="H12" s="690" t="s">
        <v>11</v>
      </c>
    </row>
    <row r="13" spans="1:8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80"/>
    </row>
    <row r="14" spans="1:8" ht="24" x14ac:dyDescent="0.2">
      <c r="A14" s="100" t="s">
        <v>3</v>
      </c>
      <c r="B14" s="99">
        <v>176180</v>
      </c>
      <c r="C14" s="98">
        <v>1.4294333122058253E-2</v>
      </c>
      <c r="D14" s="99">
        <v>248094</v>
      </c>
      <c r="E14" s="98">
        <v>2.0129062785695994E-2</v>
      </c>
      <c r="F14" s="99">
        <v>11900891</v>
      </c>
      <c r="G14" s="98">
        <v>0.96557668522706874</v>
      </c>
      <c r="H14" s="97">
        <v>12325164</v>
      </c>
    </row>
    <row r="15" spans="1:8" x14ac:dyDescent="0.2">
      <c r="A15" s="13" t="s">
        <v>4</v>
      </c>
      <c r="B15" s="15">
        <v>67934</v>
      </c>
      <c r="C15" s="55">
        <v>1.3425824365853418E-2</v>
      </c>
      <c r="D15" s="15">
        <v>144003</v>
      </c>
      <c r="E15" s="55">
        <v>2.8459372128183086E-2</v>
      </c>
      <c r="F15" s="15">
        <v>4848013</v>
      </c>
      <c r="G15" s="55">
        <v>0.95811480350596345</v>
      </c>
      <c r="H15" s="16">
        <v>5059950</v>
      </c>
    </row>
    <row r="16" spans="1:8" x14ac:dyDescent="0.2">
      <c r="A16" s="96" t="s">
        <v>5</v>
      </c>
      <c r="B16" s="95">
        <v>108245</v>
      </c>
      <c r="C16" s="94">
        <v>1.4899077315674759E-2</v>
      </c>
      <c r="D16" s="95">
        <v>104091</v>
      </c>
      <c r="E16" s="94">
        <v>1.4327311717547244E-2</v>
      </c>
      <c r="F16" s="95">
        <v>7052878</v>
      </c>
      <c r="G16" s="94">
        <v>0.97077347332460218</v>
      </c>
      <c r="H16" s="93">
        <v>7265215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82" t="s">
        <v>14</v>
      </c>
      <c r="B19" s="677" t="s">
        <v>42</v>
      </c>
      <c r="C19" s="678"/>
      <c r="D19" s="677" t="s">
        <v>50</v>
      </c>
      <c r="E19" s="678"/>
      <c r="F19" s="677" t="s">
        <v>41</v>
      </c>
      <c r="G19" s="678"/>
      <c r="H19" s="681" t="s">
        <v>11</v>
      </c>
    </row>
    <row r="20" spans="1:8" x14ac:dyDescent="0.2">
      <c r="A20" s="683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681"/>
    </row>
    <row r="21" spans="1:8" x14ac:dyDescent="0.2">
      <c r="A21" s="92" t="s">
        <v>15</v>
      </c>
      <c r="B21" s="91">
        <v>10573</v>
      </c>
      <c r="C21" s="98">
        <v>2.1230881062487827E-2</v>
      </c>
      <c r="D21" s="91">
        <v>7762</v>
      </c>
      <c r="E21" s="98">
        <v>1.558631408370666E-2</v>
      </c>
      <c r="F21" s="91">
        <v>479666</v>
      </c>
      <c r="G21" s="98">
        <v>0.96318280485380547</v>
      </c>
      <c r="H21" s="67">
        <v>498001</v>
      </c>
    </row>
    <row r="22" spans="1:8" x14ac:dyDescent="0.2">
      <c r="A22" s="13" t="s">
        <v>16</v>
      </c>
      <c r="B22" s="15">
        <v>144587</v>
      </c>
      <c r="C22" s="55">
        <v>1.9914086268250884E-2</v>
      </c>
      <c r="D22" s="15">
        <v>184949</v>
      </c>
      <c r="E22" s="55">
        <v>2.547317768005929E-2</v>
      </c>
      <c r="F22" s="15">
        <v>6931003</v>
      </c>
      <c r="G22" s="55">
        <v>0.95461273605168984</v>
      </c>
      <c r="H22" s="16">
        <v>7260539</v>
      </c>
    </row>
    <row r="23" spans="1:8" x14ac:dyDescent="0.2">
      <c r="A23" s="96" t="s">
        <v>17</v>
      </c>
      <c r="B23" s="95">
        <v>21020</v>
      </c>
      <c r="C23" s="94">
        <v>4.6034032333761186E-3</v>
      </c>
      <c r="D23" s="95">
        <v>55382</v>
      </c>
      <c r="E23" s="94">
        <v>1.2128719213645871E-2</v>
      </c>
      <c r="F23" s="95">
        <v>4489785</v>
      </c>
      <c r="G23" s="94">
        <v>0.98326787755297806</v>
      </c>
      <c r="H23" s="93">
        <v>4566187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82" t="s">
        <v>18</v>
      </c>
      <c r="B26" s="677" t="s">
        <v>42</v>
      </c>
      <c r="C26" s="678"/>
      <c r="D26" s="677" t="s">
        <v>50</v>
      </c>
      <c r="E26" s="678"/>
      <c r="F26" s="677" t="s">
        <v>41</v>
      </c>
      <c r="G26" s="678"/>
      <c r="H26" s="681" t="s">
        <v>11</v>
      </c>
    </row>
    <row r="27" spans="1:8" x14ac:dyDescent="0.2">
      <c r="A27" s="683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681"/>
    </row>
    <row r="28" spans="1:8" x14ac:dyDescent="0.2">
      <c r="A28" s="92" t="s">
        <v>19</v>
      </c>
      <c r="B28" s="91">
        <v>3704</v>
      </c>
      <c r="C28" s="68">
        <v>2.9304979868649762E-3</v>
      </c>
      <c r="D28" s="91">
        <v>7832</v>
      </c>
      <c r="E28" s="68">
        <v>6.1964525467404141E-3</v>
      </c>
      <c r="F28" s="91">
        <v>1252414</v>
      </c>
      <c r="G28" s="68">
        <v>0.99087384063755735</v>
      </c>
      <c r="H28" s="104">
        <v>1263949</v>
      </c>
    </row>
    <row r="29" spans="1:8" x14ac:dyDescent="0.2">
      <c r="A29" s="13" t="s">
        <v>20</v>
      </c>
      <c r="B29" s="15">
        <v>3607</v>
      </c>
      <c r="C29" s="55">
        <v>1.1484324231733096E-3</v>
      </c>
      <c r="D29" s="15">
        <v>29610</v>
      </c>
      <c r="E29" s="55">
        <v>9.4275253812480444E-3</v>
      </c>
      <c r="F29" s="15">
        <v>3107586</v>
      </c>
      <c r="G29" s="55">
        <v>0.98942404219557867</v>
      </c>
      <c r="H29" s="23">
        <v>3140803</v>
      </c>
    </row>
    <row r="30" spans="1:8" x14ac:dyDescent="0.2">
      <c r="A30" s="90" t="s">
        <v>21</v>
      </c>
      <c r="B30" s="82">
        <v>59380</v>
      </c>
      <c r="C30" s="89">
        <v>1.4206689872362293E-2</v>
      </c>
      <c r="D30" s="82">
        <v>91528</v>
      </c>
      <c r="E30" s="89">
        <v>2.1898112338120175E-2</v>
      </c>
      <c r="F30" s="82">
        <v>4028814</v>
      </c>
      <c r="G30" s="89">
        <v>0.96389543703993641</v>
      </c>
      <c r="H30" s="104">
        <v>4179721</v>
      </c>
    </row>
    <row r="31" spans="1:8" x14ac:dyDescent="0.2">
      <c r="A31" s="13" t="s">
        <v>22</v>
      </c>
      <c r="B31" s="15">
        <v>6800</v>
      </c>
      <c r="C31" s="55">
        <v>4.4513483985292217E-3</v>
      </c>
      <c r="D31" s="15">
        <v>51773</v>
      </c>
      <c r="E31" s="55">
        <v>3.389112656427256E-2</v>
      </c>
      <c r="F31" s="15">
        <v>1469053</v>
      </c>
      <c r="G31" s="55">
        <v>0.96165687042713965</v>
      </c>
      <c r="H31" s="23">
        <v>1527627</v>
      </c>
    </row>
    <row r="32" spans="1:8" x14ac:dyDescent="0.2">
      <c r="A32" s="96" t="s">
        <v>23</v>
      </c>
      <c r="B32" s="95">
        <v>102689</v>
      </c>
      <c r="C32" s="94">
        <v>4.6438189214061378E-2</v>
      </c>
      <c r="D32" s="95">
        <v>67351</v>
      </c>
      <c r="E32" s="94">
        <v>3.0457580478495731E-2</v>
      </c>
      <c r="F32" s="95">
        <v>2041265</v>
      </c>
      <c r="G32" s="94">
        <v>0.92310423030744293</v>
      </c>
      <c r="H32" s="93">
        <v>2211305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682" t="s">
        <v>24</v>
      </c>
      <c r="B35" s="677" t="s">
        <v>42</v>
      </c>
      <c r="C35" s="678"/>
      <c r="D35" s="677" t="s">
        <v>50</v>
      </c>
      <c r="E35" s="678"/>
      <c r="F35" s="677" t="s">
        <v>41</v>
      </c>
      <c r="G35" s="678"/>
      <c r="H35" s="681" t="s">
        <v>11</v>
      </c>
    </row>
    <row r="36" spans="1:8" x14ac:dyDescent="0.2">
      <c r="A36" s="683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681"/>
    </row>
    <row r="37" spans="1:8" x14ac:dyDescent="0.2">
      <c r="A37" s="92" t="s">
        <v>25</v>
      </c>
      <c r="B37" s="91">
        <v>27143</v>
      </c>
      <c r="C37" s="68">
        <v>2.0223506893039606E-2</v>
      </c>
      <c r="D37" s="91">
        <v>35793</v>
      </c>
      <c r="E37" s="68">
        <v>2.6668385300908766E-2</v>
      </c>
      <c r="F37" s="91">
        <v>1279214</v>
      </c>
      <c r="G37" s="68">
        <v>0.95310736273340335</v>
      </c>
      <c r="H37" s="104">
        <v>1342151</v>
      </c>
    </row>
    <row r="38" spans="1:8" x14ac:dyDescent="0.2">
      <c r="A38" s="13" t="s">
        <v>26</v>
      </c>
      <c r="B38" s="15">
        <v>64734</v>
      </c>
      <c r="C38" s="55">
        <v>2.3504746772245705E-2</v>
      </c>
      <c r="D38" s="15">
        <v>65472</v>
      </c>
      <c r="E38" s="55">
        <v>2.3772712649804909E-2</v>
      </c>
      <c r="F38" s="15">
        <v>2623876</v>
      </c>
      <c r="G38" s="55">
        <v>0.95272254057794936</v>
      </c>
      <c r="H38" s="23">
        <v>2754082</v>
      </c>
    </row>
    <row r="39" spans="1:8" x14ac:dyDescent="0.2">
      <c r="A39" s="90" t="s">
        <v>27</v>
      </c>
      <c r="B39" s="82">
        <v>44689</v>
      </c>
      <c r="C39" s="89">
        <v>1.4643071647148141E-2</v>
      </c>
      <c r="D39" s="82">
        <v>47175</v>
      </c>
      <c r="E39" s="89">
        <v>1.5457649644302034E-2</v>
      </c>
      <c r="F39" s="82">
        <v>2960023</v>
      </c>
      <c r="G39" s="89">
        <v>0.96989927870854986</v>
      </c>
      <c r="H39" s="104">
        <v>3051887</v>
      </c>
    </row>
    <row r="40" spans="1:8" x14ac:dyDescent="0.2">
      <c r="A40" s="14" t="s">
        <v>28</v>
      </c>
      <c r="B40" s="19">
        <v>39613</v>
      </c>
      <c r="C40" s="56">
        <v>7.6529439288988907E-3</v>
      </c>
      <c r="D40" s="19">
        <v>99653</v>
      </c>
      <c r="E40" s="56">
        <v>1.9252235916152806E-2</v>
      </c>
      <c r="F40" s="19">
        <v>5036911</v>
      </c>
      <c r="G40" s="56">
        <v>0.97309462696221039</v>
      </c>
      <c r="H40" s="17">
        <v>5176178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682" t="s">
        <v>177</v>
      </c>
      <c r="B43" s="677" t="s">
        <v>42</v>
      </c>
      <c r="C43" s="678"/>
      <c r="D43" s="677" t="s">
        <v>50</v>
      </c>
      <c r="E43" s="678"/>
      <c r="F43" s="677" t="s">
        <v>41</v>
      </c>
      <c r="G43" s="678"/>
      <c r="H43" s="681" t="s">
        <v>11</v>
      </c>
    </row>
    <row r="44" spans="1:8" x14ac:dyDescent="0.2">
      <c r="A44" s="683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681"/>
    </row>
    <row r="45" spans="1:8" x14ac:dyDescent="0.2">
      <c r="A45" s="70" t="s">
        <v>152</v>
      </c>
      <c r="B45" s="69">
        <v>146826</v>
      </c>
      <c r="C45" s="68">
        <v>1.6334714232615205E-2</v>
      </c>
      <c r="D45" s="69">
        <v>219970</v>
      </c>
      <c r="E45" s="68">
        <v>2.4472144509476296E-2</v>
      </c>
      <c r="F45" s="69">
        <v>8621792</v>
      </c>
      <c r="G45" s="68">
        <v>0.95919325251009979</v>
      </c>
      <c r="H45" s="67">
        <v>8988587</v>
      </c>
    </row>
    <row r="46" spans="1:8" x14ac:dyDescent="0.2">
      <c r="A46" s="66" t="s">
        <v>169</v>
      </c>
      <c r="B46" s="19">
        <v>29354</v>
      </c>
      <c r="C46" s="56">
        <v>8.7976390174720979E-3</v>
      </c>
      <c r="D46" s="19">
        <v>28124</v>
      </c>
      <c r="E46" s="56">
        <v>8.428997742296971E-3</v>
      </c>
      <c r="F46" s="19">
        <v>3279100</v>
      </c>
      <c r="G46" s="56">
        <v>0.9827736629485847</v>
      </c>
      <c r="H46" s="17">
        <v>3336577</v>
      </c>
    </row>
    <row r="47" spans="1:8" x14ac:dyDescent="0.2">
      <c r="A47" s="4" t="s">
        <v>30</v>
      </c>
    </row>
    <row r="49" spans="1:14" x14ac:dyDescent="0.2">
      <c r="A49" s="682" t="s">
        <v>150</v>
      </c>
      <c r="B49" s="677" t="s">
        <v>42</v>
      </c>
      <c r="C49" s="678"/>
      <c r="D49" s="677" t="s">
        <v>50</v>
      </c>
      <c r="E49" s="678"/>
      <c r="F49" s="677" t="s">
        <v>41</v>
      </c>
      <c r="G49" s="678"/>
      <c r="H49" s="679" t="s">
        <v>11</v>
      </c>
    </row>
    <row r="50" spans="1:14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680"/>
      <c r="K50" s="21"/>
      <c r="L50" s="21"/>
    </row>
    <row r="51" spans="1:14" x14ac:dyDescent="0.2">
      <c r="A51" s="70" t="s">
        <v>131</v>
      </c>
      <c r="B51" s="69">
        <v>7723</v>
      </c>
      <c r="C51" s="68">
        <v>5.0253774076002081E-2</v>
      </c>
      <c r="D51" s="69">
        <v>4689</v>
      </c>
      <c r="E51" s="68">
        <v>3.0511452368558043E-2</v>
      </c>
      <c r="F51" s="69">
        <v>141269</v>
      </c>
      <c r="G51" s="68">
        <v>0.91924128058302967</v>
      </c>
      <c r="H51" s="67">
        <v>153680</v>
      </c>
      <c r="K51" s="21"/>
      <c r="L51" s="21"/>
      <c r="M51" s="21"/>
      <c r="N51" s="21"/>
    </row>
    <row r="52" spans="1:14" x14ac:dyDescent="0.2">
      <c r="A52" s="85" t="s">
        <v>143</v>
      </c>
      <c r="B52" s="84">
        <v>1932</v>
      </c>
      <c r="C52" s="55">
        <v>2.3156527096253004E-3</v>
      </c>
      <c r="D52" s="84">
        <v>13930</v>
      </c>
      <c r="E52" s="55">
        <v>1.669619163824039E-2</v>
      </c>
      <c r="F52" s="84">
        <v>818459</v>
      </c>
      <c r="G52" s="55">
        <v>0.98098695707412731</v>
      </c>
      <c r="H52" s="16">
        <v>834322</v>
      </c>
      <c r="K52" s="21"/>
      <c r="L52" s="22"/>
    </row>
    <row r="53" spans="1:14" x14ac:dyDescent="0.2">
      <c r="A53" s="83" t="s">
        <v>174</v>
      </c>
      <c r="B53" s="82">
        <v>129086</v>
      </c>
      <c r="C53" s="81">
        <v>3.0891861732079879E-2</v>
      </c>
      <c r="D53" s="82">
        <v>99381</v>
      </c>
      <c r="E53" s="81">
        <v>2.3783091201182393E-2</v>
      </c>
      <c r="F53" s="82">
        <v>3950174</v>
      </c>
      <c r="G53" s="81">
        <v>0.9453250470667377</v>
      </c>
      <c r="H53" s="80">
        <v>4178641</v>
      </c>
      <c r="K53" s="21"/>
      <c r="L53" s="21"/>
      <c r="M53" s="21"/>
      <c r="N53" s="21"/>
    </row>
    <row r="54" spans="1:14" x14ac:dyDescent="0.2">
      <c r="A54" s="85" t="s">
        <v>142</v>
      </c>
      <c r="B54" s="84">
        <v>393</v>
      </c>
      <c r="C54" s="55">
        <v>6.5741380435164446E-4</v>
      </c>
      <c r="D54" s="84">
        <v>13087</v>
      </c>
      <c r="E54" s="55">
        <v>2.1892046965776006E-2</v>
      </c>
      <c r="F54" s="84">
        <v>584318</v>
      </c>
      <c r="G54" s="55">
        <v>0.97745221203853483</v>
      </c>
      <c r="H54" s="16">
        <v>597797</v>
      </c>
      <c r="M54" s="21"/>
      <c r="N54" s="21"/>
    </row>
    <row r="55" spans="1:14" x14ac:dyDescent="0.2">
      <c r="A55" s="88" t="s">
        <v>171</v>
      </c>
      <c r="B55" s="87">
        <v>15753</v>
      </c>
      <c r="C55" s="81">
        <v>1.3855466193823485E-2</v>
      </c>
      <c r="D55" s="87">
        <v>62661</v>
      </c>
      <c r="E55" s="81">
        <v>5.511314461824246E-2</v>
      </c>
      <c r="F55" s="87">
        <v>1058538</v>
      </c>
      <c r="G55" s="81">
        <v>0.93103138918793404</v>
      </c>
      <c r="H55" s="86">
        <v>1136952</v>
      </c>
      <c r="K55" s="21"/>
      <c r="L55" s="21"/>
      <c r="M55" s="21"/>
      <c r="N55" s="21"/>
    </row>
    <row r="56" spans="1:14" x14ac:dyDescent="0.2">
      <c r="A56" s="85" t="s">
        <v>133</v>
      </c>
      <c r="B56" s="84">
        <v>529</v>
      </c>
      <c r="C56" s="55">
        <v>1.2050882516424738E-3</v>
      </c>
      <c r="D56" s="84">
        <v>13410</v>
      </c>
      <c r="E56" s="55">
        <v>3.0548645471692955E-2</v>
      </c>
      <c r="F56" s="84">
        <v>425033</v>
      </c>
      <c r="G56" s="55">
        <v>0.96824626627666455</v>
      </c>
      <c r="H56" s="16">
        <v>438972</v>
      </c>
      <c r="K56" s="21"/>
      <c r="L56" s="21"/>
      <c r="M56" s="21"/>
      <c r="N56" s="21"/>
    </row>
    <row r="57" spans="1:14" x14ac:dyDescent="0.2">
      <c r="A57" s="83" t="s">
        <v>173</v>
      </c>
      <c r="B57" s="82">
        <v>139</v>
      </c>
      <c r="C57" s="81">
        <v>3.0607571300227246E-4</v>
      </c>
      <c r="D57" s="82">
        <v>13627</v>
      </c>
      <c r="E57" s="81">
        <v>3.0006429791956595E-2</v>
      </c>
      <c r="F57" s="82">
        <v>440370</v>
      </c>
      <c r="G57" s="81">
        <v>0.9696874944950411</v>
      </c>
      <c r="H57" s="80">
        <v>454136</v>
      </c>
      <c r="K57" s="21"/>
      <c r="L57" s="21"/>
      <c r="M57" s="21"/>
      <c r="N57" s="21"/>
    </row>
    <row r="58" spans="1:14" x14ac:dyDescent="0.2">
      <c r="A58" s="85" t="s">
        <v>134</v>
      </c>
      <c r="B58" s="84">
        <v>73</v>
      </c>
      <c r="C58" s="55">
        <v>9.2031114080760455E-4</v>
      </c>
      <c r="D58" s="84">
        <v>423</v>
      </c>
      <c r="E58" s="55">
        <v>5.3327618159125581E-3</v>
      </c>
      <c r="F58" s="84">
        <v>78825</v>
      </c>
      <c r="G58" s="55">
        <v>0.99374692704327983</v>
      </c>
      <c r="H58" s="16">
        <v>79321</v>
      </c>
      <c r="M58" s="21"/>
      <c r="N58" s="21"/>
    </row>
    <row r="59" spans="1:14" x14ac:dyDescent="0.2">
      <c r="A59" s="88" t="s">
        <v>147</v>
      </c>
      <c r="B59" s="87">
        <v>3332</v>
      </c>
      <c r="C59" s="81">
        <v>1.2613376538816796E-2</v>
      </c>
      <c r="D59" s="87">
        <v>12811</v>
      </c>
      <c r="E59" s="81">
        <v>4.8496388607077424E-2</v>
      </c>
      <c r="F59" s="87">
        <v>248021</v>
      </c>
      <c r="G59" s="81">
        <v>0.93889023485410583</v>
      </c>
      <c r="H59" s="86">
        <v>264164</v>
      </c>
      <c r="L59" s="21"/>
      <c r="M59" s="21"/>
      <c r="N59" s="21"/>
    </row>
    <row r="60" spans="1:14" x14ac:dyDescent="0.2">
      <c r="A60" s="85" t="s">
        <v>144</v>
      </c>
      <c r="B60" s="84">
        <v>1313</v>
      </c>
      <c r="C60" s="55">
        <v>5.1956171625519862E-3</v>
      </c>
      <c r="D60" s="84">
        <v>6413</v>
      </c>
      <c r="E60" s="55">
        <v>2.5376612995769904E-2</v>
      </c>
      <c r="F60" s="84">
        <v>244987</v>
      </c>
      <c r="G60" s="55">
        <v>0.96942776984167811</v>
      </c>
      <c r="H60" s="16">
        <v>252713</v>
      </c>
      <c r="K60" s="21"/>
      <c r="L60" s="21"/>
      <c r="M60" s="21"/>
      <c r="N60" s="21"/>
    </row>
    <row r="61" spans="1:14" x14ac:dyDescent="0.2">
      <c r="A61" s="83" t="s">
        <v>175</v>
      </c>
      <c r="B61" s="82">
        <v>18197</v>
      </c>
      <c r="C61" s="81">
        <v>9.2170496931533383E-3</v>
      </c>
      <c r="D61" s="82">
        <v>9867</v>
      </c>
      <c r="E61" s="81">
        <v>4.9977814652054729E-3</v>
      </c>
      <c r="F61" s="82">
        <v>1946212</v>
      </c>
      <c r="G61" s="81">
        <v>0.98578516884164114</v>
      </c>
      <c r="H61" s="80">
        <v>1974276</v>
      </c>
      <c r="K61" s="21"/>
      <c r="L61" s="21"/>
      <c r="M61" s="21"/>
      <c r="N61" s="21"/>
    </row>
    <row r="62" spans="1:14" x14ac:dyDescent="0.2">
      <c r="A62" s="85" t="s">
        <v>146</v>
      </c>
      <c r="B62" s="84">
        <v>177</v>
      </c>
      <c r="C62" s="55">
        <v>9.134022427379361E-4</v>
      </c>
      <c r="D62" s="84">
        <v>2432</v>
      </c>
      <c r="E62" s="55">
        <v>1.2550250024512207E-2</v>
      </c>
      <c r="F62" s="84">
        <v>191171</v>
      </c>
      <c r="G62" s="55">
        <v>0.98653118726810163</v>
      </c>
      <c r="H62" s="16">
        <v>193781</v>
      </c>
      <c r="K62" s="21"/>
      <c r="L62" s="21"/>
      <c r="M62" s="21"/>
      <c r="N62" s="21"/>
    </row>
    <row r="63" spans="1:14" x14ac:dyDescent="0.2">
      <c r="A63" s="88" t="s">
        <v>135</v>
      </c>
      <c r="B63" s="87">
        <v>124</v>
      </c>
      <c r="C63" s="81">
        <v>7.2450219687762924E-4</v>
      </c>
      <c r="D63" s="87">
        <v>4932</v>
      </c>
      <c r="E63" s="81">
        <v>2.8816490604842478E-2</v>
      </c>
      <c r="F63" s="87">
        <v>166096</v>
      </c>
      <c r="G63" s="81">
        <v>0.97045900719827993</v>
      </c>
      <c r="H63" s="86">
        <v>171152</v>
      </c>
      <c r="K63" s="21"/>
      <c r="L63" s="21"/>
      <c r="M63" s="22"/>
      <c r="N63" s="21"/>
    </row>
    <row r="64" spans="1:14" x14ac:dyDescent="0.2">
      <c r="A64" s="85" t="s">
        <v>136</v>
      </c>
      <c r="B64" s="84">
        <v>550</v>
      </c>
      <c r="C64" s="55">
        <v>3.5695974143134367E-3</v>
      </c>
      <c r="D64" s="84">
        <v>7248</v>
      </c>
      <c r="E64" s="55">
        <v>4.7040803743534164E-2</v>
      </c>
      <c r="F64" s="84">
        <v>146280</v>
      </c>
      <c r="G64" s="55">
        <v>0.9493831086650355</v>
      </c>
      <c r="H64" s="16">
        <v>154079</v>
      </c>
      <c r="K64" s="21"/>
      <c r="L64" s="21"/>
      <c r="M64" s="21"/>
      <c r="N64" s="21"/>
    </row>
    <row r="65" spans="1:14" x14ac:dyDescent="0.2">
      <c r="A65" s="83" t="s">
        <v>172</v>
      </c>
      <c r="B65" s="82">
        <v>3676</v>
      </c>
      <c r="C65" s="81">
        <v>1.1094143282248767E-2</v>
      </c>
      <c r="D65" s="82">
        <v>2621</v>
      </c>
      <c r="E65" s="81">
        <v>7.910160376162682E-3</v>
      </c>
      <c r="F65" s="82">
        <v>325049</v>
      </c>
      <c r="G65" s="81">
        <v>0.98099569634158856</v>
      </c>
      <c r="H65" s="80">
        <v>331346</v>
      </c>
      <c r="K65" s="21"/>
      <c r="L65" s="21"/>
      <c r="M65" s="22"/>
      <c r="N65" s="21"/>
    </row>
    <row r="66" spans="1:14" x14ac:dyDescent="0.2">
      <c r="A66" s="85" t="s">
        <v>129</v>
      </c>
      <c r="B66" s="84">
        <v>762</v>
      </c>
      <c r="C66" s="55">
        <v>5.4175494475805878E-3</v>
      </c>
      <c r="D66" s="84">
        <v>692</v>
      </c>
      <c r="E66" s="55">
        <v>4.9198743014773842E-3</v>
      </c>
      <c r="F66" s="84">
        <v>139200</v>
      </c>
      <c r="G66" s="55">
        <v>0.98966257625094201</v>
      </c>
      <c r="H66" s="16">
        <v>140654</v>
      </c>
      <c r="K66" s="21"/>
      <c r="L66" s="21"/>
      <c r="M66" s="21"/>
      <c r="N66" s="22"/>
    </row>
    <row r="67" spans="1:14" x14ac:dyDescent="0.2">
      <c r="A67" s="88" t="s">
        <v>130</v>
      </c>
      <c r="B67" s="87">
        <v>22</v>
      </c>
      <c r="C67" s="81">
        <v>4.556752278376139E-4</v>
      </c>
      <c r="D67" s="87">
        <v>469</v>
      </c>
      <c r="E67" s="81">
        <v>9.7141673570836778E-3</v>
      </c>
      <c r="F67" s="87">
        <v>47789</v>
      </c>
      <c r="G67" s="81">
        <v>0.98983015741507874</v>
      </c>
      <c r="H67" s="86">
        <v>48280</v>
      </c>
      <c r="L67" s="21"/>
      <c r="M67" s="21"/>
      <c r="N67" s="21"/>
    </row>
    <row r="68" spans="1:14" x14ac:dyDescent="0.2">
      <c r="A68" s="85" t="s">
        <v>137</v>
      </c>
      <c r="B68" s="84">
        <v>0</v>
      </c>
      <c r="C68" s="55">
        <v>0</v>
      </c>
      <c r="D68" s="84">
        <v>1056</v>
      </c>
      <c r="E68" s="55">
        <v>1.5575680698545679E-2</v>
      </c>
      <c r="F68" s="84">
        <v>66742</v>
      </c>
      <c r="G68" s="55">
        <v>0.98442431930145435</v>
      </c>
      <c r="H68" s="16">
        <v>67798</v>
      </c>
      <c r="K68" s="21"/>
      <c r="M68" s="21"/>
      <c r="N68" s="21"/>
    </row>
    <row r="69" spans="1:14" x14ac:dyDescent="0.2">
      <c r="A69" s="83" t="s">
        <v>145</v>
      </c>
      <c r="B69" s="82">
        <v>363</v>
      </c>
      <c r="C69" s="81">
        <v>1.6651758067845594E-3</v>
      </c>
      <c r="D69" s="82">
        <v>1046</v>
      </c>
      <c r="E69" s="81">
        <v>4.7982751897979311E-3</v>
      </c>
      <c r="F69" s="82">
        <v>216585</v>
      </c>
      <c r="G69" s="81">
        <v>0.99353196174224179</v>
      </c>
      <c r="H69" s="80">
        <v>217995</v>
      </c>
      <c r="K69" s="21"/>
      <c r="L69" s="21"/>
      <c r="M69" s="22"/>
      <c r="N69" s="21"/>
    </row>
    <row r="70" spans="1:14" x14ac:dyDescent="0.2">
      <c r="A70" s="85" t="s">
        <v>138</v>
      </c>
      <c r="B70" s="84">
        <v>1328</v>
      </c>
      <c r="C70" s="55">
        <v>1.1439400465156345E-2</v>
      </c>
      <c r="D70" s="84">
        <v>2999</v>
      </c>
      <c r="E70" s="55">
        <v>2.5833405116719787E-2</v>
      </c>
      <c r="F70" s="84">
        <v>111763</v>
      </c>
      <c r="G70" s="55">
        <v>0.96272719441812382</v>
      </c>
      <c r="H70" s="16">
        <v>116090</v>
      </c>
      <c r="K70" s="21"/>
      <c r="L70" s="21"/>
    </row>
    <row r="71" spans="1:14" x14ac:dyDescent="0.2">
      <c r="A71" s="88" t="s">
        <v>139</v>
      </c>
      <c r="B71" s="87">
        <v>3939</v>
      </c>
      <c r="C71" s="81">
        <v>4.456840271098992E-2</v>
      </c>
      <c r="D71" s="87">
        <v>2327</v>
      </c>
      <c r="E71" s="81">
        <v>2.6329188400221769E-2</v>
      </c>
      <c r="F71" s="87">
        <v>82115</v>
      </c>
      <c r="G71" s="81">
        <v>0.92910240888878837</v>
      </c>
      <c r="H71" s="86">
        <v>88381</v>
      </c>
      <c r="K71" s="21"/>
      <c r="L71" s="21"/>
      <c r="M71" s="21"/>
      <c r="N71" s="21"/>
    </row>
    <row r="72" spans="1:14" x14ac:dyDescent="0.2">
      <c r="A72" s="85" t="s">
        <v>140</v>
      </c>
      <c r="B72" s="84">
        <v>337</v>
      </c>
      <c r="C72" s="55">
        <v>1.6022974187321405E-3</v>
      </c>
      <c r="D72" s="84">
        <v>1337</v>
      </c>
      <c r="E72" s="55">
        <v>6.3568891657117864E-3</v>
      </c>
      <c r="F72" s="84">
        <v>208649</v>
      </c>
      <c r="G72" s="55">
        <v>0.99204081341555606</v>
      </c>
      <c r="H72" s="16">
        <v>210323</v>
      </c>
      <c r="K72" s="21"/>
      <c r="L72" s="21"/>
      <c r="M72" s="21"/>
      <c r="N72" s="21"/>
    </row>
    <row r="73" spans="1:14" x14ac:dyDescent="0.2">
      <c r="A73" s="83" t="s">
        <v>141</v>
      </c>
      <c r="B73" s="82">
        <v>12734</v>
      </c>
      <c r="C73" s="81">
        <v>4.8794880637621184E-2</v>
      </c>
      <c r="D73" s="82">
        <v>7858</v>
      </c>
      <c r="E73" s="81">
        <v>3.011074069816454E-2</v>
      </c>
      <c r="F73" s="82">
        <v>240378</v>
      </c>
      <c r="G73" s="81">
        <v>0.92109437866421429</v>
      </c>
      <c r="H73" s="80">
        <v>260970</v>
      </c>
      <c r="K73" s="21"/>
      <c r="L73" s="21"/>
      <c r="M73" s="22"/>
      <c r="N73" s="22"/>
    </row>
    <row r="74" spans="1:14" x14ac:dyDescent="0.2">
      <c r="A74" s="111" t="s">
        <v>170</v>
      </c>
      <c r="B74" s="112">
        <v>202482</v>
      </c>
      <c r="C74" s="109">
        <v>1.6374325944526778E-2</v>
      </c>
      <c r="D74" s="112">
        <v>285316</v>
      </c>
      <c r="E74" s="109">
        <v>2.3072950589131884E-2</v>
      </c>
      <c r="F74" s="112">
        <v>11878024</v>
      </c>
      <c r="G74" s="109">
        <v>0.96055272346634135</v>
      </c>
      <c r="H74" s="108">
        <v>12365822</v>
      </c>
    </row>
    <row r="75" spans="1:14" x14ac:dyDescent="0.2">
      <c r="A75" s="4" t="s">
        <v>30</v>
      </c>
    </row>
    <row r="76" spans="1:14" x14ac:dyDescent="0.2">
      <c r="A76" s="4" t="s">
        <v>416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  <c r="D86" s="26"/>
    </row>
    <row r="87" spans="2:6" x14ac:dyDescent="0.2">
      <c r="C87" s="26"/>
      <c r="D87" s="27"/>
      <c r="F87" s="22"/>
    </row>
    <row r="89" spans="2:6" x14ac:dyDescent="0.2">
      <c r="C89" s="26"/>
      <c r="D89" s="26"/>
      <c r="E89" s="27"/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N89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</row>
    <row r="7" spans="1:8" ht="15" customHeight="1" x14ac:dyDescent="0.2">
      <c r="A7" s="101" t="s">
        <v>52</v>
      </c>
      <c r="B7" s="101"/>
      <c r="C7" s="101"/>
      <c r="D7" s="101"/>
      <c r="E7" s="101"/>
      <c r="F7" s="101"/>
      <c r="G7" s="101"/>
      <c r="H7" s="101"/>
    </row>
    <row r="8" spans="1:8" ht="15" customHeight="1" x14ac:dyDescent="0.2">
      <c r="A8" s="101" t="s">
        <v>273</v>
      </c>
      <c r="B8" s="101"/>
      <c r="C8" s="101"/>
      <c r="D8" s="101"/>
      <c r="E8" s="101"/>
      <c r="F8" s="101"/>
      <c r="G8" s="101"/>
      <c r="H8" s="101"/>
    </row>
    <row r="9" spans="1:8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</row>
    <row r="10" spans="1:8" ht="15" customHeight="1" x14ac:dyDescent="0.2">
      <c r="A10" s="102" t="s">
        <v>413</v>
      </c>
      <c r="B10" s="102"/>
      <c r="C10" s="102"/>
      <c r="D10" s="102"/>
      <c r="E10" s="102"/>
      <c r="F10" s="102"/>
      <c r="G10" s="102"/>
      <c r="H10" s="101"/>
    </row>
    <row r="11" spans="1:8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</row>
    <row r="12" spans="1:8" ht="20.25" customHeight="1" x14ac:dyDescent="0.2">
      <c r="A12" s="686"/>
      <c r="B12" s="677" t="s">
        <v>42</v>
      </c>
      <c r="C12" s="678"/>
      <c r="D12" s="677" t="s">
        <v>50</v>
      </c>
      <c r="E12" s="678"/>
      <c r="F12" s="677" t="s">
        <v>41</v>
      </c>
      <c r="G12" s="678"/>
      <c r="H12" s="681" t="s">
        <v>11</v>
      </c>
    </row>
    <row r="13" spans="1:8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81"/>
    </row>
    <row r="14" spans="1:8" ht="24" x14ac:dyDescent="0.2">
      <c r="A14" s="100" t="s">
        <v>3</v>
      </c>
      <c r="B14" s="99">
        <v>471739</v>
      </c>
      <c r="C14" s="98">
        <v>3.8270724861591415E-2</v>
      </c>
      <c r="D14" s="99">
        <v>1008211</v>
      </c>
      <c r="E14" s="98">
        <v>8.1793037640368813E-2</v>
      </c>
      <c r="F14" s="99">
        <v>10846417</v>
      </c>
      <c r="G14" s="98">
        <v>0.87993623749803973</v>
      </c>
      <c r="H14" s="97">
        <v>12326367</v>
      </c>
    </row>
    <row r="15" spans="1:8" x14ac:dyDescent="0.2">
      <c r="A15" s="13" t="s">
        <v>4</v>
      </c>
      <c r="B15" s="15">
        <v>221657</v>
      </c>
      <c r="C15" s="55">
        <v>4.3802597521679282E-2</v>
      </c>
      <c r="D15" s="15">
        <v>453500</v>
      </c>
      <c r="E15" s="55">
        <v>8.961809451576784E-2</v>
      </c>
      <c r="F15" s="15">
        <v>4385205</v>
      </c>
      <c r="G15" s="55">
        <v>0.86657930796255289</v>
      </c>
      <c r="H15" s="16">
        <v>5060362</v>
      </c>
    </row>
    <row r="16" spans="1:8" x14ac:dyDescent="0.2">
      <c r="A16" s="96" t="s">
        <v>5</v>
      </c>
      <c r="B16" s="95">
        <v>250082</v>
      </c>
      <c r="C16" s="94">
        <v>3.4418088069028303E-2</v>
      </c>
      <c r="D16" s="95">
        <v>554711</v>
      </c>
      <c r="E16" s="94">
        <v>7.6343327591984866E-2</v>
      </c>
      <c r="F16" s="95">
        <v>6461212</v>
      </c>
      <c r="G16" s="94">
        <v>0.88923858433898684</v>
      </c>
      <c r="H16" s="93">
        <v>7266005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682" t="s">
        <v>14</v>
      </c>
      <c r="B19" s="677" t="s">
        <v>42</v>
      </c>
      <c r="C19" s="678"/>
      <c r="D19" s="677" t="s">
        <v>50</v>
      </c>
      <c r="E19" s="678"/>
      <c r="F19" s="677" t="s">
        <v>41</v>
      </c>
      <c r="G19" s="678"/>
      <c r="H19" s="681" t="s">
        <v>11</v>
      </c>
    </row>
    <row r="20" spans="1:8" x14ac:dyDescent="0.2">
      <c r="A20" s="683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681"/>
    </row>
    <row r="21" spans="1:8" x14ac:dyDescent="0.2">
      <c r="A21" s="92" t="s">
        <v>15</v>
      </c>
      <c r="B21" s="91">
        <v>13530</v>
      </c>
      <c r="C21" s="98">
        <v>2.7168620143333044E-2</v>
      </c>
      <c r="D21" s="91">
        <v>65221</v>
      </c>
      <c r="E21" s="98">
        <v>0.13096560047068179</v>
      </c>
      <c r="F21" s="91">
        <v>419250</v>
      </c>
      <c r="G21" s="98">
        <v>0.84186577938598517</v>
      </c>
      <c r="H21" s="67">
        <v>498001</v>
      </c>
    </row>
    <row r="22" spans="1:8" x14ac:dyDescent="0.2">
      <c r="A22" s="13" t="s">
        <v>16</v>
      </c>
      <c r="B22" s="15">
        <v>346031</v>
      </c>
      <c r="C22" s="55">
        <v>4.7651238504480053E-2</v>
      </c>
      <c r="D22" s="15">
        <v>712925</v>
      </c>
      <c r="E22" s="55">
        <v>9.8175479106803853E-2</v>
      </c>
      <c r="F22" s="15">
        <v>6202785</v>
      </c>
      <c r="G22" s="55">
        <v>0.85417314468071159</v>
      </c>
      <c r="H22" s="16">
        <v>7261742</v>
      </c>
    </row>
    <row r="23" spans="1:8" x14ac:dyDescent="0.2">
      <c r="A23" s="96" t="s">
        <v>17</v>
      </c>
      <c r="B23" s="95">
        <v>112178</v>
      </c>
      <c r="C23" s="94">
        <v>2.4567105990183934E-2</v>
      </c>
      <c r="D23" s="95">
        <v>230065</v>
      </c>
      <c r="E23" s="94">
        <v>5.0384489290517448E-2</v>
      </c>
      <c r="F23" s="95">
        <v>4223944</v>
      </c>
      <c r="G23" s="94">
        <v>0.92504840471929861</v>
      </c>
      <c r="H23" s="93">
        <v>4566187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682" t="s">
        <v>18</v>
      </c>
      <c r="B26" s="677" t="s">
        <v>42</v>
      </c>
      <c r="C26" s="678"/>
      <c r="D26" s="677" t="s">
        <v>50</v>
      </c>
      <c r="E26" s="678"/>
      <c r="F26" s="677" t="s">
        <v>41</v>
      </c>
      <c r="G26" s="678"/>
      <c r="H26" s="681" t="s">
        <v>11</v>
      </c>
    </row>
    <row r="27" spans="1:8" x14ac:dyDescent="0.2">
      <c r="A27" s="683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681"/>
    </row>
    <row r="28" spans="1:8" x14ac:dyDescent="0.2">
      <c r="A28" s="92" t="s">
        <v>19</v>
      </c>
      <c r="B28" s="91">
        <v>20696</v>
      </c>
      <c r="C28" s="68">
        <v>1.6374078384491779E-2</v>
      </c>
      <c r="D28" s="91">
        <v>44977</v>
      </c>
      <c r="E28" s="68">
        <v>3.558450538748003E-2</v>
      </c>
      <c r="F28" s="91">
        <v>1198277</v>
      </c>
      <c r="G28" s="68">
        <v>0.94804220739919098</v>
      </c>
      <c r="H28" s="104">
        <v>1263949</v>
      </c>
    </row>
    <row r="29" spans="1:8" x14ac:dyDescent="0.2">
      <c r="A29" s="13" t="s">
        <v>20</v>
      </c>
      <c r="B29" s="15">
        <v>65773</v>
      </c>
      <c r="C29" s="55">
        <v>2.0938706539123702E-2</v>
      </c>
      <c r="D29" s="15">
        <v>146305</v>
      </c>
      <c r="E29" s="55">
        <v>4.6575912003504374E-2</v>
      </c>
      <c r="F29" s="15">
        <v>2929138</v>
      </c>
      <c r="G29" s="55">
        <v>0.93248538145737192</v>
      </c>
      <c r="H29" s="23">
        <v>3141216</v>
      </c>
    </row>
    <row r="30" spans="1:8" x14ac:dyDescent="0.2">
      <c r="A30" s="90" t="s">
        <v>21</v>
      </c>
      <c r="B30" s="82">
        <v>168571</v>
      </c>
      <c r="C30" s="89">
        <v>4.032306098464996E-2</v>
      </c>
      <c r="D30" s="82">
        <v>366230</v>
      </c>
      <c r="E30" s="89">
        <v>8.7604123036633563E-2</v>
      </c>
      <c r="F30" s="82">
        <v>3645710</v>
      </c>
      <c r="G30" s="89">
        <v>0.87207281597871644</v>
      </c>
      <c r="H30" s="104">
        <v>4180511</v>
      </c>
    </row>
    <row r="31" spans="1:8" x14ac:dyDescent="0.2">
      <c r="A31" s="13" t="s">
        <v>22</v>
      </c>
      <c r="B31" s="15">
        <v>68480</v>
      </c>
      <c r="C31" s="55">
        <v>4.4827696813423697E-2</v>
      </c>
      <c r="D31" s="15">
        <v>177375</v>
      </c>
      <c r="E31" s="55">
        <v>0.11611145914545894</v>
      </c>
      <c r="F31" s="15">
        <v>1281772</v>
      </c>
      <c r="G31" s="55">
        <v>0.83906084404111736</v>
      </c>
      <c r="H31" s="23">
        <v>1527627</v>
      </c>
    </row>
    <row r="32" spans="1:8" x14ac:dyDescent="0.2">
      <c r="A32" s="96" t="s">
        <v>23</v>
      </c>
      <c r="B32" s="95">
        <v>148219</v>
      </c>
      <c r="C32" s="94">
        <v>6.7027841026000484E-2</v>
      </c>
      <c r="D32" s="95">
        <v>273324</v>
      </c>
      <c r="E32" s="94">
        <v>0.12360303078951117</v>
      </c>
      <c r="F32" s="95">
        <v>1789761</v>
      </c>
      <c r="G32" s="94">
        <v>0.80936867596283646</v>
      </c>
      <c r="H32" s="93">
        <v>2211305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682" t="s">
        <v>24</v>
      </c>
      <c r="B35" s="677" t="s">
        <v>42</v>
      </c>
      <c r="C35" s="678"/>
      <c r="D35" s="677" t="s">
        <v>50</v>
      </c>
      <c r="E35" s="678"/>
      <c r="F35" s="677" t="s">
        <v>41</v>
      </c>
      <c r="G35" s="678"/>
      <c r="H35" s="681" t="s">
        <v>11</v>
      </c>
    </row>
    <row r="36" spans="1:8" x14ac:dyDescent="0.2">
      <c r="A36" s="683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681"/>
    </row>
    <row r="37" spans="1:8" x14ac:dyDescent="0.2">
      <c r="A37" s="92" t="s">
        <v>25</v>
      </c>
      <c r="B37" s="91">
        <v>63229</v>
      </c>
      <c r="C37" s="68">
        <v>4.7110198479902783E-2</v>
      </c>
      <c r="D37" s="91">
        <v>99895</v>
      </c>
      <c r="E37" s="68">
        <v>7.4429032202784934E-2</v>
      </c>
      <c r="F37" s="91">
        <v>1179026</v>
      </c>
      <c r="G37" s="68">
        <v>0.87846002424466396</v>
      </c>
      <c r="H37" s="104">
        <v>1342151</v>
      </c>
    </row>
    <row r="38" spans="1:8" x14ac:dyDescent="0.2">
      <c r="A38" s="13" t="s">
        <v>26</v>
      </c>
      <c r="B38" s="15">
        <v>118988</v>
      </c>
      <c r="C38" s="55">
        <v>4.3204232844192732E-2</v>
      </c>
      <c r="D38" s="15">
        <v>231522</v>
      </c>
      <c r="E38" s="55">
        <v>8.4065035100625185E-2</v>
      </c>
      <c r="F38" s="15">
        <v>2403572</v>
      </c>
      <c r="G38" s="55">
        <v>0.87273073205518203</v>
      </c>
      <c r="H38" s="23">
        <v>2754082</v>
      </c>
    </row>
    <row r="39" spans="1:8" x14ac:dyDescent="0.2">
      <c r="A39" s="90" t="s">
        <v>27</v>
      </c>
      <c r="B39" s="82">
        <v>119268</v>
      </c>
      <c r="C39" s="89">
        <v>3.9074796055433604E-2</v>
      </c>
      <c r="D39" s="82">
        <v>244001</v>
      </c>
      <c r="E39" s="89">
        <v>7.9940045211807489E-2</v>
      </c>
      <c r="F39" s="82">
        <v>2689031</v>
      </c>
      <c r="G39" s="89">
        <v>0.88098515873275896</v>
      </c>
      <c r="H39" s="104">
        <v>3052300</v>
      </c>
    </row>
    <row r="40" spans="1:8" x14ac:dyDescent="0.2">
      <c r="A40" s="14" t="s">
        <v>28</v>
      </c>
      <c r="B40" s="19">
        <v>170254</v>
      </c>
      <c r="C40" s="56">
        <v>3.2886817148570363E-2</v>
      </c>
      <c r="D40" s="19">
        <v>432793</v>
      </c>
      <c r="E40" s="56">
        <v>8.3599705464665802E-2</v>
      </c>
      <c r="F40" s="19">
        <v>4573921</v>
      </c>
      <c r="G40" s="56">
        <v>0.88351347738676389</v>
      </c>
      <c r="H40" s="17">
        <v>5176968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682" t="s">
        <v>177</v>
      </c>
      <c r="B43" s="677" t="s">
        <v>42</v>
      </c>
      <c r="C43" s="678"/>
      <c r="D43" s="677" t="s">
        <v>50</v>
      </c>
      <c r="E43" s="678"/>
      <c r="F43" s="677" t="s">
        <v>41</v>
      </c>
      <c r="G43" s="678"/>
      <c r="H43" s="681" t="s">
        <v>11</v>
      </c>
    </row>
    <row r="44" spans="1:8" x14ac:dyDescent="0.2">
      <c r="A44" s="683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681"/>
    </row>
    <row r="45" spans="1:8" x14ac:dyDescent="0.2">
      <c r="A45" s="70" t="s">
        <v>152</v>
      </c>
      <c r="B45" s="69">
        <v>385599</v>
      </c>
      <c r="C45" s="68">
        <v>4.2894963688807353E-2</v>
      </c>
      <c r="D45" s="69">
        <v>760467</v>
      </c>
      <c r="E45" s="68">
        <v>8.459618503039755E-2</v>
      </c>
      <c r="F45" s="69">
        <v>7843311</v>
      </c>
      <c r="G45" s="68">
        <v>0.87250885128079514</v>
      </c>
      <c r="H45" s="67">
        <v>8989377</v>
      </c>
    </row>
    <row r="46" spans="1:8" x14ac:dyDescent="0.2">
      <c r="A46" s="66" t="s">
        <v>169</v>
      </c>
      <c r="B46" s="19">
        <v>86141</v>
      </c>
      <c r="C46" s="56">
        <v>2.5813982061678339E-2</v>
      </c>
      <c r="D46" s="19">
        <v>247744</v>
      </c>
      <c r="E46" s="56">
        <v>7.4241756792798305E-2</v>
      </c>
      <c r="F46" s="19">
        <v>3003106</v>
      </c>
      <c r="G46" s="56">
        <v>0.89994456081678398</v>
      </c>
      <c r="H46" s="17">
        <v>3336990</v>
      </c>
    </row>
    <row r="47" spans="1:8" x14ac:dyDescent="0.2">
      <c r="A47" s="4" t="s">
        <v>30</v>
      </c>
    </row>
    <row r="49" spans="1:14" x14ac:dyDescent="0.2">
      <c r="A49" s="682" t="s">
        <v>150</v>
      </c>
      <c r="B49" s="677" t="s">
        <v>42</v>
      </c>
      <c r="C49" s="678"/>
      <c r="D49" s="677" t="s">
        <v>50</v>
      </c>
      <c r="E49" s="678"/>
      <c r="F49" s="677" t="s">
        <v>41</v>
      </c>
      <c r="G49" s="678"/>
      <c r="H49" s="679" t="s">
        <v>11</v>
      </c>
    </row>
    <row r="50" spans="1:14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680"/>
    </row>
    <row r="51" spans="1:14" x14ac:dyDescent="0.2">
      <c r="A51" s="70" t="s">
        <v>131</v>
      </c>
      <c r="B51" s="69">
        <v>14518</v>
      </c>
      <c r="C51" s="68">
        <v>9.4469026548672563E-2</v>
      </c>
      <c r="D51" s="69">
        <v>9107</v>
      </c>
      <c r="E51" s="68">
        <v>5.9259500260281102E-2</v>
      </c>
      <c r="F51" s="69">
        <v>130054</v>
      </c>
      <c r="G51" s="68">
        <v>0.84626496616345648</v>
      </c>
      <c r="H51" s="67">
        <v>153680</v>
      </c>
      <c r="K51" s="21"/>
      <c r="L51" s="21"/>
    </row>
    <row r="52" spans="1:14" x14ac:dyDescent="0.2">
      <c r="A52" s="85" t="s">
        <v>143</v>
      </c>
      <c r="B52" s="84">
        <v>3282</v>
      </c>
      <c r="C52" s="55">
        <v>3.9337330191460849E-3</v>
      </c>
      <c r="D52" s="84">
        <v>70496</v>
      </c>
      <c r="E52" s="55">
        <v>8.4494955185168322E-2</v>
      </c>
      <c r="F52" s="84">
        <v>760544</v>
      </c>
      <c r="G52" s="55">
        <v>0.91157131179568562</v>
      </c>
      <c r="H52" s="16">
        <v>834322</v>
      </c>
      <c r="K52" s="21"/>
      <c r="L52" s="21"/>
      <c r="M52" s="21"/>
      <c r="N52" s="21"/>
    </row>
    <row r="53" spans="1:14" x14ac:dyDescent="0.2">
      <c r="A53" s="83" t="s">
        <v>174</v>
      </c>
      <c r="B53" s="82">
        <v>264797</v>
      </c>
      <c r="C53" s="81">
        <v>6.3369167152669964E-2</v>
      </c>
      <c r="D53" s="82">
        <v>307513</v>
      </c>
      <c r="E53" s="81">
        <v>7.3591629431674077E-2</v>
      </c>
      <c r="F53" s="82">
        <v>3606330</v>
      </c>
      <c r="G53" s="81">
        <v>0.86303896410340109</v>
      </c>
      <c r="H53" s="80">
        <v>4178641</v>
      </c>
      <c r="K53" s="21"/>
      <c r="L53" s="22"/>
    </row>
    <row r="54" spans="1:14" x14ac:dyDescent="0.2">
      <c r="A54" s="85" t="s">
        <v>142</v>
      </c>
      <c r="B54" s="84">
        <v>3002</v>
      </c>
      <c r="C54" s="55">
        <v>5.021771604742078E-3</v>
      </c>
      <c r="D54" s="84">
        <v>28724</v>
      </c>
      <c r="E54" s="55">
        <v>4.8049756020856579E-2</v>
      </c>
      <c r="F54" s="84">
        <v>566071</v>
      </c>
      <c r="G54" s="55">
        <v>0.94692847237440136</v>
      </c>
      <c r="H54" s="16">
        <v>597797</v>
      </c>
      <c r="K54" s="21"/>
      <c r="L54" s="21"/>
      <c r="M54" s="21"/>
      <c r="N54" s="21"/>
    </row>
    <row r="55" spans="1:14" x14ac:dyDescent="0.2">
      <c r="A55" s="88" t="s">
        <v>171</v>
      </c>
      <c r="B55" s="87">
        <v>41744</v>
      </c>
      <c r="C55" s="81">
        <v>3.6715710073952114E-2</v>
      </c>
      <c r="D55" s="87">
        <v>178984</v>
      </c>
      <c r="E55" s="81">
        <v>0.15742441193647577</v>
      </c>
      <c r="F55" s="87">
        <v>916224</v>
      </c>
      <c r="G55" s="81">
        <v>0.80585987798957215</v>
      </c>
      <c r="H55" s="86">
        <v>1136952</v>
      </c>
      <c r="L55" s="21"/>
      <c r="M55" s="21"/>
      <c r="N55" s="21"/>
    </row>
    <row r="56" spans="1:14" x14ac:dyDescent="0.2">
      <c r="A56" s="85" t="s">
        <v>133</v>
      </c>
      <c r="B56" s="84">
        <v>3022</v>
      </c>
      <c r="C56" s="55">
        <v>6.8842659668498221E-3</v>
      </c>
      <c r="D56" s="84">
        <v>67251</v>
      </c>
      <c r="E56" s="55">
        <v>0.15320111533309641</v>
      </c>
      <c r="F56" s="84">
        <v>368699</v>
      </c>
      <c r="G56" s="55">
        <v>0.83991461870005379</v>
      </c>
      <c r="H56" s="16">
        <v>438972</v>
      </c>
      <c r="K56" s="21"/>
      <c r="L56" s="21"/>
      <c r="M56" s="21"/>
      <c r="N56" s="21"/>
    </row>
    <row r="57" spans="1:14" x14ac:dyDescent="0.2">
      <c r="A57" s="83" t="s">
        <v>173</v>
      </c>
      <c r="B57" s="82">
        <v>1780</v>
      </c>
      <c r="C57" s="81">
        <v>3.9195307132665102E-3</v>
      </c>
      <c r="D57" s="82">
        <v>26075</v>
      </c>
      <c r="E57" s="81">
        <v>5.7416720982260819E-2</v>
      </c>
      <c r="F57" s="82">
        <v>426281</v>
      </c>
      <c r="G57" s="81">
        <v>0.93866374830447263</v>
      </c>
      <c r="H57" s="80">
        <v>454136</v>
      </c>
      <c r="K57" s="21"/>
      <c r="L57" s="21"/>
      <c r="M57" s="21"/>
      <c r="N57" s="21"/>
    </row>
    <row r="58" spans="1:14" x14ac:dyDescent="0.2">
      <c r="A58" s="85" t="s">
        <v>134</v>
      </c>
      <c r="B58" s="84">
        <v>540</v>
      </c>
      <c r="C58" s="55">
        <v>6.807781041590499E-3</v>
      </c>
      <c r="D58" s="84">
        <v>851</v>
      </c>
      <c r="E58" s="55">
        <v>1.0728558641469472E-2</v>
      </c>
      <c r="F58" s="84">
        <v>77930</v>
      </c>
      <c r="G58" s="55">
        <v>0.98246366031693999</v>
      </c>
      <c r="H58" s="16">
        <v>79321</v>
      </c>
      <c r="K58" s="21"/>
      <c r="L58" s="21"/>
      <c r="M58" s="21"/>
      <c r="N58" s="21"/>
    </row>
    <row r="59" spans="1:14" x14ac:dyDescent="0.2">
      <c r="A59" s="88" t="s">
        <v>147</v>
      </c>
      <c r="B59" s="87">
        <v>12955</v>
      </c>
      <c r="C59" s="81">
        <v>4.9041504519919447E-2</v>
      </c>
      <c r="D59" s="87">
        <v>21987</v>
      </c>
      <c r="E59" s="81">
        <v>8.3232385942066292E-2</v>
      </c>
      <c r="F59" s="87">
        <v>229222</v>
      </c>
      <c r="G59" s="81">
        <v>0.86772610953801421</v>
      </c>
      <c r="H59" s="86">
        <v>264164</v>
      </c>
      <c r="L59" s="21"/>
      <c r="M59" s="21"/>
      <c r="N59" s="21"/>
    </row>
    <row r="60" spans="1:14" x14ac:dyDescent="0.2">
      <c r="A60" s="85" t="s">
        <v>144</v>
      </c>
      <c r="B60" s="84">
        <v>3159</v>
      </c>
      <c r="C60" s="55">
        <v>1.2493573264781491E-2</v>
      </c>
      <c r="D60" s="84">
        <v>14804</v>
      </c>
      <c r="E60" s="55">
        <v>5.8548546569112118E-2</v>
      </c>
      <c r="F60" s="84">
        <v>234887</v>
      </c>
      <c r="G60" s="55">
        <v>0.92895788016610636</v>
      </c>
      <c r="H60" s="16">
        <v>252850</v>
      </c>
      <c r="K60" s="21"/>
      <c r="L60" s="21"/>
      <c r="M60" s="21"/>
      <c r="N60" s="21"/>
    </row>
    <row r="61" spans="1:14" x14ac:dyDescent="0.2">
      <c r="A61" s="83" t="s">
        <v>175</v>
      </c>
      <c r="B61" s="82">
        <v>63276</v>
      </c>
      <c r="C61" s="81">
        <v>3.2050230059019101E-2</v>
      </c>
      <c r="D61" s="82">
        <v>68436</v>
      </c>
      <c r="E61" s="81">
        <v>3.4663846392297734E-2</v>
      </c>
      <c r="F61" s="82">
        <v>1842564</v>
      </c>
      <c r="G61" s="81">
        <v>0.93328592354868312</v>
      </c>
      <c r="H61" s="80">
        <v>1974276</v>
      </c>
      <c r="K61" s="21"/>
      <c r="L61" s="21"/>
      <c r="M61" s="21"/>
      <c r="N61" s="21"/>
    </row>
    <row r="62" spans="1:14" x14ac:dyDescent="0.2">
      <c r="A62" s="85" t="s">
        <v>146</v>
      </c>
      <c r="B62" s="84">
        <v>971</v>
      </c>
      <c r="C62" s="55">
        <v>5.010811173438056E-3</v>
      </c>
      <c r="D62" s="84">
        <v>14902</v>
      </c>
      <c r="E62" s="55">
        <v>7.6901244188026685E-2</v>
      </c>
      <c r="F62" s="84">
        <v>177909</v>
      </c>
      <c r="G62" s="55">
        <v>0.91809310510318354</v>
      </c>
      <c r="H62" s="16">
        <v>193781</v>
      </c>
      <c r="K62" s="21"/>
      <c r="L62" s="21"/>
      <c r="M62" s="21"/>
      <c r="N62" s="21"/>
    </row>
    <row r="63" spans="1:14" x14ac:dyDescent="0.2">
      <c r="A63" s="88" t="s">
        <v>135</v>
      </c>
      <c r="B63" s="87">
        <v>112</v>
      </c>
      <c r="C63" s="81">
        <v>6.5438908105076193E-4</v>
      </c>
      <c r="D63" s="87">
        <v>7436</v>
      </c>
      <c r="E63" s="81">
        <v>4.3446760774048798E-2</v>
      </c>
      <c r="F63" s="87">
        <v>163604</v>
      </c>
      <c r="G63" s="81">
        <v>0.95589885014490039</v>
      </c>
      <c r="H63" s="86">
        <v>171152</v>
      </c>
      <c r="K63" s="21"/>
      <c r="L63" s="21"/>
      <c r="M63" s="21"/>
      <c r="N63" s="21"/>
    </row>
    <row r="64" spans="1:14" x14ac:dyDescent="0.2">
      <c r="A64" s="85" t="s">
        <v>136</v>
      </c>
      <c r="B64" s="84">
        <v>3361</v>
      </c>
      <c r="C64" s="55">
        <v>2.1813485290013566E-2</v>
      </c>
      <c r="D64" s="84">
        <v>15909</v>
      </c>
      <c r="E64" s="55">
        <v>0.10325222775329539</v>
      </c>
      <c r="F64" s="84">
        <v>134808</v>
      </c>
      <c r="G64" s="55">
        <v>0.87492779677957411</v>
      </c>
      <c r="H64" s="16">
        <v>154079</v>
      </c>
      <c r="K64" s="21"/>
      <c r="L64" s="21"/>
      <c r="M64" s="21"/>
      <c r="N64" s="21"/>
    </row>
    <row r="65" spans="1:14" x14ac:dyDescent="0.2">
      <c r="A65" s="83" t="s">
        <v>172</v>
      </c>
      <c r="B65" s="82">
        <v>17439</v>
      </c>
      <c r="C65" s="81">
        <v>5.2589043120060068E-2</v>
      </c>
      <c r="D65" s="82">
        <v>12683</v>
      </c>
      <c r="E65" s="81">
        <v>3.8246850960016163E-2</v>
      </c>
      <c r="F65" s="82">
        <v>301488</v>
      </c>
      <c r="G65" s="81">
        <v>0.90916712151962098</v>
      </c>
      <c r="H65" s="80">
        <v>331609</v>
      </c>
      <c r="K65" s="21"/>
      <c r="L65" s="21"/>
      <c r="M65" s="21"/>
      <c r="N65" s="21"/>
    </row>
    <row r="66" spans="1:14" x14ac:dyDescent="0.2">
      <c r="A66" s="85" t="s">
        <v>129</v>
      </c>
      <c r="B66" s="84">
        <v>1151</v>
      </c>
      <c r="C66" s="55">
        <v>8.1832013309255328E-3</v>
      </c>
      <c r="D66" s="84">
        <v>987</v>
      </c>
      <c r="E66" s="55">
        <v>7.0172195600551705E-3</v>
      </c>
      <c r="F66" s="84">
        <v>138515</v>
      </c>
      <c r="G66" s="55">
        <v>0.98479246946407495</v>
      </c>
      <c r="H66" s="16">
        <v>140654</v>
      </c>
      <c r="K66" s="21"/>
      <c r="L66" s="21"/>
      <c r="M66" s="21"/>
      <c r="N66" s="21"/>
    </row>
    <row r="67" spans="1:14" x14ac:dyDescent="0.2">
      <c r="A67" s="88" t="s">
        <v>130</v>
      </c>
      <c r="B67" s="87">
        <v>115</v>
      </c>
      <c r="C67" s="81">
        <v>2.3819386909693457E-3</v>
      </c>
      <c r="D67" s="87">
        <v>2871</v>
      </c>
      <c r="E67" s="81">
        <v>5.9465617232808618E-2</v>
      </c>
      <c r="F67" s="87">
        <v>45293</v>
      </c>
      <c r="G67" s="81">
        <v>0.93813173156586582</v>
      </c>
      <c r="H67" s="86">
        <v>48280</v>
      </c>
      <c r="K67" s="21"/>
      <c r="L67" s="21"/>
      <c r="M67" s="21"/>
      <c r="N67" s="22"/>
    </row>
    <row r="68" spans="1:14" x14ac:dyDescent="0.2">
      <c r="A68" s="85" t="s">
        <v>137</v>
      </c>
      <c r="B68" s="84">
        <v>766</v>
      </c>
      <c r="C68" s="55">
        <v>1.1298268385498097E-2</v>
      </c>
      <c r="D68" s="84">
        <v>13915</v>
      </c>
      <c r="E68" s="55">
        <v>0.20524204253812797</v>
      </c>
      <c r="F68" s="84">
        <v>53117</v>
      </c>
      <c r="G68" s="55">
        <v>0.78345968907637398</v>
      </c>
      <c r="H68" s="16">
        <v>67798</v>
      </c>
      <c r="K68" s="21"/>
      <c r="L68" s="21"/>
      <c r="M68" s="21"/>
      <c r="N68" s="21"/>
    </row>
    <row r="69" spans="1:14" x14ac:dyDescent="0.2">
      <c r="A69" s="83" t="s">
        <v>145</v>
      </c>
      <c r="B69" s="82">
        <v>4047</v>
      </c>
      <c r="C69" s="81">
        <v>1.8564645978118764E-2</v>
      </c>
      <c r="D69" s="82">
        <v>37254</v>
      </c>
      <c r="E69" s="81">
        <v>0.17089382784008808</v>
      </c>
      <c r="F69" s="82">
        <v>176694</v>
      </c>
      <c r="G69" s="81">
        <v>0.8105415261817932</v>
      </c>
      <c r="H69" s="80">
        <v>217995</v>
      </c>
      <c r="K69" s="21"/>
      <c r="L69" s="21"/>
      <c r="M69" s="21"/>
      <c r="N69" s="21"/>
    </row>
    <row r="70" spans="1:14" x14ac:dyDescent="0.2">
      <c r="A70" s="85" t="s">
        <v>138</v>
      </c>
      <c r="B70" s="84">
        <v>3167</v>
      </c>
      <c r="C70" s="55">
        <v>2.728055818761306E-2</v>
      </c>
      <c r="D70" s="84">
        <v>3506</v>
      </c>
      <c r="E70" s="55">
        <v>3.0200706348522698E-2</v>
      </c>
      <c r="F70" s="84">
        <v>109417</v>
      </c>
      <c r="G70" s="55">
        <v>0.94251873546386422</v>
      </c>
      <c r="H70" s="16">
        <v>116090</v>
      </c>
      <c r="K70" s="21"/>
      <c r="L70" s="21"/>
      <c r="M70" s="21"/>
      <c r="N70" s="21"/>
    </row>
    <row r="71" spans="1:14" x14ac:dyDescent="0.2">
      <c r="A71" s="88" t="s">
        <v>139</v>
      </c>
      <c r="B71" s="87">
        <v>7369</v>
      </c>
      <c r="C71" s="81">
        <v>8.3377649042214952E-2</v>
      </c>
      <c r="D71" s="87">
        <v>5197</v>
      </c>
      <c r="E71" s="81">
        <v>5.8802231248797819E-2</v>
      </c>
      <c r="F71" s="87">
        <v>75814</v>
      </c>
      <c r="G71" s="81">
        <v>0.85780880505991108</v>
      </c>
      <c r="H71" s="86">
        <v>88381</v>
      </c>
      <c r="K71" s="21"/>
      <c r="L71" s="21"/>
      <c r="M71" s="22"/>
    </row>
    <row r="72" spans="1:14" x14ac:dyDescent="0.2">
      <c r="A72" s="85" t="s">
        <v>140</v>
      </c>
      <c r="B72" s="84">
        <v>1205</v>
      </c>
      <c r="C72" s="55">
        <v>5.7292830551104726E-3</v>
      </c>
      <c r="D72" s="84">
        <v>6197</v>
      </c>
      <c r="E72" s="55">
        <v>2.9464205056032863E-2</v>
      </c>
      <c r="F72" s="84">
        <v>202921</v>
      </c>
      <c r="G72" s="55">
        <v>0.96480651188885669</v>
      </c>
      <c r="H72" s="16">
        <v>210323</v>
      </c>
      <c r="K72" s="21"/>
      <c r="L72" s="21"/>
      <c r="M72" s="21"/>
      <c r="N72" s="21"/>
    </row>
    <row r="73" spans="1:14" x14ac:dyDescent="0.2">
      <c r="A73" s="83" t="s">
        <v>141</v>
      </c>
      <c r="B73" s="82">
        <v>13311</v>
      </c>
      <c r="C73" s="81">
        <v>5.1005862742844008E-2</v>
      </c>
      <c r="D73" s="82">
        <v>12949</v>
      </c>
      <c r="E73" s="81">
        <v>4.9618730122236269E-2</v>
      </c>
      <c r="F73" s="82">
        <v>234711</v>
      </c>
      <c r="G73" s="81">
        <v>0.89937923899298766</v>
      </c>
      <c r="H73" s="80">
        <v>260970</v>
      </c>
      <c r="K73" s="21"/>
      <c r="L73" s="21"/>
      <c r="M73" s="21"/>
      <c r="N73" s="21"/>
    </row>
    <row r="74" spans="1:14" x14ac:dyDescent="0.2">
      <c r="A74" s="111" t="s">
        <v>170</v>
      </c>
      <c r="B74" s="112">
        <v>465091</v>
      </c>
      <c r="C74" s="109">
        <v>3.7609785946768066E-2</v>
      </c>
      <c r="D74" s="112">
        <v>928034</v>
      </c>
      <c r="E74" s="109">
        <v>7.5045872939538613E-2</v>
      </c>
      <c r="F74" s="112">
        <v>10973097</v>
      </c>
      <c r="G74" s="109">
        <v>0.88734426024825852</v>
      </c>
      <c r="H74" s="108">
        <v>12366223</v>
      </c>
      <c r="K74" s="21"/>
      <c r="M74" s="22"/>
      <c r="N74" s="22"/>
    </row>
    <row r="75" spans="1:14" x14ac:dyDescent="0.2">
      <c r="A75" s="4" t="s">
        <v>30</v>
      </c>
    </row>
    <row r="76" spans="1:14" x14ac:dyDescent="0.2">
      <c r="A76" s="4" t="s">
        <v>416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</row>
    <row r="87" spans="2:6" x14ac:dyDescent="0.2">
      <c r="C87" s="26"/>
      <c r="D87" s="26"/>
      <c r="F87" s="22"/>
    </row>
    <row r="89" spans="2:6" x14ac:dyDescent="0.2">
      <c r="C89" s="26"/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T89"/>
  <sheetViews>
    <sheetView showGridLines="0" zoomScale="70" zoomScaleNormal="70" workbookViewId="0">
      <selection activeCell="D30" sqref="D30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</row>
    <row r="7" spans="1:12" ht="15" customHeight="1" x14ac:dyDescent="0.2">
      <c r="A7" s="101" t="s">
        <v>59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273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413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77" t="s">
        <v>54</v>
      </c>
      <c r="C12" s="678"/>
      <c r="D12" s="677" t="s">
        <v>55</v>
      </c>
      <c r="E12" s="678"/>
      <c r="F12" s="677" t="s">
        <v>56</v>
      </c>
      <c r="G12" s="678"/>
      <c r="H12" s="677" t="s">
        <v>57</v>
      </c>
      <c r="I12" s="678"/>
      <c r="J12" s="677" t="s">
        <v>58</v>
      </c>
      <c r="K12" s="678"/>
      <c r="L12" s="690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0"/>
    </row>
    <row r="14" spans="1:12" ht="24" x14ac:dyDescent="0.2">
      <c r="A14" s="100" t="s">
        <v>3</v>
      </c>
      <c r="B14" s="99">
        <v>1595440</v>
      </c>
      <c r="C14" s="98">
        <v>0.1294442612170652</v>
      </c>
      <c r="D14" s="99">
        <v>7311991</v>
      </c>
      <c r="E14" s="98">
        <v>0.593250309018722</v>
      </c>
      <c r="F14" s="99">
        <v>3028414</v>
      </c>
      <c r="G14" s="98">
        <v>0.24570702307164002</v>
      </c>
      <c r="H14" s="99">
        <v>325285</v>
      </c>
      <c r="I14" s="98">
        <v>2.6391638989866781E-2</v>
      </c>
      <c r="J14" s="99">
        <v>64175</v>
      </c>
      <c r="K14" s="98">
        <v>5.206767702705937E-3</v>
      </c>
      <c r="L14" s="97">
        <v>12325305</v>
      </c>
    </row>
    <row r="15" spans="1:12" x14ac:dyDescent="0.2">
      <c r="A15" s="13" t="s">
        <v>4</v>
      </c>
      <c r="B15" s="15">
        <v>751225</v>
      </c>
      <c r="C15" s="55">
        <v>0.14847420751663212</v>
      </c>
      <c r="D15" s="15">
        <v>3084566</v>
      </c>
      <c r="E15" s="55">
        <v>0.60964224085027507</v>
      </c>
      <c r="F15" s="15">
        <v>1048284</v>
      </c>
      <c r="G15" s="55">
        <v>0.20718577809892536</v>
      </c>
      <c r="H15" s="15">
        <v>142541</v>
      </c>
      <c r="I15" s="55">
        <v>2.8172201422514243E-2</v>
      </c>
      <c r="J15" s="15">
        <v>33017</v>
      </c>
      <c r="K15" s="55">
        <v>6.5255721116531575E-3</v>
      </c>
      <c r="L15" s="16">
        <v>5059633</v>
      </c>
    </row>
    <row r="16" spans="1:12" x14ac:dyDescent="0.2">
      <c r="A16" s="96" t="s">
        <v>5</v>
      </c>
      <c r="B16" s="95">
        <v>844215</v>
      </c>
      <c r="C16" s="94">
        <v>0.11619228063144056</v>
      </c>
      <c r="D16" s="95">
        <v>4227425</v>
      </c>
      <c r="E16" s="94">
        <v>0.58183537599825585</v>
      </c>
      <c r="F16" s="95">
        <v>1980130</v>
      </c>
      <c r="G16" s="94">
        <v>0.27253225854401353</v>
      </c>
      <c r="H16" s="95">
        <v>182743</v>
      </c>
      <c r="I16" s="94">
        <v>2.5151562030325619E-2</v>
      </c>
      <c r="J16" s="95">
        <v>31158</v>
      </c>
      <c r="K16" s="94">
        <v>4.2883851624460892E-3</v>
      </c>
      <c r="L16" s="93">
        <v>7265672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2" t="s">
        <v>14</v>
      </c>
      <c r="B19" s="677" t="s">
        <v>54</v>
      </c>
      <c r="C19" s="678"/>
      <c r="D19" s="677" t="s">
        <v>55</v>
      </c>
      <c r="E19" s="678"/>
      <c r="F19" s="677" t="s">
        <v>56</v>
      </c>
      <c r="G19" s="678"/>
      <c r="H19" s="677" t="s">
        <v>57</v>
      </c>
      <c r="I19" s="678"/>
      <c r="J19" s="677" t="s">
        <v>58</v>
      </c>
      <c r="K19" s="678"/>
      <c r="L19" s="681" t="s">
        <v>11</v>
      </c>
    </row>
    <row r="20" spans="1:12" x14ac:dyDescent="0.2">
      <c r="A20" s="683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681"/>
    </row>
    <row r="21" spans="1:12" x14ac:dyDescent="0.2">
      <c r="A21" s="92" t="s">
        <v>15</v>
      </c>
      <c r="B21" s="91">
        <v>146317</v>
      </c>
      <c r="C21" s="68">
        <v>0.29380864697058839</v>
      </c>
      <c r="D21" s="91">
        <v>270526</v>
      </c>
      <c r="E21" s="68">
        <v>0.54322380878753251</v>
      </c>
      <c r="F21" s="91">
        <v>65009</v>
      </c>
      <c r="G21" s="68">
        <v>0.13053989851426001</v>
      </c>
      <c r="H21" s="91">
        <v>15622</v>
      </c>
      <c r="I21" s="68">
        <v>3.1369414920853572E-2</v>
      </c>
      <c r="J21" s="91">
        <v>527</v>
      </c>
      <c r="K21" s="68">
        <v>1.0582308067654483E-3</v>
      </c>
      <c r="L21" s="67">
        <v>498001</v>
      </c>
    </row>
    <row r="22" spans="1:12" x14ac:dyDescent="0.2">
      <c r="A22" s="13" t="s">
        <v>16</v>
      </c>
      <c r="B22" s="15">
        <v>1169766</v>
      </c>
      <c r="C22" s="55">
        <v>0.16110970322338955</v>
      </c>
      <c r="D22" s="15">
        <v>4595187</v>
      </c>
      <c r="E22" s="55">
        <v>0.63288658913490192</v>
      </c>
      <c r="F22" s="15">
        <v>1386055</v>
      </c>
      <c r="G22" s="55">
        <v>0.1908987863395715</v>
      </c>
      <c r="H22" s="15">
        <v>76970</v>
      </c>
      <c r="I22" s="55">
        <v>1.0600935449572217E-2</v>
      </c>
      <c r="J22" s="15">
        <v>32703</v>
      </c>
      <c r="K22" s="55">
        <v>4.5041235807114482E-3</v>
      </c>
      <c r="L22" s="16">
        <v>7260680</v>
      </c>
    </row>
    <row r="23" spans="1:12" x14ac:dyDescent="0.2">
      <c r="A23" s="96" t="s">
        <v>17</v>
      </c>
      <c r="B23" s="95">
        <v>279357</v>
      </c>
      <c r="C23" s="94">
        <v>6.117949177289498E-2</v>
      </c>
      <c r="D23" s="95">
        <v>2445841</v>
      </c>
      <c r="E23" s="94">
        <v>0.53564188238458044</v>
      </c>
      <c r="F23" s="95">
        <v>1577351</v>
      </c>
      <c r="G23" s="94">
        <v>0.34544161244381799</v>
      </c>
      <c r="H23" s="95">
        <v>232693</v>
      </c>
      <c r="I23" s="94">
        <v>5.0960024195242114E-2</v>
      </c>
      <c r="J23" s="95">
        <v>30946</v>
      </c>
      <c r="K23" s="94">
        <v>6.7772082045698089E-3</v>
      </c>
      <c r="L23" s="93">
        <v>4566187</v>
      </c>
    </row>
    <row r="24" spans="1:12" x14ac:dyDescent="0.2">
      <c r="A24" s="4" t="s">
        <v>30</v>
      </c>
    </row>
    <row r="26" spans="1:12" x14ac:dyDescent="0.2">
      <c r="A26" s="682" t="s">
        <v>18</v>
      </c>
      <c r="B26" s="677" t="s">
        <v>54</v>
      </c>
      <c r="C26" s="678"/>
      <c r="D26" s="677" t="s">
        <v>55</v>
      </c>
      <c r="E26" s="678"/>
      <c r="F26" s="677" t="s">
        <v>56</v>
      </c>
      <c r="G26" s="678"/>
      <c r="H26" s="677" t="s">
        <v>57</v>
      </c>
      <c r="I26" s="678"/>
      <c r="J26" s="677" t="s">
        <v>58</v>
      </c>
      <c r="K26" s="678"/>
      <c r="L26" s="681" t="s">
        <v>11</v>
      </c>
    </row>
    <row r="27" spans="1:12" x14ac:dyDescent="0.2">
      <c r="A27" s="683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681"/>
    </row>
    <row r="28" spans="1:12" x14ac:dyDescent="0.2">
      <c r="A28" s="92" t="s">
        <v>19</v>
      </c>
      <c r="B28" s="91">
        <v>67427</v>
      </c>
      <c r="C28" s="68">
        <v>5.3346297991453767E-2</v>
      </c>
      <c r="D28" s="91">
        <v>664912</v>
      </c>
      <c r="E28" s="68">
        <v>0.52605920017342467</v>
      </c>
      <c r="F28" s="91">
        <v>459006</v>
      </c>
      <c r="G28" s="68">
        <v>0.36315231073405652</v>
      </c>
      <c r="H28" s="91">
        <v>69052</v>
      </c>
      <c r="I28" s="68">
        <v>5.4631951130939618E-2</v>
      </c>
      <c r="J28" s="91">
        <v>3552</v>
      </c>
      <c r="K28" s="68">
        <v>2.8102399701253767E-3</v>
      </c>
      <c r="L28" s="104">
        <v>1263949</v>
      </c>
    </row>
    <row r="29" spans="1:12" x14ac:dyDescent="0.2">
      <c r="A29" s="13" t="s">
        <v>20</v>
      </c>
      <c r="B29" s="15">
        <v>281939</v>
      </c>
      <c r="C29" s="55">
        <v>8.9754731925470899E-2</v>
      </c>
      <c r="D29" s="15">
        <v>1672044</v>
      </c>
      <c r="E29" s="55">
        <v>0.53229195317991507</v>
      </c>
      <c r="F29" s="15">
        <v>1045905</v>
      </c>
      <c r="G29" s="55">
        <v>0.3329618211546102</v>
      </c>
      <c r="H29" s="15">
        <v>130720</v>
      </c>
      <c r="I29" s="55">
        <v>4.1614457585852103E-2</v>
      </c>
      <c r="J29" s="15">
        <v>10607</v>
      </c>
      <c r="K29" s="55">
        <v>3.3767178060980208E-3</v>
      </c>
      <c r="L29" s="23">
        <v>3141216</v>
      </c>
    </row>
    <row r="30" spans="1:12" x14ac:dyDescent="0.2">
      <c r="A30" s="90" t="s">
        <v>21</v>
      </c>
      <c r="B30" s="82">
        <v>572210</v>
      </c>
      <c r="C30" s="89">
        <v>0.13690387324482828</v>
      </c>
      <c r="D30" s="82">
        <v>2610207</v>
      </c>
      <c r="E30" s="89">
        <v>0.62450402521934867</v>
      </c>
      <c r="F30" s="82">
        <v>896760</v>
      </c>
      <c r="G30" s="89">
        <v>0.21455395286875834</v>
      </c>
      <c r="H30" s="82">
        <v>69537</v>
      </c>
      <c r="I30" s="89">
        <v>1.6637046947494145E-2</v>
      </c>
      <c r="J30" s="82">
        <v>30935</v>
      </c>
      <c r="K30" s="89">
        <v>7.4013409741681595E-3</v>
      </c>
      <c r="L30" s="104">
        <v>4179648</v>
      </c>
    </row>
    <row r="31" spans="1:12" x14ac:dyDescent="0.2">
      <c r="A31" s="13" t="s">
        <v>22</v>
      </c>
      <c r="B31" s="15">
        <v>243432</v>
      </c>
      <c r="C31" s="55">
        <v>0.15939800785229924</v>
      </c>
      <c r="D31" s="15">
        <v>964447</v>
      </c>
      <c r="E31" s="55">
        <v>0.63151488086663399</v>
      </c>
      <c r="F31" s="15">
        <v>273681</v>
      </c>
      <c r="G31" s="55">
        <v>0.17920489576976367</v>
      </c>
      <c r="H31" s="15">
        <v>40610</v>
      </c>
      <c r="I31" s="55">
        <v>2.659121684446528E-2</v>
      </c>
      <c r="J31" s="15">
        <v>5026</v>
      </c>
      <c r="K31" s="55">
        <v>3.2909986668377862E-3</v>
      </c>
      <c r="L31" s="23">
        <v>1527196</v>
      </c>
    </row>
    <row r="32" spans="1:12" x14ac:dyDescent="0.2">
      <c r="A32" s="96" t="s">
        <v>23</v>
      </c>
      <c r="B32" s="95">
        <v>429573</v>
      </c>
      <c r="C32" s="94">
        <v>0.19424183271634163</v>
      </c>
      <c r="D32" s="95">
        <v>1399481</v>
      </c>
      <c r="E32" s="94">
        <v>0.63280921820435287</v>
      </c>
      <c r="F32" s="95">
        <v>353061</v>
      </c>
      <c r="G32" s="94">
        <v>0.15964507941761771</v>
      </c>
      <c r="H32" s="95">
        <v>15365</v>
      </c>
      <c r="I32" s="94">
        <v>6.9476567654079497E-3</v>
      </c>
      <c r="J32" s="95">
        <v>14056</v>
      </c>
      <c r="K32" s="94">
        <v>6.3557607220679551E-3</v>
      </c>
      <c r="L32" s="93">
        <v>2211537</v>
      </c>
    </row>
    <row r="33" spans="1:12" x14ac:dyDescent="0.2">
      <c r="A33" s="4" t="s">
        <v>30</v>
      </c>
    </row>
    <row r="35" spans="1:12" x14ac:dyDescent="0.2">
      <c r="A35" s="682" t="s">
        <v>24</v>
      </c>
      <c r="B35" s="677" t="s">
        <v>54</v>
      </c>
      <c r="C35" s="678"/>
      <c r="D35" s="677" t="s">
        <v>55</v>
      </c>
      <c r="E35" s="678"/>
      <c r="F35" s="677" t="s">
        <v>56</v>
      </c>
      <c r="G35" s="678"/>
      <c r="H35" s="677" t="s">
        <v>57</v>
      </c>
      <c r="I35" s="678"/>
      <c r="J35" s="677" t="s">
        <v>58</v>
      </c>
      <c r="K35" s="678"/>
      <c r="L35" s="681" t="s">
        <v>11</v>
      </c>
    </row>
    <row r="36" spans="1:12" x14ac:dyDescent="0.2">
      <c r="A36" s="683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681"/>
    </row>
    <row r="37" spans="1:12" x14ac:dyDescent="0.2">
      <c r="A37" s="92" t="s">
        <v>25</v>
      </c>
      <c r="B37" s="91">
        <v>182692</v>
      </c>
      <c r="C37" s="68">
        <v>0.13611881226478989</v>
      </c>
      <c r="D37" s="91">
        <v>741560</v>
      </c>
      <c r="E37" s="68">
        <v>0.55251607307970563</v>
      </c>
      <c r="F37" s="91">
        <v>367901</v>
      </c>
      <c r="G37" s="68">
        <v>0.27411297238537241</v>
      </c>
      <c r="H37" s="91">
        <v>48687</v>
      </c>
      <c r="I37" s="68">
        <v>3.6275352028199509E-2</v>
      </c>
      <c r="J37" s="91">
        <v>1310</v>
      </c>
      <c r="K37" s="68">
        <v>9.7604516928423109E-4</v>
      </c>
      <c r="L37" s="104">
        <v>1342151</v>
      </c>
    </row>
    <row r="38" spans="1:12" x14ac:dyDescent="0.2">
      <c r="A38" s="13" t="s">
        <v>26</v>
      </c>
      <c r="B38" s="15">
        <v>353900</v>
      </c>
      <c r="C38" s="55">
        <v>0.12850016811409393</v>
      </c>
      <c r="D38" s="15">
        <v>1590246</v>
      </c>
      <c r="E38" s="55">
        <v>0.57741418011518897</v>
      </c>
      <c r="F38" s="15">
        <v>694376</v>
      </c>
      <c r="G38" s="55">
        <v>0.25212611679681285</v>
      </c>
      <c r="H38" s="15">
        <v>109036</v>
      </c>
      <c r="I38" s="55">
        <v>3.9590687568489248E-2</v>
      </c>
      <c r="J38" s="15">
        <v>6524</v>
      </c>
      <c r="K38" s="55">
        <v>2.3688474054149441E-3</v>
      </c>
      <c r="L38" s="23">
        <v>2754082</v>
      </c>
    </row>
    <row r="39" spans="1:12" x14ac:dyDescent="0.2">
      <c r="A39" s="90" t="s">
        <v>27</v>
      </c>
      <c r="B39" s="82">
        <v>428101</v>
      </c>
      <c r="C39" s="89">
        <v>0.14024046876438312</v>
      </c>
      <c r="D39" s="82">
        <v>1734616</v>
      </c>
      <c r="E39" s="89">
        <v>0.56823824510150456</v>
      </c>
      <c r="F39" s="82">
        <v>785638</v>
      </c>
      <c r="G39" s="89">
        <v>0.25736506431686085</v>
      </c>
      <c r="H39" s="82">
        <v>74213</v>
      </c>
      <c r="I39" s="89">
        <v>2.4311239423433176E-2</v>
      </c>
      <c r="J39" s="82">
        <v>30053</v>
      </c>
      <c r="K39" s="89">
        <v>9.8449823938182961E-3</v>
      </c>
      <c r="L39" s="104">
        <v>3052621</v>
      </c>
    </row>
    <row r="40" spans="1:12" x14ac:dyDescent="0.2">
      <c r="A40" s="14" t="s">
        <v>28</v>
      </c>
      <c r="B40" s="19">
        <v>630747</v>
      </c>
      <c r="C40" s="56">
        <v>0.12186970168589638</v>
      </c>
      <c r="D40" s="19">
        <v>3244702</v>
      </c>
      <c r="E40" s="56">
        <v>0.62692468580846417</v>
      </c>
      <c r="F40" s="19">
        <v>1180499</v>
      </c>
      <c r="G40" s="56">
        <v>0.2280899647093034</v>
      </c>
      <c r="H40" s="19">
        <v>93349</v>
      </c>
      <c r="I40" s="56">
        <v>1.8036415207169816E-2</v>
      </c>
      <c r="J40" s="19">
        <v>26288</v>
      </c>
      <c r="K40" s="56">
        <v>5.0792325891662491E-3</v>
      </c>
      <c r="L40" s="17">
        <v>5175585</v>
      </c>
    </row>
    <row r="41" spans="1:12" x14ac:dyDescent="0.2">
      <c r="A41" s="4" t="s">
        <v>30</v>
      </c>
    </row>
    <row r="43" spans="1:12" x14ac:dyDescent="0.2">
      <c r="A43" s="682" t="s">
        <v>177</v>
      </c>
      <c r="B43" s="677" t="s">
        <v>54</v>
      </c>
      <c r="C43" s="678"/>
      <c r="D43" s="677" t="s">
        <v>55</v>
      </c>
      <c r="E43" s="678"/>
      <c r="F43" s="677" t="s">
        <v>56</v>
      </c>
      <c r="G43" s="678"/>
      <c r="H43" s="677" t="s">
        <v>57</v>
      </c>
      <c r="I43" s="678"/>
      <c r="J43" s="677" t="s">
        <v>58</v>
      </c>
      <c r="K43" s="678"/>
      <c r="L43" s="681" t="s">
        <v>11</v>
      </c>
    </row>
    <row r="44" spans="1:12" x14ac:dyDescent="0.2">
      <c r="A44" s="683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155" t="s">
        <v>29</v>
      </c>
      <c r="I44" s="156" t="s">
        <v>12</v>
      </c>
      <c r="J44" s="155" t="s">
        <v>29</v>
      </c>
      <c r="K44" s="156" t="s">
        <v>12</v>
      </c>
      <c r="L44" s="681"/>
    </row>
    <row r="45" spans="1:12" x14ac:dyDescent="0.2">
      <c r="A45" s="70" t="s">
        <v>152</v>
      </c>
      <c r="B45" s="69">
        <v>1223893</v>
      </c>
      <c r="C45" s="68">
        <v>0.13616015703397671</v>
      </c>
      <c r="D45" s="69">
        <v>5356697</v>
      </c>
      <c r="E45" s="68">
        <v>0.59594156082552308</v>
      </c>
      <c r="F45" s="69">
        <v>2143184</v>
      </c>
      <c r="G45" s="68">
        <v>0.23843282868086207</v>
      </c>
      <c r="H45" s="69">
        <v>225284</v>
      </c>
      <c r="I45" s="68">
        <v>2.5063224331900263E-2</v>
      </c>
      <c r="J45" s="69">
        <v>39570</v>
      </c>
      <c r="K45" s="68">
        <v>4.4022291277378486E-3</v>
      </c>
      <c r="L45" s="67">
        <v>8988628</v>
      </c>
    </row>
    <row r="46" spans="1:12" x14ac:dyDescent="0.2">
      <c r="A46" s="66" t="s">
        <v>169</v>
      </c>
      <c r="B46" s="19">
        <v>371547</v>
      </c>
      <c r="C46" s="56">
        <v>0.11135240240514739</v>
      </c>
      <c r="D46" s="19">
        <v>1955294</v>
      </c>
      <c r="E46" s="56">
        <v>0.58600038301579682</v>
      </c>
      <c r="F46" s="19">
        <v>885230</v>
      </c>
      <c r="G46" s="56">
        <v>0.26530287468640207</v>
      </c>
      <c r="H46" s="19">
        <v>100001</v>
      </c>
      <c r="I46" s="56">
        <v>2.9970236855410337E-2</v>
      </c>
      <c r="J46" s="19">
        <v>24605</v>
      </c>
      <c r="K46" s="56">
        <v>7.3741030372433411E-3</v>
      </c>
      <c r="L46" s="17">
        <v>3336677</v>
      </c>
    </row>
    <row r="47" spans="1:12" x14ac:dyDescent="0.2">
      <c r="A47" s="4" t="s">
        <v>30</v>
      </c>
    </row>
    <row r="49" spans="1:20" x14ac:dyDescent="0.2">
      <c r="A49" s="682" t="s">
        <v>150</v>
      </c>
      <c r="B49" s="677" t="s">
        <v>54</v>
      </c>
      <c r="C49" s="678"/>
      <c r="D49" s="677" t="s">
        <v>55</v>
      </c>
      <c r="E49" s="678"/>
      <c r="F49" s="677" t="s">
        <v>56</v>
      </c>
      <c r="G49" s="678"/>
      <c r="H49" s="677" t="s">
        <v>57</v>
      </c>
      <c r="I49" s="678"/>
      <c r="J49" s="677" t="s">
        <v>58</v>
      </c>
      <c r="K49" s="678"/>
      <c r="L49" s="679" t="s">
        <v>11</v>
      </c>
    </row>
    <row r="50" spans="1:20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0"/>
    </row>
    <row r="51" spans="1:20" x14ac:dyDescent="0.2">
      <c r="A51" s="70" t="s">
        <v>131</v>
      </c>
      <c r="B51" s="69">
        <v>17787</v>
      </c>
      <c r="C51" s="68">
        <v>0.11574049973971889</v>
      </c>
      <c r="D51" s="69">
        <v>106520</v>
      </c>
      <c r="E51" s="68">
        <v>0.69312857886517443</v>
      </c>
      <c r="F51" s="69">
        <v>26740</v>
      </c>
      <c r="G51" s="68">
        <v>0.17399791775117127</v>
      </c>
      <c r="H51" s="69">
        <v>2260</v>
      </c>
      <c r="I51" s="68">
        <v>1.4705882352941176E-2</v>
      </c>
      <c r="J51" s="69">
        <v>373</v>
      </c>
      <c r="K51" s="68">
        <v>2.4271212909942738E-3</v>
      </c>
      <c r="L51" s="67">
        <v>153680</v>
      </c>
      <c r="O51" s="21"/>
      <c r="Q51" s="21"/>
      <c r="R51" s="21"/>
      <c r="S51" s="21"/>
    </row>
    <row r="52" spans="1:20" x14ac:dyDescent="0.2">
      <c r="A52" s="85" t="s">
        <v>143</v>
      </c>
      <c r="B52" s="84">
        <v>37994</v>
      </c>
      <c r="C52" s="55">
        <v>4.5538772799950139E-2</v>
      </c>
      <c r="D52" s="84">
        <v>743043</v>
      </c>
      <c r="E52" s="55">
        <v>0.89059499809426101</v>
      </c>
      <c r="F52" s="84">
        <v>46680</v>
      </c>
      <c r="G52" s="55">
        <v>5.5949621369207572E-2</v>
      </c>
      <c r="H52" s="84">
        <v>6477</v>
      </c>
      <c r="I52" s="55">
        <v>7.7631897516786084E-3</v>
      </c>
      <c r="J52" s="84">
        <v>127</v>
      </c>
      <c r="K52" s="55">
        <v>1.52219406895659E-4</v>
      </c>
      <c r="L52" s="16">
        <v>834322</v>
      </c>
      <c r="O52" s="21"/>
      <c r="P52" s="21"/>
      <c r="Q52" s="21"/>
      <c r="R52" s="21"/>
      <c r="S52" s="21"/>
      <c r="T52" s="21"/>
    </row>
    <row r="53" spans="1:20" x14ac:dyDescent="0.2">
      <c r="A53" s="83" t="s">
        <v>174</v>
      </c>
      <c r="B53" s="82">
        <v>528359</v>
      </c>
      <c r="C53" s="81">
        <v>0.12644278367057615</v>
      </c>
      <c r="D53" s="82">
        <v>2235531</v>
      </c>
      <c r="E53" s="81">
        <v>0.5349899644405921</v>
      </c>
      <c r="F53" s="82">
        <v>1176530</v>
      </c>
      <c r="G53" s="81">
        <v>0.28155804722157274</v>
      </c>
      <c r="H53" s="82">
        <v>172022</v>
      </c>
      <c r="I53" s="81">
        <v>4.1166972707155268E-2</v>
      </c>
      <c r="J53" s="82">
        <v>66198</v>
      </c>
      <c r="K53" s="81">
        <v>1.5841992647848906E-2</v>
      </c>
      <c r="L53" s="80">
        <v>4178641</v>
      </c>
      <c r="O53" s="22"/>
      <c r="R53" s="21"/>
      <c r="S53" s="21"/>
    </row>
    <row r="54" spans="1:20" x14ac:dyDescent="0.2">
      <c r="A54" s="85" t="s">
        <v>142</v>
      </c>
      <c r="B54" s="84">
        <v>70317</v>
      </c>
      <c r="C54" s="55">
        <v>0.11762688671907019</v>
      </c>
      <c r="D54" s="84">
        <v>370441</v>
      </c>
      <c r="E54" s="55">
        <v>0.61967691373493006</v>
      </c>
      <c r="F54" s="84">
        <v>141908</v>
      </c>
      <c r="G54" s="55">
        <v>0.23738493167413019</v>
      </c>
      <c r="H54" s="84">
        <v>14362</v>
      </c>
      <c r="I54" s="55">
        <v>2.402487801042829E-2</v>
      </c>
      <c r="J54" s="84">
        <v>769</v>
      </c>
      <c r="K54" s="55">
        <v>1.2863898614412586E-3</v>
      </c>
      <c r="L54" s="16">
        <v>597797</v>
      </c>
      <c r="O54" s="21"/>
      <c r="P54" s="21"/>
      <c r="Q54" s="21"/>
      <c r="R54" s="21"/>
      <c r="T54" s="21"/>
    </row>
    <row r="55" spans="1:20" x14ac:dyDescent="0.2">
      <c r="A55" s="88" t="s">
        <v>171</v>
      </c>
      <c r="B55" s="87">
        <v>199994</v>
      </c>
      <c r="C55" s="81">
        <v>0.17590364412921566</v>
      </c>
      <c r="D55" s="87">
        <v>596664</v>
      </c>
      <c r="E55" s="81">
        <v>0.52479260338167311</v>
      </c>
      <c r="F55" s="87">
        <v>293245</v>
      </c>
      <c r="G55" s="81">
        <v>0.2579220582751075</v>
      </c>
      <c r="H55" s="87">
        <v>35966</v>
      </c>
      <c r="I55" s="81">
        <v>3.1633701334796899E-2</v>
      </c>
      <c r="J55" s="87">
        <v>11083</v>
      </c>
      <c r="K55" s="81">
        <v>9.7479928792068623E-3</v>
      </c>
      <c r="L55" s="86">
        <v>1136952</v>
      </c>
      <c r="P55" s="21"/>
      <c r="Q55" s="21"/>
      <c r="R55" s="21"/>
      <c r="T55" s="21"/>
    </row>
    <row r="56" spans="1:20" x14ac:dyDescent="0.2">
      <c r="A56" s="85" t="s">
        <v>133</v>
      </c>
      <c r="B56" s="84">
        <v>24466</v>
      </c>
      <c r="C56" s="55">
        <v>5.5734762126058157E-2</v>
      </c>
      <c r="D56" s="84">
        <v>323527</v>
      </c>
      <c r="E56" s="55">
        <v>0.73701056103806162</v>
      </c>
      <c r="F56" s="84">
        <v>89102</v>
      </c>
      <c r="G56" s="55">
        <v>0.20297877768969319</v>
      </c>
      <c r="H56" s="84">
        <v>1441</v>
      </c>
      <c r="I56" s="55">
        <v>3.2826695096725986E-3</v>
      </c>
      <c r="J56" s="84">
        <v>436</v>
      </c>
      <c r="K56" s="55">
        <v>9.9322963651440194E-4</v>
      </c>
      <c r="L56" s="16">
        <v>438972</v>
      </c>
      <c r="O56" s="21"/>
      <c r="P56" s="21"/>
      <c r="Q56" s="21"/>
      <c r="R56" s="21"/>
      <c r="S56" s="21"/>
      <c r="T56" s="21"/>
    </row>
    <row r="57" spans="1:20" x14ac:dyDescent="0.2">
      <c r="A57" s="83" t="s">
        <v>173</v>
      </c>
      <c r="B57" s="82">
        <v>67771</v>
      </c>
      <c r="C57" s="81">
        <v>0.14923062694875544</v>
      </c>
      <c r="D57" s="82">
        <v>271113</v>
      </c>
      <c r="E57" s="81">
        <v>0.5969863653178783</v>
      </c>
      <c r="F57" s="82">
        <v>105450</v>
      </c>
      <c r="G57" s="81">
        <v>0.23219916500783905</v>
      </c>
      <c r="H57" s="82">
        <v>7895</v>
      </c>
      <c r="I57" s="81">
        <v>1.7384660101819719E-2</v>
      </c>
      <c r="J57" s="82">
        <v>1907</v>
      </c>
      <c r="K57" s="81">
        <v>4.1991826237074356E-3</v>
      </c>
      <c r="L57" s="80">
        <v>454136</v>
      </c>
      <c r="O57" s="21"/>
      <c r="P57" s="21"/>
      <c r="Q57" s="21"/>
      <c r="R57" s="21"/>
      <c r="T57" s="21"/>
    </row>
    <row r="58" spans="1:20" x14ac:dyDescent="0.2">
      <c r="A58" s="85" t="s">
        <v>134</v>
      </c>
      <c r="B58" s="84">
        <v>3212</v>
      </c>
      <c r="C58" s="55">
        <v>4.0493690195534601E-2</v>
      </c>
      <c r="D58" s="84">
        <v>44815</v>
      </c>
      <c r="E58" s="55">
        <v>0.56498279144236707</v>
      </c>
      <c r="F58" s="84">
        <v>27905</v>
      </c>
      <c r="G58" s="55">
        <v>0.35179838882515346</v>
      </c>
      <c r="H58" s="84">
        <v>3101</v>
      </c>
      <c r="I58" s="55">
        <v>3.9094312981429888E-2</v>
      </c>
      <c r="J58" s="84">
        <v>287</v>
      </c>
      <c r="K58" s="55">
        <v>3.6182095535860618E-3</v>
      </c>
      <c r="L58" s="16">
        <v>79321</v>
      </c>
      <c r="O58" s="21"/>
      <c r="P58" s="21"/>
      <c r="Q58" s="21"/>
      <c r="R58" s="21"/>
      <c r="S58" s="21"/>
      <c r="T58" s="21"/>
    </row>
    <row r="59" spans="1:20" x14ac:dyDescent="0.2">
      <c r="A59" s="88" t="s">
        <v>147</v>
      </c>
      <c r="B59" s="87">
        <v>32740</v>
      </c>
      <c r="C59" s="81">
        <v>0.12393815962810981</v>
      </c>
      <c r="D59" s="87">
        <v>159641</v>
      </c>
      <c r="E59" s="81">
        <v>0.60432534334731458</v>
      </c>
      <c r="F59" s="87">
        <v>63406</v>
      </c>
      <c r="G59" s="81">
        <v>0.24002513590042548</v>
      </c>
      <c r="H59" s="87">
        <v>7582</v>
      </c>
      <c r="I59" s="81">
        <v>2.8701867022001483E-2</v>
      </c>
      <c r="J59" s="87">
        <v>796</v>
      </c>
      <c r="K59" s="81">
        <v>3.0132796293211792E-3</v>
      </c>
      <c r="L59" s="86">
        <v>264164</v>
      </c>
      <c r="O59" s="21"/>
      <c r="P59" s="21"/>
      <c r="Q59" s="21"/>
      <c r="R59" s="21"/>
      <c r="T59" s="21"/>
    </row>
    <row r="60" spans="1:20" x14ac:dyDescent="0.2">
      <c r="A60" s="85" t="s">
        <v>144</v>
      </c>
      <c r="B60" s="84">
        <v>41645</v>
      </c>
      <c r="C60" s="55">
        <v>0.16470239272295828</v>
      </c>
      <c r="D60" s="84">
        <v>144713</v>
      </c>
      <c r="E60" s="55">
        <v>0.57232746687759539</v>
      </c>
      <c r="F60" s="84">
        <v>59952</v>
      </c>
      <c r="G60" s="55">
        <v>0.23710500296618547</v>
      </c>
      <c r="H60" s="84">
        <v>6074</v>
      </c>
      <c r="I60" s="55">
        <v>2.4022147518291476E-2</v>
      </c>
      <c r="J60" s="84">
        <v>466</v>
      </c>
      <c r="K60" s="55">
        <v>1.8429899149693494E-3</v>
      </c>
      <c r="L60" s="16">
        <v>252850</v>
      </c>
      <c r="O60" s="21"/>
      <c r="P60" s="21"/>
      <c r="Q60" s="21"/>
      <c r="R60" s="21"/>
      <c r="T60" s="21"/>
    </row>
    <row r="61" spans="1:20" x14ac:dyDescent="0.2">
      <c r="A61" s="83" t="s">
        <v>175</v>
      </c>
      <c r="B61" s="82">
        <v>313638</v>
      </c>
      <c r="C61" s="81">
        <v>0.1588622867319463</v>
      </c>
      <c r="D61" s="82">
        <v>1196950</v>
      </c>
      <c r="E61" s="81">
        <v>0.60627288180578598</v>
      </c>
      <c r="F61" s="82">
        <v>426259</v>
      </c>
      <c r="G61" s="81">
        <v>0.21590648926492548</v>
      </c>
      <c r="H61" s="82">
        <v>28973</v>
      </c>
      <c r="I61" s="81">
        <v>1.4675253105442198E-2</v>
      </c>
      <c r="J61" s="82">
        <v>8456</v>
      </c>
      <c r="K61" s="81">
        <v>4.2830890919000183E-3</v>
      </c>
      <c r="L61" s="80">
        <v>1974276</v>
      </c>
      <c r="O61" s="21"/>
      <c r="P61" s="21"/>
      <c r="Q61" s="21"/>
      <c r="R61" s="21"/>
      <c r="T61" s="21"/>
    </row>
    <row r="62" spans="1:20" x14ac:dyDescent="0.2">
      <c r="A62" s="85" t="s">
        <v>146</v>
      </c>
      <c r="B62" s="84">
        <v>8924</v>
      </c>
      <c r="C62" s="55">
        <v>4.6051986520866339E-2</v>
      </c>
      <c r="D62" s="84">
        <v>150700</v>
      </c>
      <c r="E62" s="55">
        <v>0.77768202248930496</v>
      </c>
      <c r="F62" s="84">
        <v>29883</v>
      </c>
      <c r="G62" s="55">
        <v>0.1542101650832641</v>
      </c>
      <c r="H62" s="84">
        <v>4274</v>
      </c>
      <c r="I62" s="55">
        <v>2.2055825906564627E-2</v>
      </c>
      <c r="J62" s="84">
        <v>0</v>
      </c>
      <c r="K62" s="55">
        <v>0</v>
      </c>
      <c r="L62" s="16">
        <v>193781</v>
      </c>
      <c r="O62" s="21"/>
      <c r="P62" s="21"/>
      <c r="Q62" s="21"/>
      <c r="R62" s="21"/>
      <c r="S62" s="21"/>
      <c r="T62" s="21"/>
    </row>
    <row r="63" spans="1:20" x14ac:dyDescent="0.2">
      <c r="A63" s="88" t="s">
        <v>135</v>
      </c>
      <c r="B63" s="87">
        <v>25115</v>
      </c>
      <c r="C63" s="81">
        <v>0.14674090866598111</v>
      </c>
      <c r="D63" s="87">
        <v>93959</v>
      </c>
      <c r="E63" s="81">
        <v>0.54897985416471906</v>
      </c>
      <c r="F63" s="87">
        <v>46785</v>
      </c>
      <c r="G63" s="81">
        <v>0.27335351032999905</v>
      </c>
      <c r="H63" s="87">
        <v>4678</v>
      </c>
      <c r="I63" s="81">
        <v>2.7332429653173788E-2</v>
      </c>
      <c r="J63" s="87">
        <v>616</v>
      </c>
      <c r="K63" s="81">
        <v>3.5991399457791905E-3</v>
      </c>
      <c r="L63" s="86">
        <v>171152</v>
      </c>
      <c r="O63" s="21"/>
      <c r="P63" s="21"/>
      <c r="Q63" s="21"/>
      <c r="R63" s="21"/>
      <c r="S63" s="21"/>
      <c r="T63" s="21"/>
    </row>
    <row r="64" spans="1:20" x14ac:dyDescent="0.2">
      <c r="A64" s="85" t="s">
        <v>136</v>
      </c>
      <c r="B64" s="84">
        <v>8681</v>
      </c>
      <c r="C64" s="55">
        <v>5.6341227552099894E-2</v>
      </c>
      <c r="D64" s="84">
        <v>73030</v>
      </c>
      <c r="E64" s="55">
        <v>0.47397763484965505</v>
      </c>
      <c r="F64" s="84">
        <v>57389</v>
      </c>
      <c r="G64" s="55">
        <v>0.37246477456369786</v>
      </c>
      <c r="H64" s="84">
        <v>13711</v>
      </c>
      <c r="I64" s="55">
        <v>8.8986818450275507E-2</v>
      </c>
      <c r="J64" s="84">
        <v>1268</v>
      </c>
      <c r="K64" s="55">
        <v>8.229544584271704E-3</v>
      </c>
      <c r="L64" s="16">
        <v>154079</v>
      </c>
      <c r="O64" s="21"/>
      <c r="P64" s="21"/>
      <c r="Q64" s="21"/>
      <c r="R64" s="21"/>
      <c r="S64" s="21"/>
      <c r="T64" s="21"/>
    </row>
    <row r="65" spans="1:20" x14ac:dyDescent="0.2">
      <c r="A65" s="83" t="s">
        <v>172</v>
      </c>
      <c r="B65" s="82">
        <v>71497</v>
      </c>
      <c r="C65" s="81">
        <v>0.21560633155312431</v>
      </c>
      <c r="D65" s="82">
        <v>187219</v>
      </c>
      <c r="E65" s="81">
        <v>0.56457755971641299</v>
      </c>
      <c r="F65" s="82">
        <v>64558</v>
      </c>
      <c r="G65" s="81">
        <v>0.19468108525401903</v>
      </c>
      <c r="H65" s="82">
        <v>6677</v>
      </c>
      <c r="I65" s="81">
        <v>2.0135159178430017E-2</v>
      </c>
      <c r="J65" s="82">
        <v>1658</v>
      </c>
      <c r="K65" s="81">
        <v>4.9998642980136248E-3</v>
      </c>
      <c r="L65" s="80">
        <v>331609</v>
      </c>
      <c r="O65" s="21"/>
      <c r="P65" s="21"/>
      <c r="Q65" s="21"/>
      <c r="R65" s="21"/>
      <c r="S65" s="21"/>
      <c r="T65" s="21"/>
    </row>
    <row r="66" spans="1:20" x14ac:dyDescent="0.2">
      <c r="A66" s="85" t="s">
        <v>129</v>
      </c>
      <c r="B66" s="84">
        <v>6860</v>
      </c>
      <c r="C66" s="55">
        <v>4.8772164318113952E-2</v>
      </c>
      <c r="D66" s="84">
        <v>83213</v>
      </c>
      <c r="E66" s="55">
        <v>0.59161488475265545</v>
      </c>
      <c r="F66" s="84">
        <v>41193</v>
      </c>
      <c r="G66" s="55">
        <v>0.29286760419184665</v>
      </c>
      <c r="H66" s="84">
        <v>7661</v>
      </c>
      <c r="I66" s="55">
        <v>5.4466989918523466E-2</v>
      </c>
      <c r="J66" s="84">
        <v>1727</v>
      </c>
      <c r="K66" s="55">
        <v>1.2278356818860466E-2</v>
      </c>
      <c r="L66" s="16">
        <v>140654</v>
      </c>
      <c r="O66" s="21"/>
      <c r="P66" s="21"/>
      <c r="Q66" s="21"/>
      <c r="R66" s="21"/>
      <c r="S66" s="21"/>
      <c r="T66" s="21"/>
    </row>
    <row r="67" spans="1:20" x14ac:dyDescent="0.2">
      <c r="A67" s="88" t="s">
        <v>130</v>
      </c>
      <c r="B67" s="87">
        <v>4120</v>
      </c>
      <c r="C67" s="81">
        <v>8.55215360664245E-2</v>
      </c>
      <c r="D67" s="87">
        <v>31200</v>
      </c>
      <c r="E67" s="81">
        <v>0.64763881681370006</v>
      </c>
      <c r="F67" s="87">
        <v>9535</v>
      </c>
      <c r="G67" s="81">
        <v>0.19792423456149455</v>
      </c>
      <c r="H67" s="87">
        <v>3199</v>
      </c>
      <c r="I67" s="81">
        <v>6.6403736377789305E-2</v>
      </c>
      <c r="J67" s="87">
        <v>121</v>
      </c>
      <c r="K67" s="81">
        <v>2.5116761805915933E-3</v>
      </c>
      <c r="L67" s="86">
        <v>48175</v>
      </c>
      <c r="O67" s="21"/>
      <c r="P67" s="21"/>
      <c r="Q67" s="21"/>
      <c r="R67" s="21"/>
      <c r="S67" s="21"/>
      <c r="T67" s="22"/>
    </row>
    <row r="68" spans="1:20" x14ac:dyDescent="0.2">
      <c r="A68" s="85" t="s">
        <v>137</v>
      </c>
      <c r="B68" s="84">
        <v>3537</v>
      </c>
      <c r="C68" s="55">
        <v>5.2169680521549307E-2</v>
      </c>
      <c r="D68" s="84">
        <v>52097</v>
      </c>
      <c r="E68" s="55">
        <v>0.76841499749255138</v>
      </c>
      <c r="F68" s="84">
        <v>11028</v>
      </c>
      <c r="G68" s="55">
        <v>0.16265966547685773</v>
      </c>
      <c r="H68" s="84">
        <v>1085</v>
      </c>
      <c r="I68" s="55">
        <v>1.6003421929850437E-2</v>
      </c>
      <c r="J68" s="84">
        <v>50</v>
      </c>
      <c r="K68" s="55">
        <v>7.3748488155992798E-4</v>
      </c>
      <c r="L68" s="16">
        <v>67798</v>
      </c>
      <c r="O68" s="21"/>
      <c r="P68" s="21"/>
      <c r="Q68" s="21"/>
      <c r="R68" s="21"/>
      <c r="T68" s="21"/>
    </row>
    <row r="69" spans="1:20" x14ac:dyDescent="0.2">
      <c r="A69" s="83" t="s">
        <v>145</v>
      </c>
      <c r="B69" s="82">
        <v>3230</v>
      </c>
      <c r="C69" s="81">
        <v>1.4833865301155021E-2</v>
      </c>
      <c r="D69" s="82">
        <v>186427</v>
      </c>
      <c r="E69" s="81">
        <v>0.85617120944223746</v>
      </c>
      <c r="F69" s="82">
        <v>27901</v>
      </c>
      <c r="G69" s="81">
        <v>0.1281361225286459</v>
      </c>
      <c r="H69" s="82">
        <v>187</v>
      </c>
      <c r="I69" s="81">
        <v>8.5880272796160645E-4</v>
      </c>
      <c r="J69" s="82">
        <v>0</v>
      </c>
      <c r="K69" s="81">
        <v>0</v>
      </c>
      <c r="L69" s="80">
        <v>217745</v>
      </c>
      <c r="O69" s="21"/>
      <c r="P69" s="21"/>
      <c r="Q69" s="21"/>
      <c r="R69" s="21"/>
      <c r="T69" s="21"/>
    </row>
    <row r="70" spans="1:20" x14ac:dyDescent="0.2">
      <c r="A70" s="85" t="s">
        <v>138</v>
      </c>
      <c r="B70" s="84">
        <v>7292</v>
      </c>
      <c r="C70" s="55">
        <v>6.2813334481867517E-2</v>
      </c>
      <c r="D70" s="84">
        <v>58904</v>
      </c>
      <c r="E70" s="55">
        <v>0.50739943147557931</v>
      </c>
      <c r="F70" s="84">
        <v>42616</v>
      </c>
      <c r="G70" s="55">
        <v>0.3670944956499268</v>
      </c>
      <c r="H70" s="84">
        <v>6738</v>
      </c>
      <c r="I70" s="55">
        <v>5.8041174950469461E-2</v>
      </c>
      <c r="J70" s="84">
        <v>540</v>
      </c>
      <c r="K70" s="55">
        <v>4.6515634421569474E-3</v>
      </c>
      <c r="L70" s="16">
        <v>116090</v>
      </c>
      <c r="O70" s="21"/>
      <c r="P70" s="21"/>
      <c r="Q70" s="21"/>
      <c r="R70" s="21"/>
      <c r="S70" s="21"/>
      <c r="T70" s="21"/>
    </row>
    <row r="71" spans="1:20" x14ac:dyDescent="0.2">
      <c r="A71" s="88" t="s">
        <v>139</v>
      </c>
      <c r="B71" s="87">
        <v>3444</v>
      </c>
      <c r="C71" s="81">
        <v>3.8967651418291262E-2</v>
      </c>
      <c r="D71" s="87">
        <v>63781</v>
      </c>
      <c r="E71" s="81">
        <v>0.72165963272649103</v>
      </c>
      <c r="F71" s="87">
        <v>18716</v>
      </c>
      <c r="G71" s="81">
        <v>0.21176497210939002</v>
      </c>
      <c r="H71" s="87">
        <v>2318</v>
      </c>
      <c r="I71" s="81">
        <v>2.6227356558536336E-2</v>
      </c>
      <c r="J71" s="87">
        <v>122</v>
      </c>
      <c r="K71" s="81">
        <v>1.3803871872913862E-3</v>
      </c>
      <c r="L71" s="86">
        <v>88381</v>
      </c>
      <c r="O71" s="21"/>
      <c r="P71" s="21"/>
      <c r="Q71" s="22"/>
      <c r="R71" s="21"/>
      <c r="S71" s="21"/>
    </row>
    <row r="72" spans="1:20" x14ac:dyDescent="0.2">
      <c r="A72" s="85" t="s">
        <v>140</v>
      </c>
      <c r="B72" s="84">
        <v>12459</v>
      </c>
      <c r="C72" s="55">
        <v>5.9237458575619406E-2</v>
      </c>
      <c r="D72" s="84">
        <v>135402</v>
      </c>
      <c r="E72" s="55">
        <v>0.64378123172453794</v>
      </c>
      <c r="F72" s="84">
        <v>55208</v>
      </c>
      <c r="G72" s="55">
        <v>0.26249150116725228</v>
      </c>
      <c r="H72" s="84">
        <v>6278</v>
      </c>
      <c r="I72" s="55">
        <v>2.9849326987538213E-2</v>
      </c>
      <c r="J72" s="84">
        <v>976</v>
      </c>
      <c r="K72" s="55">
        <v>4.6404815450521338E-3</v>
      </c>
      <c r="L72" s="16">
        <v>210323</v>
      </c>
      <c r="O72" s="21"/>
      <c r="P72" s="21"/>
      <c r="Q72" s="21"/>
      <c r="R72" s="21"/>
      <c r="S72" s="21"/>
      <c r="T72" s="21"/>
    </row>
    <row r="73" spans="1:20" x14ac:dyDescent="0.2">
      <c r="A73" s="83" t="s">
        <v>141</v>
      </c>
      <c r="B73" s="82">
        <v>47809</v>
      </c>
      <c r="C73" s="81">
        <v>0.18335046327544946</v>
      </c>
      <c r="D73" s="82">
        <v>128806</v>
      </c>
      <c r="E73" s="81">
        <v>0.49397895318156715</v>
      </c>
      <c r="F73" s="82">
        <v>69342</v>
      </c>
      <c r="G73" s="81">
        <v>0.26593084616800639</v>
      </c>
      <c r="H73" s="82">
        <v>11956</v>
      </c>
      <c r="I73" s="81">
        <v>4.5851997300116583E-2</v>
      </c>
      <c r="J73" s="82">
        <v>2839</v>
      </c>
      <c r="K73" s="81">
        <v>1.0887740074860404E-2</v>
      </c>
      <c r="L73" s="80">
        <v>260752</v>
      </c>
      <c r="O73" s="21"/>
      <c r="P73" s="21"/>
      <c r="Q73" s="21"/>
      <c r="R73" s="21"/>
      <c r="S73" s="21"/>
      <c r="T73" s="21"/>
    </row>
    <row r="74" spans="1:20" x14ac:dyDescent="0.2">
      <c r="A74" s="77" t="s">
        <v>170</v>
      </c>
      <c r="B74" s="76">
        <v>1540891</v>
      </c>
      <c r="C74" s="75">
        <v>0.12461058459437356</v>
      </c>
      <c r="D74" s="76">
        <v>7437696</v>
      </c>
      <c r="E74" s="75">
        <v>0.60148034260387906</v>
      </c>
      <c r="F74" s="76">
        <v>2931332</v>
      </c>
      <c r="G74" s="75">
        <v>0.23705440174560968</v>
      </c>
      <c r="H74" s="76">
        <v>354915</v>
      </c>
      <c r="I74" s="75">
        <v>2.870168339701646E-2</v>
      </c>
      <c r="J74" s="76">
        <v>100816</v>
      </c>
      <c r="K74" s="75">
        <v>8.1529067899457942E-3</v>
      </c>
      <c r="L74" s="74">
        <v>12365651</v>
      </c>
      <c r="O74" s="22"/>
      <c r="R74" s="21"/>
      <c r="S74" s="21"/>
      <c r="T74" s="22"/>
    </row>
    <row r="75" spans="1:20" x14ac:dyDescent="0.2">
      <c r="A75" s="4" t="s">
        <v>30</v>
      </c>
    </row>
    <row r="76" spans="1:20" x14ac:dyDescent="0.2">
      <c r="A76" s="4" t="s">
        <v>416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F86" s="21"/>
      <c r="G86" s="21"/>
    </row>
    <row r="87" spans="2:8" x14ac:dyDescent="0.2">
      <c r="C87" s="26"/>
      <c r="E87" s="26"/>
      <c r="F87" s="21"/>
      <c r="G87" s="21"/>
      <c r="H87" s="22"/>
    </row>
    <row r="89" spans="2:8" x14ac:dyDescent="0.2">
      <c r="F89" s="21"/>
      <c r="G89" s="21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A6:IV76"/>
  <sheetViews>
    <sheetView showGridLines="0" zoomScale="70" zoomScaleNormal="70" workbookViewId="0">
      <selection activeCell="B9" sqref="B9"/>
    </sheetView>
  </sheetViews>
  <sheetFormatPr baseColWidth="10" defaultColWidth="6.42578125" defaultRowHeight="12" x14ac:dyDescent="0.2"/>
  <cols>
    <col min="1" max="1" width="24" style="539" customWidth="1"/>
    <col min="2" max="8" width="21.140625" style="539" customWidth="1"/>
    <col min="9" max="253" width="11.42578125" style="539" customWidth="1"/>
    <col min="254" max="254" width="24" style="539" customWidth="1"/>
    <col min="255" max="255" width="19.42578125" style="539" customWidth="1"/>
    <col min="256" max="16384" width="6.42578125" style="539"/>
  </cols>
  <sheetData>
    <row r="6" spans="1:256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7"/>
      <c r="BU6" s="537"/>
      <c r="BV6" s="537"/>
      <c r="BW6" s="537"/>
      <c r="BX6" s="537"/>
      <c r="BY6" s="537"/>
      <c r="BZ6" s="537"/>
      <c r="CA6" s="537"/>
      <c r="CB6" s="537"/>
      <c r="CC6" s="537"/>
      <c r="CD6" s="537"/>
      <c r="CE6" s="537"/>
      <c r="CF6" s="537"/>
      <c r="CG6" s="537"/>
      <c r="CH6" s="537"/>
      <c r="CI6" s="537"/>
      <c r="CJ6" s="537"/>
      <c r="CK6" s="537"/>
      <c r="CL6" s="537"/>
      <c r="CM6" s="537"/>
      <c r="CN6" s="537"/>
      <c r="CO6" s="537"/>
      <c r="CP6" s="537"/>
      <c r="CQ6" s="537"/>
      <c r="CR6" s="537"/>
      <c r="CS6" s="537"/>
      <c r="CT6" s="537"/>
      <c r="CU6" s="537"/>
      <c r="CV6" s="537"/>
      <c r="CW6" s="537"/>
      <c r="CX6" s="537"/>
      <c r="CY6" s="537"/>
      <c r="CZ6" s="537"/>
      <c r="DA6" s="537"/>
      <c r="DB6" s="537"/>
      <c r="DC6" s="537"/>
      <c r="DD6" s="537"/>
      <c r="DE6" s="537"/>
      <c r="DF6" s="537"/>
      <c r="DG6" s="537"/>
      <c r="DH6" s="537"/>
      <c r="DI6" s="537"/>
      <c r="DJ6" s="537"/>
      <c r="DK6" s="537"/>
      <c r="DL6" s="537"/>
      <c r="DM6" s="537"/>
      <c r="DN6" s="537"/>
      <c r="DO6" s="537"/>
      <c r="DP6" s="537"/>
      <c r="DQ6" s="537"/>
      <c r="DR6" s="537"/>
      <c r="DS6" s="537"/>
      <c r="DT6" s="537"/>
      <c r="DU6" s="537"/>
      <c r="DV6" s="537"/>
      <c r="DW6" s="537"/>
      <c r="DX6" s="537"/>
      <c r="DY6" s="537"/>
      <c r="DZ6" s="537"/>
      <c r="EA6" s="537"/>
      <c r="EB6" s="537"/>
      <c r="EC6" s="537"/>
      <c r="ED6" s="537"/>
      <c r="EE6" s="537"/>
      <c r="EF6" s="537"/>
      <c r="EG6" s="537"/>
      <c r="EH6" s="537"/>
      <c r="EI6" s="537"/>
      <c r="EJ6" s="537"/>
      <c r="EK6" s="537"/>
      <c r="EL6" s="537"/>
      <c r="EM6" s="537"/>
      <c r="EN6" s="537"/>
      <c r="EO6" s="537"/>
      <c r="EP6" s="537"/>
      <c r="EQ6" s="537"/>
      <c r="ER6" s="537"/>
      <c r="ES6" s="537"/>
      <c r="ET6" s="537"/>
      <c r="EU6" s="537"/>
      <c r="EV6" s="537"/>
      <c r="EW6" s="537"/>
      <c r="EX6" s="537"/>
      <c r="EY6" s="537"/>
      <c r="EZ6" s="537"/>
      <c r="FA6" s="537"/>
      <c r="FB6" s="537"/>
      <c r="FC6" s="537"/>
      <c r="FD6" s="537"/>
      <c r="FE6" s="537"/>
      <c r="FF6" s="537"/>
      <c r="FG6" s="537"/>
      <c r="FH6" s="537"/>
      <c r="FI6" s="537"/>
      <c r="FJ6" s="537"/>
      <c r="FK6" s="537"/>
      <c r="FL6" s="537"/>
      <c r="FM6" s="537"/>
      <c r="FN6" s="537"/>
      <c r="FO6" s="537"/>
      <c r="FP6" s="537"/>
      <c r="FQ6" s="537"/>
      <c r="FR6" s="537"/>
      <c r="FS6" s="537"/>
      <c r="FT6" s="537"/>
      <c r="FU6" s="537"/>
      <c r="FV6" s="537"/>
      <c r="FW6" s="537"/>
      <c r="FX6" s="537"/>
      <c r="FY6" s="537"/>
      <c r="FZ6" s="537"/>
      <c r="GA6" s="537"/>
      <c r="GB6" s="537"/>
      <c r="GC6" s="537"/>
      <c r="GD6" s="537"/>
      <c r="GE6" s="537"/>
      <c r="GF6" s="537"/>
      <c r="GG6" s="537"/>
      <c r="GH6" s="537"/>
      <c r="GI6" s="537"/>
      <c r="GJ6" s="537"/>
      <c r="GK6" s="537"/>
      <c r="GL6" s="537"/>
      <c r="GM6" s="537"/>
      <c r="GN6" s="537"/>
      <c r="GO6" s="537"/>
      <c r="GP6" s="537"/>
      <c r="GQ6" s="537"/>
      <c r="GR6" s="537"/>
      <c r="GS6" s="537"/>
      <c r="GT6" s="537"/>
      <c r="GU6" s="537"/>
      <c r="GV6" s="537"/>
      <c r="GW6" s="537"/>
      <c r="GX6" s="537"/>
      <c r="GY6" s="537"/>
      <c r="GZ6" s="537"/>
      <c r="HA6" s="537"/>
      <c r="HB6" s="537"/>
      <c r="HC6" s="537"/>
      <c r="HD6" s="537"/>
      <c r="HE6" s="537"/>
      <c r="HF6" s="537"/>
      <c r="HG6" s="537"/>
      <c r="HH6" s="537"/>
      <c r="HI6" s="537"/>
      <c r="HJ6" s="537"/>
      <c r="HK6" s="537"/>
      <c r="HL6" s="537"/>
      <c r="HM6" s="537"/>
      <c r="HN6" s="537"/>
      <c r="HO6" s="537"/>
      <c r="HP6" s="537"/>
      <c r="HQ6" s="537"/>
      <c r="HR6" s="537"/>
      <c r="HS6" s="537"/>
      <c r="HT6" s="537"/>
      <c r="HU6" s="537"/>
      <c r="HV6" s="537"/>
      <c r="HW6" s="537"/>
      <c r="HX6" s="537"/>
      <c r="HY6" s="537"/>
      <c r="HZ6" s="537"/>
      <c r="IA6" s="537"/>
      <c r="IB6" s="537"/>
      <c r="IC6" s="537"/>
      <c r="ID6" s="537"/>
      <c r="IE6" s="537"/>
      <c r="IF6" s="537"/>
      <c r="IG6" s="537"/>
      <c r="IH6" s="537"/>
      <c r="II6" s="537"/>
      <c r="IJ6" s="537"/>
      <c r="IK6" s="537"/>
      <c r="IL6" s="537"/>
      <c r="IM6" s="537"/>
      <c r="IN6" s="537"/>
      <c r="IO6" s="537"/>
      <c r="IP6" s="537"/>
      <c r="IQ6" s="537"/>
      <c r="IR6" s="537"/>
      <c r="IS6" s="537"/>
      <c r="IT6" s="537"/>
      <c r="IU6" s="537"/>
      <c r="IV6" s="537"/>
    </row>
    <row r="7" spans="1:256" x14ac:dyDescent="0.2">
      <c r="A7" s="597" t="s">
        <v>193</v>
      </c>
      <c r="B7" s="597"/>
      <c r="C7" s="597"/>
      <c r="D7" s="597"/>
      <c r="E7" s="597"/>
      <c r="F7" s="597"/>
      <c r="G7" s="597"/>
      <c r="H7" s="597"/>
    </row>
    <row r="8" spans="1:256" x14ac:dyDescent="0.2">
      <c r="A8" s="597" t="s">
        <v>273</v>
      </c>
      <c r="B8" s="597"/>
      <c r="C8" s="597"/>
      <c r="D8" s="597"/>
      <c r="E8" s="597"/>
      <c r="F8" s="597"/>
      <c r="G8" s="597"/>
      <c r="H8" s="597"/>
    </row>
    <row r="9" spans="1:256" x14ac:dyDescent="0.2">
      <c r="A9" s="597" t="s">
        <v>3</v>
      </c>
      <c r="B9" s="597"/>
      <c r="C9" s="597"/>
      <c r="D9" s="597"/>
      <c r="E9" s="597"/>
      <c r="F9" s="597"/>
      <c r="G9" s="597"/>
      <c r="H9" s="597"/>
    </row>
    <row r="10" spans="1:256" x14ac:dyDescent="0.2">
      <c r="A10" s="598" t="s">
        <v>413</v>
      </c>
      <c r="B10" s="599"/>
      <c r="C10" s="599"/>
      <c r="D10" s="599"/>
      <c r="E10" s="599"/>
      <c r="F10" s="599"/>
      <c r="G10" s="599"/>
      <c r="H10" s="597"/>
    </row>
    <row r="11" spans="1:256" ht="14.25" x14ac:dyDescent="0.25">
      <c r="A11" s="697" t="s">
        <v>13</v>
      </c>
      <c r="B11" s="700"/>
      <c r="C11" s="700"/>
      <c r="D11" s="700"/>
      <c r="E11" s="700"/>
      <c r="F11" s="700"/>
      <c r="G11" s="700"/>
      <c r="H11" s="700"/>
    </row>
    <row r="12" spans="1:256" x14ac:dyDescent="0.2">
      <c r="A12" s="698"/>
      <c r="B12" s="694" t="s">
        <v>188</v>
      </c>
      <c r="C12" s="695"/>
      <c r="D12" s="694" t="s">
        <v>189</v>
      </c>
      <c r="E12" s="695"/>
      <c r="F12" s="694" t="s">
        <v>190</v>
      </c>
      <c r="G12" s="695"/>
      <c r="H12" s="691" t="s">
        <v>11</v>
      </c>
    </row>
    <row r="13" spans="1:256" x14ac:dyDescent="0.2">
      <c r="A13" s="699"/>
      <c r="B13" s="560" t="s">
        <v>187</v>
      </c>
      <c r="C13" s="561" t="s">
        <v>12</v>
      </c>
      <c r="D13" s="560" t="s">
        <v>187</v>
      </c>
      <c r="E13" s="561" t="s">
        <v>12</v>
      </c>
      <c r="F13" s="560" t="s">
        <v>187</v>
      </c>
      <c r="G13" s="561" t="s">
        <v>12</v>
      </c>
      <c r="H13" s="691"/>
    </row>
    <row r="14" spans="1:256" ht="24" x14ac:dyDescent="0.2">
      <c r="A14" s="540" t="s">
        <v>3</v>
      </c>
      <c r="B14" s="499">
        <v>2495620</v>
      </c>
      <c r="C14" s="500">
        <v>0.20247779362310403</v>
      </c>
      <c r="D14" s="499">
        <v>33241</v>
      </c>
      <c r="E14" s="500">
        <v>2.6969507929194354E-3</v>
      </c>
      <c r="F14" s="499">
        <v>9796540</v>
      </c>
      <c r="G14" s="500">
        <v>0.79482525558397654</v>
      </c>
      <c r="H14" s="501">
        <v>12325401</v>
      </c>
    </row>
    <row r="15" spans="1:256" x14ac:dyDescent="0.2">
      <c r="A15" s="543" t="s">
        <v>4</v>
      </c>
      <c r="B15" s="503">
        <v>1102624</v>
      </c>
      <c r="C15" s="504">
        <v>0.21792973628625059</v>
      </c>
      <c r="D15" s="503">
        <v>12205</v>
      </c>
      <c r="E15" s="504">
        <v>2.4122751104399035E-3</v>
      </c>
      <c r="F15" s="503">
        <v>3944710</v>
      </c>
      <c r="G15" s="504">
        <v>0.77965798860330948</v>
      </c>
      <c r="H15" s="505">
        <v>5059539</v>
      </c>
    </row>
    <row r="16" spans="1:256" x14ac:dyDescent="0.2">
      <c r="A16" s="547" t="s">
        <v>5</v>
      </c>
      <c r="B16" s="507">
        <v>1392996</v>
      </c>
      <c r="C16" s="508">
        <v>0.19171792693007381</v>
      </c>
      <c r="D16" s="507">
        <v>21036</v>
      </c>
      <c r="E16" s="508">
        <v>2.8951829803538797E-3</v>
      </c>
      <c r="F16" s="507">
        <v>5851830</v>
      </c>
      <c r="G16" s="508">
        <v>0.80538689008957232</v>
      </c>
      <c r="H16" s="509">
        <v>7265862</v>
      </c>
    </row>
    <row r="17" spans="1:8" x14ac:dyDescent="0.2">
      <c r="A17" s="539" t="s">
        <v>30</v>
      </c>
      <c r="B17" s="510"/>
      <c r="C17" s="510"/>
      <c r="D17" s="510"/>
      <c r="E17" s="510"/>
      <c r="F17" s="510"/>
      <c r="G17" s="510"/>
      <c r="H17" s="498"/>
    </row>
    <row r="18" spans="1:8" x14ac:dyDescent="0.2">
      <c r="B18" s="510"/>
      <c r="C18" s="510"/>
      <c r="D18" s="510"/>
      <c r="E18" s="510"/>
      <c r="F18" s="510"/>
      <c r="G18" s="510"/>
      <c r="H18" s="498"/>
    </row>
    <row r="19" spans="1:8" ht="12" customHeight="1" x14ac:dyDescent="0.2">
      <c r="A19" s="701" t="s">
        <v>14</v>
      </c>
      <c r="B19" s="694" t="s">
        <v>188</v>
      </c>
      <c r="C19" s="695"/>
      <c r="D19" s="694" t="s">
        <v>189</v>
      </c>
      <c r="E19" s="695"/>
      <c r="F19" s="694" t="s">
        <v>190</v>
      </c>
      <c r="G19" s="695"/>
      <c r="H19" s="691" t="s">
        <v>11</v>
      </c>
    </row>
    <row r="20" spans="1:8" x14ac:dyDescent="0.2">
      <c r="A20" s="701"/>
      <c r="B20" s="560" t="s">
        <v>187</v>
      </c>
      <c r="C20" s="561" t="s">
        <v>12</v>
      </c>
      <c r="D20" s="560" t="s">
        <v>187</v>
      </c>
      <c r="E20" s="561" t="s">
        <v>12</v>
      </c>
      <c r="F20" s="560" t="s">
        <v>187</v>
      </c>
      <c r="G20" s="561" t="s">
        <v>12</v>
      </c>
      <c r="H20" s="691"/>
    </row>
    <row r="21" spans="1:8" x14ac:dyDescent="0.2">
      <c r="A21" s="551" t="s">
        <v>15</v>
      </c>
      <c r="B21" s="511">
        <v>106242</v>
      </c>
      <c r="C21" s="500">
        <v>0.21333692101019877</v>
      </c>
      <c r="D21" s="511">
        <v>2268</v>
      </c>
      <c r="E21" s="500">
        <v>4.5542077224744529E-3</v>
      </c>
      <c r="F21" s="511">
        <v>389491</v>
      </c>
      <c r="G21" s="500">
        <v>0.78210887126732676</v>
      </c>
      <c r="H21" s="512">
        <v>498001</v>
      </c>
    </row>
    <row r="22" spans="1:8" x14ac:dyDescent="0.2">
      <c r="A22" s="543" t="s">
        <v>16</v>
      </c>
      <c r="B22" s="503">
        <v>1745615</v>
      </c>
      <c r="C22" s="504">
        <v>0.24040177710694041</v>
      </c>
      <c r="D22" s="503">
        <v>24839</v>
      </c>
      <c r="E22" s="504">
        <v>3.4207655992640374E-3</v>
      </c>
      <c r="F22" s="503">
        <v>5490786</v>
      </c>
      <c r="G22" s="504">
        <v>0.7561774572937956</v>
      </c>
      <c r="H22" s="505">
        <v>7261240</v>
      </c>
    </row>
    <row r="23" spans="1:8" x14ac:dyDescent="0.2">
      <c r="A23" s="547" t="s">
        <v>17</v>
      </c>
      <c r="B23" s="507">
        <v>643763</v>
      </c>
      <c r="C23" s="508">
        <v>0.14099913639088485</v>
      </c>
      <c r="D23" s="507">
        <v>6134</v>
      </c>
      <c r="E23" s="508">
        <v>1.3434893005992699E-3</v>
      </c>
      <c r="F23" s="507">
        <v>3915826</v>
      </c>
      <c r="G23" s="508">
        <v>0.85765737430851585</v>
      </c>
      <c r="H23" s="509">
        <v>4565723</v>
      </c>
    </row>
    <row r="24" spans="1:8" x14ac:dyDescent="0.2">
      <c r="A24" s="539" t="s">
        <v>30</v>
      </c>
      <c r="B24" s="498"/>
      <c r="C24" s="498"/>
      <c r="D24" s="498"/>
      <c r="E24" s="498"/>
      <c r="F24" s="498"/>
      <c r="G24" s="498"/>
      <c r="H24" s="498"/>
    </row>
    <row r="25" spans="1:8" x14ac:dyDescent="0.2">
      <c r="B25" s="498"/>
      <c r="C25" s="498"/>
      <c r="D25" s="498"/>
      <c r="E25" s="498"/>
      <c r="F25" s="498"/>
      <c r="G25" s="498"/>
      <c r="H25" s="498"/>
    </row>
    <row r="26" spans="1:8" ht="12" customHeight="1" x14ac:dyDescent="0.2">
      <c r="A26" s="701" t="s">
        <v>18</v>
      </c>
      <c r="B26" s="694" t="s">
        <v>188</v>
      </c>
      <c r="C26" s="695"/>
      <c r="D26" s="694" t="s">
        <v>189</v>
      </c>
      <c r="E26" s="695"/>
      <c r="F26" s="694" t="s">
        <v>190</v>
      </c>
      <c r="G26" s="695"/>
      <c r="H26" s="691" t="s">
        <v>11</v>
      </c>
    </row>
    <row r="27" spans="1:8" x14ac:dyDescent="0.2">
      <c r="A27" s="701"/>
      <c r="B27" s="560" t="s">
        <v>187</v>
      </c>
      <c r="C27" s="561" t="s">
        <v>12</v>
      </c>
      <c r="D27" s="560" t="s">
        <v>187</v>
      </c>
      <c r="E27" s="561" t="s">
        <v>12</v>
      </c>
      <c r="F27" s="560" t="s">
        <v>187</v>
      </c>
      <c r="G27" s="561" t="s">
        <v>12</v>
      </c>
      <c r="H27" s="691"/>
    </row>
    <row r="28" spans="1:8" x14ac:dyDescent="0.2">
      <c r="A28" s="551" t="s">
        <v>19</v>
      </c>
      <c r="B28" s="511">
        <v>170421</v>
      </c>
      <c r="C28" s="513">
        <v>0.13486760624461366</v>
      </c>
      <c r="D28" s="511">
        <v>38</v>
      </c>
      <c r="E28" s="513">
        <v>3.0072403267762305E-5</v>
      </c>
      <c r="F28" s="511">
        <v>1093158</v>
      </c>
      <c r="G28" s="513">
        <v>0.86510232135211851</v>
      </c>
      <c r="H28" s="514">
        <v>1263617</v>
      </c>
    </row>
    <row r="29" spans="1:8" x14ac:dyDescent="0.2">
      <c r="A29" s="543" t="s">
        <v>20</v>
      </c>
      <c r="B29" s="503">
        <v>513992</v>
      </c>
      <c r="C29" s="504">
        <v>0.16362835284170207</v>
      </c>
      <c r="D29" s="503">
        <v>7169</v>
      </c>
      <c r="E29" s="504">
        <v>2.2822371973146706E-3</v>
      </c>
      <c r="F29" s="503">
        <v>2620055</v>
      </c>
      <c r="G29" s="504">
        <v>0.83408940996098324</v>
      </c>
      <c r="H29" s="515">
        <v>3141216</v>
      </c>
    </row>
    <row r="30" spans="1:8" x14ac:dyDescent="0.2">
      <c r="A30" s="553" t="s">
        <v>21</v>
      </c>
      <c r="B30" s="517">
        <v>928742</v>
      </c>
      <c r="C30" s="518">
        <v>0.22221063141380773</v>
      </c>
      <c r="D30" s="517">
        <v>5394</v>
      </c>
      <c r="E30" s="518">
        <v>1.2905673974538451E-3</v>
      </c>
      <c r="F30" s="517">
        <v>3245422</v>
      </c>
      <c r="G30" s="518">
        <v>0.77649904044854512</v>
      </c>
      <c r="H30" s="514">
        <v>4179557</v>
      </c>
    </row>
    <row r="31" spans="1:8" x14ac:dyDescent="0.2">
      <c r="A31" s="543" t="s">
        <v>22</v>
      </c>
      <c r="B31" s="503">
        <v>365929</v>
      </c>
      <c r="C31" s="504">
        <v>0.23954080413608819</v>
      </c>
      <c r="D31" s="503">
        <v>1320</v>
      </c>
      <c r="E31" s="504">
        <v>8.6408527736155484E-4</v>
      </c>
      <c r="F31" s="503">
        <v>1160378</v>
      </c>
      <c r="G31" s="504">
        <v>0.75959511058655027</v>
      </c>
      <c r="H31" s="515">
        <v>1527627</v>
      </c>
    </row>
    <row r="32" spans="1:8" x14ac:dyDescent="0.2">
      <c r="A32" s="547" t="s">
        <v>23</v>
      </c>
      <c r="B32" s="507">
        <v>516537</v>
      </c>
      <c r="C32" s="508">
        <v>0.23355531179322364</v>
      </c>
      <c r="D32" s="507">
        <v>19320</v>
      </c>
      <c r="E32" s="508">
        <v>8.7356542200173089E-3</v>
      </c>
      <c r="F32" s="507">
        <v>1675769</v>
      </c>
      <c r="G32" s="508">
        <v>0.75770903398675904</v>
      </c>
      <c r="H32" s="509">
        <v>2211626</v>
      </c>
    </row>
    <row r="33" spans="1:8" x14ac:dyDescent="0.2">
      <c r="A33" s="539" t="s">
        <v>30</v>
      </c>
      <c r="B33" s="498"/>
      <c r="C33" s="498"/>
      <c r="D33" s="498"/>
      <c r="E33" s="498"/>
      <c r="F33" s="498"/>
      <c r="G33" s="498"/>
      <c r="H33" s="498"/>
    </row>
    <row r="34" spans="1:8" x14ac:dyDescent="0.2">
      <c r="B34" s="498"/>
      <c r="C34" s="498"/>
      <c r="D34" s="498"/>
      <c r="E34" s="498"/>
      <c r="F34" s="498"/>
      <c r="G34" s="498"/>
      <c r="H34" s="498"/>
    </row>
    <row r="35" spans="1:8" ht="12" customHeight="1" x14ac:dyDescent="0.2">
      <c r="A35" s="701" t="s">
        <v>24</v>
      </c>
      <c r="B35" s="694" t="s">
        <v>188</v>
      </c>
      <c r="C35" s="695"/>
      <c r="D35" s="694" t="s">
        <v>189</v>
      </c>
      <c r="E35" s="695"/>
      <c r="F35" s="694" t="s">
        <v>190</v>
      </c>
      <c r="G35" s="695"/>
      <c r="H35" s="691" t="s">
        <v>11</v>
      </c>
    </row>
    <row r="36" spans="1:8" x14ac:dyDescent="0.2">
      <c r="A36" s="701"/>
      <c r="B36" s="560" t="s">
        <v>187</v>
      </c>
      <c r="C36" s="561" t="s">
        <v>12</v>
      </c>
      <c r="D36" s="560" t="s">
        <v>187</v>
      </c>
      <c r="E36" s="561" t="s">
        <v>12</v>
      </c>
      <c r="F36" s="560" t="s">
        <v>187</v>
      </c>
      <c r="G36" s="561" t="s">
        <v>12</v>
      </c>
      <c r="H36" s="691"/>
    </row>
    <row r="37" spans="1:8" x14ac:dyDescent="0.2">
      <c r="A37" s="543" t="s">
        <v>25</v>
      </c>
      <c r="B37" s="511">
        <v>239127</v>
      </c>
      <c r="C37" s="513">
        <v>0.17816698717208421</v>
      </c>
      <c r="D37" s="511">
        <v>2645</v>
      </c>
      <c r="E37" s="513">
        <v>1.9707171547761766E-3</v>
      </c>
      <c r="F37" s="511">
        <v>1100379</v>
      </c>
      <c r="G37" s="513">
        <v>0.81986229567313962</v>
      </c>
      <c r="H37" s="514">
        <v>1342151</v>
      </c>
    </row>
    <row r="38" spans="1:8" x14ac:dyDescent="0.2">
      <c r="A38" s="586" t="s">
        <v>26</v>
      </c>
      <c r="B38" s="503">
        <v>513684</v>
      </c>
      <c r="C38" s="504">
        <v>0.18653987709119457</v>
      </c>
      <c r="D38" s="503">
        <v>6303</v>
      </c>
      <c r="E38" s="504">
        <v>2.2888796328205657E-3</v>
      </c>
      <c r="F38" s="503">
        <v>2233763</v>
      </c>
      <c r="G38" s="504">
        <v>0.8111716064172878</v>
      </c>
      <c r="H38" s="515">
        <v>2753749</v>
      </c>
    </row>
    <row r="39" spans="1:8" x14ac:dyDescent="0.2">
      <c r="A39" s="543" t="s">
        <v>27</v>
      </c>
      <c r="B39" s="517">
        <v>646273</v>
      </c>
      <c r="C39" s="518">
        <v>0.21171085437727119</v>
      </c>
      <c r="D39" s="517">
        <v>19464</v>
      </c>
      <c r="E39" s="518">
        <v>6.3761600277269922E-3</v>
      </c>
      <c r="F39" s="517">
        <v>2386884</v>
      </c>
      <c r="G39" s="518">
        <v>0.78191298559500177</v>
      </c>
      <c r="H39" s="514">
        <v>3052621</v>
      </c>
    </row>
    <row r="40" spans="1:8" x14ac:dyDescent="0.2">
      <c r="A40" s="587" t="s">
        <v>28</v>
      </c>
      <c r="B40" s="520">
        <v>1096536</v>
      </c>
      <c r="C40" s="521">
        <v>0.21184950427104718</v>
      </c>
      <c r="D40" s="520">
        <v>4830</v>
      </c>
      <c r="E40" s="521">
        <v>9.3315048993298708E-4</v>
      </c>
      <c r="F40" s="520">
        <v>4074647</v>
      </c>
      <c r="G40" s="521">
        <v>0.78721715204016063</v>
      </c>
      <c r="H40" s="522">
        <v>5176014</v>
      </c>
    </row>
    <row r="41" spans="1:8" x14ac:dyDescent="0.2">
      <c r="A41" s="539" t="s">
        <v>30</v>
      </c>
      <c r="B41" s="498"/>
      <c r="C41" s="498"/>
      <c r="D41" s="498"/>
      <c r="E41" s="498"/>
      <c r="F41" s="498"/>
      <c r="G41" s="498"/>
      <c r="H41" s="498"/>
    </row>
    <row r="42" spans="1:8" x14ac:dyDescent="0.2">
      <c r="B42" s="498"/>
      <c r="C42" s="498"/>
      <c r="D42" s="498"/>
      <c r="E42" s="498"/>
      <c r="F42" s="498"/>
      <c r="G42" s="498"/>
      <c r="H42" s="498"/>
    </row>
    <row r="43" spans="1:8" ht="12" customHeight="1" x14ac:dyDescent="0.2">
      <c r="A43" s="702" t="s">
        <v>177</v>
      </c>
      <c r="B43" s="694" t="s">
        <v>188</v>
      </c>
      <c r="C43" s="695"/>
      <c r="D43" s="694" t="s">
        <v>189</v>
      </c>
      <c r="E43" s="695"/>
      <c r="F43" s="694" t="s">
        <v>190</v>
      </c>
      <c r="G43" s="695"/>
      <c r="H43" s="691" t="s">
        <v>11</v>
      </c>
    </row>
    <row r="44" spans="1:8" x14ac:dyDescent="0.2">
      <c r="A44" s="703"/>
      <c r="B44" s="560" t="s">
        <v>187</v>
      </c>
      <c r="C44" s="561" t="s">
        <v>12</v>
      </c>
      <c r="D44" s="560" t="s">
        <v>187</v>
      </c>
      <c r="E44" s="561" t="s">
        <v>12</v>
      </c>
      <c r="F44" s="560" t="s">
        <v>187</v>
      </c>
      <c r="G44" s="561" t="s">
        <v>12</v>
      </c>
      <c r="H44" s="691"/>
    </row>
    <row r="45" spans="1:8" x14ac:dyDescent="0.2">
      <c r="A45" s="562" t="s">
        <v>152</v>
      </c>
      <c r="B45" s="523">
        <v>1836232</v>
      </c>
      <c r="C45" s="513">
        <v>1924.7714884696018</v>
      </c>
      <c r="D45" s="523">
        <v>30432</v>
      </c>
      <c r="E45" s="513">
        <v>31.89937106918239</v>
      </c>
      <c r="F45" s="523">
        <v>7122080</v>
      </c>
      <c r="G45" s="513">
        <v>7465.4926624737946</v>
      </c>
      <c r="H45" s="512">
        <v>954</v>
      </c>
    </row>
    <row r="46" spans="1:8" x14ac:dyDescent="0.2">
      <c r="A46" s="556" t="s">
        <v>153</v>
      </c>
      <c r="B46" s="520">
        <v>659388</v>
      </c>
      <c r="C46" s="521">
        <v>1980.1441441441441</v>
      </c>
      <c r="D46" s="520">
        <v>2810</v>
      </c>
      <c r="E46" s="521">
        <v>8.438438438438439</v>
      </c>
      <c r="F46" s="520">
        <v>2674460</v>
      </c>
      <c r="G46" s="521">
        <v>8031.4114114114118</v>
      </c>
      <c r="H46" s="522">
        <v>333</v>
      </c>
    </row>
    <row r="47" spans="1:8" x14ac:dyDescent="0.2">
      <c r="A47" s="539" t="s">
        <v>30</v>
      </c>
    </row>
    <row r="49" spans="1:10" x14ac:dyDescent="0.2">
      <c r="A49" s="692" t="s">
        <v>150</v>
      </c>
      <c r="B49" s="694" t="s">
        <v>188</v>
      </c>
      <c r="C49" s="695"/>
      <c r="D49" s="694" t="s">
        <v>189</v>
      </c>
      <c r="E49" s="695"/>
      <c r="F49" s="694" t="s">
        <v>190</v>
      </c>
      <c r="G49" s="695"/>
      <c r="H49" s="691" t="s">
        <v>11</v>
      </c>
    </row>
    <row r="50" spans="1:10" x14ac:dyDescent="0.2">
      <c r="A50" s="693"/>
      <c r="B50" s="560" t="s">
        <v>187</v>
      </c>
      <c r="C50" s="561" t="s">
        <v>12</v>
      </c>
      <c r="D50" s="560" t="s">
        <v>187</v>
      </c>
      <c r="E50" s="561" t="s">
        <v>12</v>
      </c>
      <c r="F50" s="560" t="s">
        <v>187</v>
      </c>
      <c r="G50" s="561" t="s">
        <v>12</v>
      </c>
      <c r="H50" s="691"/>
    </row>
    <row r="51" spans="1:10" x14ac:dyDescent="0.2">
      <c r="A51" s="468" t="s">
        <v>131</v>
      </c>
      <c r="B51" s="523">
        <v>36359</v>
      </c>
      <c r="C51" s="513">
        <v>0.23658901613742842</v>
      </c>
      <c r="D51" s="523">
        <v>184</v>
      </c>
      <c r="E51" s="513">
        <v>1.1972930765226444E-3</v>
      </c>
      <c r="F51" s="523">
        <v>117138</v>
      </c>
      <c r="G51" s="513">
        <v>0.7622201978136387</v>
      </c>
      <c r="H51" s="512">
        <v>153680</v>
      </c>
      <c r="J51" s="552"/>
    </row>
    <row r="52" spans="1:10" x14ac:dyDescent="0.2">
      <c r="A52" s="527" t="s">
        <v>143</v>
      </c>
      <c r="B52" s="528">
        <v>84286</v>
      </c>
      <c r="C52" s="504">
        <v>0.10102334590242136</v>
      </c>
      <c r="D52" s="528">
        <v>2069</v>
      </c>
      <c r="E52" s="504">
        <v>2.479857896591484E-3</v>
      </c>
      <c r="F52" s="528">
        <v>747967</v>
      </c>
      <c r="G52" s="504">
        <v>0.8964967962009871</v>
      </c>
      <c r="H52" s="505">
        <v>834322</v>
      </c>
      <c r="J52" s="552"/>
    </row>
    <row r="53" spans="1:10" x14ac:dyDescent="0.2">
      <c r="A53" s="529" t="s">
        <v>174</v>
      </c>
      <c r="B53" s="517">
        <v>1114936</v>
      </c>
      <c r="C53" s="530">
        <v>0.26681784819514287</v>
      </c>
      <c r="D53" s="517">
        <v>5455</v>
      </c>
      <c r="E53" s="530">
        <v>1.3054483503129367E-3</v>
      </c>
      <c r="F53" s="517">
        <v>3058250</v>
      </c>
      <c r="G53" s="530">
        <v>0.73187670345454414</v>
      </c>
      <c r="H53" s="531">
        <v>4178641</v>
      </c>
      <c r="J53" s="552"/>
    </row>
    <row r="54" spans="1:10" x14ac:dyDescent="0.2">
      <c r="A54" s="527" t="s">
        <v>142</v>
      </c>
      <c r="B54" s="528">
        <v>126795</v>
      </c>
      <c r="C54" s="504">
        <v>0.21210377435818514</v>
      </c>
      <c r="D54" s="528">
        <v>0</v>
      </c>
      <c r="E54" s="504">
        <v>0</v>
      </c>
      <c r="F54" s="528">
        <v>471002</v>
      </c>
      <c r="G54" s="504">
        <v>0.78789622564181483</v>
      </c>
      <c r="H54" s="505">
        <v>597797</v>
      </c>
      <c r="J54" s="552"/>
    </row>
    <row r="55" spans="1:10" x14ac:dyDescent="0.2">
      <c r="A55" s="469" t="s">
        <v>171</v>
      </c>
      <c r="B55" s="532">
        <v>203605</v>
      </c>
      <c r="C55" s="530">
        <v>0.17907967970503591</v>
      </c>
      <c r="D55" s="532">
        <v>2465</v>
      </c>
      <c r="E55" s="530">
        <v>2.1680774562162696E-3</v>
      </c>
      <c r="F55" s="532">
        <v>930882</v>
      </c>
      <c r="G55" s="530">
        <v>0.81875224283874781</v>
      </c>
      <c r="H55" s="570">
        <v>1136952</v>
      </c>
      <c r="J55" s="552"/>
    </row>
    <row r="56" spans="1:10" x14ac:dyDescent="0.2">
      <c r="A56" s="527" t="s">
        <v>133</v>
      </c>
      <c r="B56" s="528">
        <v>35388</v>
      </c>
      <c r="C56" s="504">
        <v>8.0615620130668933E-2</v>
      </c>
      <c r="D56" s="528">
        <v>730</v>
      </c>
      <c r="E56" s="504">
        <v>1.6629762262741132E-3</v>
      </c>
      <c r="F56" s="528">
        <v>402854</v>
      </c>
      <c r="G56" s="504">
        <v>0.91772140364305699</v>
      </c>
      <c r="H56" s="505">
        <v>438972</v>
      </c>
      <c r="J56" s="552"/>
    </row>
    <row r="57" spans="1:10" x14ac:dyDescent="0.2">
      <c r="A57" s="529" t="s">
        <v>173</v>
      </c>
      <c r="B57" s="517">
        <v>100660</v>
      </c>
      <c r="C57" s="530">
        <v>0.22165166381876794</v>
      </c>
      <c r="D57" s="517">
        <v>474</v>
      </c>
      <c r="E57" s="530">
        <v>1.0437402011732168E-3</v>
      </c>
      <c r="F57" s="517">
        <v>353002</v>
      </c>
      <c r="G57" s="530">
        <v>0.77730459598005885</v>
      </c>
      <c r="H57" s="531">
        <v>454136</v>
      </c>
      <c r="J57" s="552"/>
    </row>
    <row r="58" spans="1:10" x14ac:dyDescent="0.2">
      <c r="A58" s="527" t="s">
        <v>134</v>
      </c>
      <c r="B58" s="528">
        <v>22322</v>
      </c>
      <c r="C58" s="504">
        <v>0.28141349705626506</v>
      </c>
      <c r="D58" s="528">
        <v>275</v>
      </c>
      <c r="E58" s="504">
        <v>3.4669255304396063E-3</v>
      </c>
      <c r="F58" s="528">
        <v>56724</v>
      </c>
      <c r="G58" s="504">
        <v>0.71511957741329535</v>
      </c>
      <c r="H58" s="505">
        <v>79321</v>
      </c>
      <c r="J58" s="552"/>
    </row>
    <row r="59" spans="1:10" x14ac:dyDescent="0.2">
      <c r="A59" s="469" t="s">
        <v>147</v>
      </c>
      <c r="B59" s="532">
        <v>57580</v>
      </c>
      <c r="C59" s="530">
        <v>0.21797065459335868</v>
      </c>
      <c r="D59" s="532">
        <v>378</v>
      </c>
      <c r="E59" s="530">
        <v>1.4309292712103088E-3</v>
      </c>
      <c r="F59" s="532">
        <v>206206</v>
      </c>
      <c r="G59" s="530">
        <v>0.78059841613543102</v>
      </c>
      <c r="H59" s="570">
        <v>264164</v>
      </c>
      <c r="J59" s="552"/>
    </row>
    <row r="60" spans="1:10" x14ac:dyDescent="0.2">
      <c r="A60" s="527" t="s">
        <v>144</v>
      </c>
      <c r="B60" s="528">
        <v>43378</v>
      </c>
      <c r="C60" s="504">
        <v>0.17155625865137433</v>
      </c>
      <c r="D60" s="528">
        <v>230</v>
      </c>
      <c r="E60" s="504">
        <v>9.0963021554281193E-4</v>
      </c>
      <c r="F60" s="528">
        <v>209243</v>
      </c>
      <c r="G60" s="504">
        <v>0.82753806604706348</v>
      </c>
      <c r="H60" s="505">
        <v>252850</v>
      </c>
      <c r="J60" s="552"/>
    </row>
    <row r="61" spans="1:10" x14ac:dyDescent="0.2">
      <c r="A61" s="529" t="s">
        <v>175</v>
      </c>
      <c r="B61" s="517">
        <v>341005</v>
      </c>
      <c r="C61" s="530">
        <v>0.17272407707939519</v>
      </c>
      <c r="D61" s="517">
        <v>3514</v>
      </c>
      <c r="E61" s="530">
        <v>1.7798929835544776E-3</v>
      </c>
      <c r="F61" s="517">
        <v>1629758</v>
      </c>
      <c r="G61" s="530">
        <v>0.82549653645184362</v>
      </c>
      <c r="H61" s="531">
        <v>1974276</v>
      </c>
      <c r="J61" s="552"/>
    </row>
    <row r="62" spans="1:10" x14ac:dyDescent="0.2">
      <c r="A62" s="527" t="s">
        <v>146</v>
      </c>
      <c r="B62" s="528">
        <v>60389</v>
      </c>
      <c r="C62" s="504">
        <v>0.31163529964237979</v>
      </c>
      <c r="D62" s="528">
        <v>101</v>
      </c>
      <c r="E62" s="504">
        <v>5.2120692947192962E-4</v>
      </c>
      <c r="F62" s="528">
        <v>133290</v>
      </c>
      <c r="G62" s="504">
        <v>0.68783833296350005</v>
      </c>
      <c r="H62" s="505">
        <v>193781</v>
      </c>
      <c r="J62" s="552"/>
    </row>
    <row r="63" spans="1:10" x14ac:dyDescent="0.2">
      <c r="A63" s="469" t="s">
        <v>135</v>
      </c>
      <c r="B63" s="532">
        <v>35313</v>
      </c>
      <c r="C63" s="530">
        <v>0.20632537159951389</v>
      </c>
      <c r="D63" s="532">
        <v>964</v>
      </c>
      <c r="E63" s="530">
        <v>5.6324203047583435E-3</v>
      </c>
      <c r="F63" s="532">
        <v>134875</v>
      </c>
      <c r="G63" s="530">
        <v>0.78804220809572778</v>
      </c>
      <c r="H63" s="570">
        <v>171152</v>
      </c>
      <c r="J63" s="552"/>
    </row>
    <row r="64" spans="1:10" x14ac:dyDescent="0.2">
      <c r="A64" s="527" t="s">
        <v>136</v>
      </c>
      <c r="B64" s="528">
        <v>31118</v>
      </c>
      <c r="C64" s="504">
        <v>0.2019613315247373</v>
      </c>
      <c r="D64" s="528">
        <v>101</v>
      </c>
      <c r="E64" s="504">
        <v>6.5550788881028562E-4</v>
      </c>
      <c r="F64" s="528">
        <v>122859</v>
      </c>
      <c r="G64" s="504">
        <v>0.79737667040933546</v>
      </c>
      <c r="H64" s="505">
        <v>154079</v>
      </c>
      <c r="J64" s="552"/>
    </row>
    <row r="65" spans="1:10" x14ac:dyDescent="0.2">
      <c r="A65" s="529" t="s">
        <v>172</v>
      </c>
      <c r="B65" s="517">
        <v>45388</v>
      </c>
      <c r="C65" s="530">
        <v>0.13687203905804729</v>
      </c>
      <c r="D65" s="517">
        <v>412</v>
      </c>
      <c r="E65" s="530">
        <v>1.2424270752603216E-3</v>
      </c>
      <c r="F65" s="517">
        <v>285809</v>
      </c>
      <c r="G65" s="530">
        <v>0.86188553386669242</v>
      </c>
      <c r="H65" s="531">
        <v>331609</v>
      </c>
      <c r="J65" s="552"/>
    </row>
    <row r="66" spans="1:10" x14ac:dyDescent="0.2">
      <c r="A66" s="527" t="s">
        <v>129</v>
      </c>
      <c r="B66" s="528">
        <v>27167</v>
      </c>
      <c r="C66" s="504">
        <v>0.19314772420265333</v>
      </c>
      <c r="D66" s="528">
        <v>78</v>
      </c>
      <c r="E66" s="504">
        <v>5.545523056578554E-4</v>
      </c>
      <c r="F66" s="528">
        <v>113409</v>
      </c>
      <c r="G66" s="504">
        <v>0.80629772349168882</v>
      </c>
      <c r="H66" s="505">
        <v>140654</v>
      </c>
      <c r="J66" s="552"/>
    </row>
    <row r="67" spans="1:10" x14ac:dyDescent="0.2">
      <c r="A67" s="469" t="s">
        <v>130</v>
      </c>
      <c r="B67" s="532">
        <v>5204</v>
      </c>
      <c r="C67" s="530">
        <v>0.10778790389395194</v>
      </c>
      <c r="D67" s="532">
        <v>0</v>
      </c>
      <c r="E67" s="530">
        <v>0</v>
      </c>
      <c r="F67" s="532">
        <v>43076</v>
      </c>
      <c r="G67" s="530">
        <v>0.89221209610604801</v>
      </c>
      <c r="H67" s="570">
        <v>48280</v>
      </c>
      <c r="J67" s="552"/>
    </row>
    <row r="68" spans="1:10" x14ac:dyDescent="0.2">
      <c r="A68" s="527" t="s">
        <v>137</v>
      </c>
      <c r="B68" s="528">
        <v>9294</v>
      </c>
      <c r="C68" s="504">
        <v>0.13708368978435942</v>
      </c>
      <c r="D68" s="528">
        <v>11</v>
      </c>
      <c r="E68" s="504">
        <v>1.6224667394318417E-4</v>
      </c>
      <c r="F68" s="528">
        <v>58493</v>
      </c>
      <c r="G68" s="504">
        <v>0.86275406354169737</v>
      </c>
      <c r="H68" s="505">
        <v>67798</v>
      </c>
      <c r="J68" s="552"/>
    </row>
    <row r="69" spans="1:10" x14ac:dyDescent="0.2">
      <c r="A69" s="529" t="s">
        <v>145</v>
      </c>
      <c r="B69" s="517">
        <v>17848</v>
      </c>
      <c r="C69" s="530">
        <v>8.1849783085234204E-2</v>
      </c>
      <c r="D69" s="517">
        <v>1910</v>
      </c>
      <c r="E69" s="530">
        <v>8.7591374771849688E-3</v>
      </c>
      <c r="F69" s="517">
        <v>198300</v>
      </c>
      <c r="G69" s="530">
        <v>0.9093910794375808</v>
      </c>
      <c r="H69" s="531">
        <v>218058</v>
      </c>
      <c r="J69" s="552"/>
    </row>
    <row r="70" spans="1:10" x14ac:dyDescent="0.2">
      <c r="A70" s="527" t="s">
        <v>138</v>
      </c>
      <c r="B70" s="528">
        <v>30815</v>
      </c>
      <c r="C70" s="504">
        <v>0.26544060642604878</v>
      </c>
      <c r="D70" s="528">
        <v>0</v>
      </c>
      <c r="E70" s="504">
        <v>0</v>
      </c>
      <c r="F70" s="528">
        <v>85275</v>
      </c>
      <c r="G70" s="504">
        <v>0.73455939357395128</v>
      </c>
      <c r="H70" s="505">
        <v>116090</v>
      </c>
      <c r="J70" s="552"/>
    </row>
    <row r="71" spans="1:10" x14ac:dyDescent="0.2">
      <c r="A71" s="469" t="s">
        <v>139</v>
      </c>
      <c r="B71" s="532">
        <v>14957</v>
      </c>
      <c r="C71" s="530">
        <v>0.16923320623210872</v>
      </c>
      <c r="D71" s="532">
        <v>54</v>
      </c>
      <c r="E71" s="530">
        <v>6.1099105011258072E-4</v>
      </c>
      <c r="F71" s="532">
        <v>73371</v>
      </c>
      <c r="G71" s="530">
        <v>0.83016711736685489</v>
      </c>
      <c r="H71" s="570">
        <v>88381</v>
      </c>
      <c r="J71" s="552"/>
    </row>
    <row r="72" spans="1:10" x14ac:dyDescent="0.2">
      <c r="A72" s="527" t="s">
        <v>140</v>
      </c>
      <c r="B72" s="528">
        <v>50243</v>
      </c>
      <c r="C72" s="504">
        <v>0.23932303823033468</v>
      </c>
      <c r="D72" s="528">
        <v>104</v>
      </c>
      <c r="E72" s="504">
        <v>4.9538435157046369E-4</v>
      </c>
      <c r="F72" s="528">
        <v>159591</v>
      </c>
      <c r="G72" s="504">
        <v>0.76018157741809489</v>
      </c>
      <c r="H72" s="505">
        <v>209938</v>
      </c>
      <c r="J72" s="552"/>
    </row>
    <row r="73" spans="1:10" x14ac:dyDescent="0.2">
      <c r="A73" s="529" t="s">
        <v>141</v>
      </c>
      <c r="B73" s="517">
        <v>71421</v>
      </c>
      <c r="C73" s="530">
        <v>0.27390393937534513</v>
      </c>
      <c r="D73" s="517">
        <v>622</v>
      </c>
      <c r="E73" s="530">
        <v>2.3854083573663864E-3</v>
      </c>
      <c r="F73" s="517">
        <v>188709</v>
      </c>
      <c r="G73" s="530">
        <v>0.72371065226728848</v>
      </c>
      <c r="H73" s="531">
        <v>260752</v>
      </c>
      <c r="J73" s="552"/>
    </row>
    <row r="74" spans="1:10" x14ac:dyDescent="0.2">
      <c r="A74" s="571" t="s">
        <v>170</v>
      </c>
      <c r="B74" s="535">
        <v>2565472</v>
      </c>
      <c r="C74" s="536">
        <v>0.20746706833743028</v>
      </c>
      <c r="D74" s="535">
        <v>20130</v>
      </c>
      <c r="E74" s="536">
        <v>1.627892288683124E-3</v>
      </c>
      <c r="F74" s="535">
        <v>9780081</v>
      </c>
      <c r="G74" s="536">
        <v>0.79090503937388656</v>
      </c>
      <c r="H74" s="572">
        <v>12365683</v>
      </c>
      <c r="J74" s="552"/>
    </row>
    <row r="75" spans="1:10" x14ac:dyDescent="0.2">
      <c r="A75" s="498" t="s">
        <v>30</v>
      </c>
    </row>
    <row r="76" spans="1:10" x14ac:dyDescent="0.2">
      <c r="A76" s="498" t="s">
        <v>416</v>
      </c>
    </row>
  </sheetData>
  <mergeCells count="32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H49:H50"/>
    <mergeCell ref="A49:A50"/>
    <mergeCell ref="B49:C49"/>
    <mergeCell ref="D49:E49"/>
    <mergeCell ref="F49:G49"/>
  </mergeCells>
  <phoneticPr fontId="0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/>
  <dimension ref="A1:JD76"/>
  <sheetViews>
    <sheetView showGridLines="0" topLeftCell="A16" zoomScale="60" zoomScaleNormal="60" workbookViewId="0">
      <selection activeCell="B9" sqref="B9"/>
    </sheetView>
  </sheetViews>
  <sheetFormatPr baseColWidth="10" defaultRowHeight="12" x14ac:dyDescent="0.2"/>
  <cols>
    <col min="1" max="1" width="24" style="539" customWidth="1"/>
    <col min="2" max="32" width="9.28515625" style="539" customWidth="1"/>
    <col min="33" max="16384" width="11.42578125" style="539"/>
  </cols>
  <sheetData>
    <row r="1" spans="1:264" x14ac:dyDescent="0.2">
      <c r="A1" s="539" t="s">
        <v>415</v>
      </c>
    </row>
    <row r="6" spans="1:264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  <c r="T6" s="696"/>
      <c r="U6" s="696"/>
      <c r="V6" s="696"/>
      <c r="W6" s="696"/>
      <c r="X6" s="696"/>
      <c r="Y6" s="696"/>
      <c r="Z6" s="696"/>
      <c r="AA6" s="696"/>
      <c r="AB6" s="696"/>
      <c r="AC6" s="696"/>
      <c r="AD6" s="696"/>
      <c r="AE6" s="696"/>
      <c r="AF6" s="696"/>
      <c r="AG6" s="696"/>
      <c r="AH6" s="696"/>
      <c r="AI6" s="696"/>
      <c r="AJ6" s="696"/>
      <c r="AK6" s="696"/>
      <c r="AL6" s="696"/>
      <c r="AM6" s="696"/>
      <c r="AN6" s="696"/>
      <c r="AO6" s="696"/>
      <c r="AP6" s="696"/>
      <c r="AQ6" s="696"/>
      <c r="AR6" s="696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7"/>
      <c r="BU6" s="537"/>
      <c r="BV6" s="537"/>
      <c r="BW6" s="537"/>
      <c r="BX6" s="537"/>
      <c r="BY6" s="537"/>
      <c r="BZ6" s="537"/>
      <c r="CA6" s="537"/>
      <c r="CB6" s="537"/>
      <c r="CC6" s="537"/>
      <c r="CD6" s="537"/>
      <c r="CE6" s="537"/>
      <c r="CF6" s="537"/>
      <c r="CG6" s="537"/>
      <c r="CH6" s="537"/>
      <c r="CI6" s="537"/>
      <c r="CJ6" s="537"/>
      <c r="CK6" s="537"/>
      <c r="CL6" s="537"/>
      <c r="CM6" s="537"/>
      <c r="CN6" s="537"/>
      <c r="CO6" s="537"/>
      <c r="CP6" s="537"/>
      <c r="CQ6" s="537"/>
      <c r="CR6" s="537"/>
      <c r="CS6" s="537"/>
      <c r="CT6" s="537"/>
      <c r="CU6" s="537"/>
      <c r="CV6" s="537"/>
      <c r="CW6" s="537"/>
      <c r="CX6" s="537"/>
      <c r="CY6" s="537"/>
      <c r="CZ6" s="537"/>
      <c r="DA6" s="537"/>
      <c r="DB6" s="537"/>
      <c r="DC6" s="537"/>
      <c r="DD6" s="537"/>
      <c r="DE6" s="537"/>
      <c r="DF6" s="537"/>
      <c r="DG6" s="537"/>
      <c r="DH6" s="537"/>
      <c r="DI6" s="537"/>
      <c r="DJ6" s="537"/>
      <c r="DK6" s="537"/>
      <c r="DL6" s="537"/>
      <c r="DM6" s="537"/>
      <c r="DN6" s="537"/>
      <c r="DO6" s="537"/>
      <c r="DP6" s="537"/>
      <c r="DQ6" s="537"/>
      <c r="DR6" s="537"/>
      <c r="DS6" s="537"/>
      <c r="DT6" s="537"/>
      <c r="DU6" s="537"/>
      <c r="DV6" s="537"/>
      <c r="DW6" s="537"/>
      <c r="DX6" s="537"/>
      <c r="DY6" s="537"/>
      <c r="DZ6" s="537"/>
      <c r="EA6" s="537"/>
      <c r="EB6" s="537"/>
      <c r="EC6" s="537"/>
      <c r="ED6" s="537"/>
      <c r="EE6" s="537"/>
      <c r="EF6" s="537"/>
      <c r="EG6" s="537"/>
      <c r="EH6" s="537"/>
      <c r="EI6" s="537"/>
      <c r="EJ6" s="537"/>
      <c r="EK6" s="537"/>
      <c r="EL6" s="537"/>
      <c r="EM6" s="537"/>
      <c r="EN6" s="537"/>
      <c r="EO6" s="537"/>
      <c r="EP6" s="537"/>
      <c r="EQ6" s="537"/>
      <c r="ER6" s="537"/>
      <c r="ES6" s="537"/>
      <c r="ET6" s="537"/>
      <c r="EU6" s="537"/>
      <c r="EV6" s="537"/>
      <c r="EW6" s="537"/>
      <c r="EX6" s="537"/>
      <c r="EY6" s="537"/>
      <c r="EZ6" s="537"/>
      <c r="FA6" s="537"/>
      <c r="FB6" s="537"/>
      <c r="FC6" s="537"/>
      <c r="FD6" s="537"/>
      <c r="FE6" s="537"/>
      <c r="FF6" s="537"/>
      <c r="FG6" s="537"/>
      <c r="FH6" s="537"/>
      <c r="FI6" s="537"/>
      <c r="FJ6" s="537"/>
      <c r="FK6" s="537"/>
      <c r="FL6" s="537"/>
      <c r="FM6" s="537"/>
      <c r="FN6" s="537"/>
      <c r="FO6" s="537"/>
      <c r="FP6" s="537"/>
      <c r="FQ6" s="537"/>
      <c r="FR6" s="537"/>
      <c r="FS6" s="537"/>
      <c r="FT6" s="537"/>
      <c r="FU6" s="537"/>
      <c r="FV6" s="537"/>
      <c r="FW6" s="537"/>
      <c r="FX6" s="537"/>
      <c r="FY6" s="537"/>
      <c r="FZ6" s="537"/>
      <c r="GA6" s="537"/>
      <c r="GB6" s="537"/>
      <c r="GC6" s="537"/>
      <c r="GD6" s="537"/>
      <c r="GE6" s="537"/>
      <c r="GF6" s="537"/>
      <c r="GG6" s="537"/>
      <c r="GH6" s="537"/>
      <c r="GI6" s="537"/>
      <c r="GJ6" s="537"/>
      <c r="GK6" s="537"/>
      <c r="GL6" s="537"/>
      <c r="GM6" s="537"/>
      <c r="GN6" s="537"/>
      <c r="GO6" s="537"/>
      <c r="GP6" s="537"/>
      <c r="GQ6" s="537"/>
      <c r="GR6" s="537"/>
      <c r="GS6" s="537"/>
      <c r="GT6" s="537"/>
      <c r="GU6" s="537"/>
      <c r="GV6" s="537"/>
      <c r="GW6" s="537"/>
      <c r="GX6" s="537"/>
      <c r="GY6" s="537"/>
      <c r="GZ6" s="537"/>
      <c r="HA6" s="537"/>
      <c r="HB6" s="537"/>
      <c r="HC6" s="537"/>
      <c r="HD6" s="537"/>
      <c r="HE6" s="537"/>
      <c r="HF6" s="537"/>
      <c r="HG6" s="537"/>
      <c r="HH6" s="537"/>
      <c r="HI6" s="537"/>
      <c r="HJ6" s="537"/>
      <c r="HK6" s="537"/>
      <c r="HL6" s="537"/>
      <c r="HM6" s="537"/>
      <c r="HN6" s="537"/>
      <c r="HO6" s="537"/>
      <c r="HP6" s="537"/>
      <c r="HQ6" s="537"/>
      <c r="HR6" s="537"/>
      <c r="HS6" s="537"/>
      <c r="HT6" s="537"/>
      <c r="HU6" s="537"/>
      <c r="HV6" s="537"/>
      <c r="HW6" s="537"/>
      <c r="HX6" s="537"/>
      <c r="HY6" s="537"/>
      <c r="HZ6" s="537"/>
      <c r="IA6" s="537"/>
      <c r="IB6" s="537"/>
      <c r="IC6" s="537"/>
      <c r="ID6" s="537"/>
      <c r="IE6" s="537"/>
      <c r="IF6" s="537"/>
      <c r="IG6" s="537"/>
      <c r="IH6" s="537"/>
      <c r="II6" s="537"/>
      <c r="IJ6" s="537"/>
      <c r="IK6" s="537"/>
      <c r="IL6" s="537"/>
      <c r="IM6" s="537"/>
      <c r="IN6" s="537"/>
      <c r="IO6" s="537"/>
      <c r="IP6" s="537"/>
      <c r="IQ6" s="537"/>
      <c r="IR6" s="537"/>
      <c r="IS6" s="537"/>
      <c r="IT6" s="537"/>
      <c r="IU6" s="537"/>
      <c r="IV6" s="537"/>
      <c r="IW6" s="537"/>
      <c r="IX6" s="537"/>
      <c r="IY6" s="537"/>
      <c r="IZ6" s="537"/>
      <c r="JA6" s="537"/>
      <c r="JB6" s="537"/>
    </row>
    <row r="7" spans="1:264" x14ac:dyDescent="0.2">
      <c r="A7" s="597" t="s">
        <v>191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97"/>
      <c r="AD7" s="597"/>
      <c r="AE7" s="597"/>
      <c r="AF7" s="597"/>
      <c r="AG7" s="597"/>
      <c r="AH7" s="708"/>
      <c r="AI7" s="708"/>
      <c r="AJ7" s="457"/>
      <c r="AK7" s="457"/>
      <c r="AL7" s="602"/>
      <c r="AM7" s="602"/>
      <c r="AN7" s="635"/>
      <c r="AO7" s="635"/>
      <c r="AP7" s="457"/>
      <c r="AQ7" s="457"/>
      <c r="AR7" s="456"/>
    </row>
    <row r="8" spans="1:264" x14ac:dyDescent="0.2">
      <c r="A8" s="597" t="s">
        <v>273</v>
      </c>
      <c r="B8" s="597"/>
      <c r="C8" s="597"/>
      <c r="D8" s="597"/>
      <c r="E8" s="597"/>
      <c r="F8" s="597"/>
      <c r="G8" s="597"/>
      <c r="H8" s="597"/>
      <c r="I8" s="597"/>
      <c r="J8" s="597"/>
      <c r="K8" s="597"/>
      <c r="L8" s="597"/>
      <c r="M8" s="597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7"/>
      <c r="AE8" s="597"/>
      <c r="AF8" s="597"/>
      <c r="AG8" s="597"/>
      <c r="AH8" s="708"/>
      <c r="AI8" s="708"/>
      <c r="AJ8" s="457"/>
      <c r="AK8" s="457"/>
      <c r="AL8" s="602"/>
      <c r="AM8" s="602"/>
      <c r="AN8" s="635"/>
      <c r="AO8" s="635"/>
      <c r="AP8" s="457"/>
      <c r="AQ8" s="457"/>
      <c r="AR8" s="456"/>
    </row>
    <row r="9" spans="1:264" x14ac:dyDescent="0.2">
      <c r="A9" s="597" t="s">
        <v>3</v>
      </c>
      <c r="B9" s="597"/>
      <c r="C9" s="597"/>
      <c r="D9" s="597"/>
      <c r="E9" s="597"/>
      <c r="F9" s="597"/>
      <c r="G9" s="597"/>
      <c r="H9" s="597"/>
      <c r="I9" s="597"/>
      <c r="J9" s="597"/>
      <c r="K9" s="597"/>
      <c r="L9" s="597"/>
      <c r="M9" s="597"/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597"/>
      <c r="AC9" s="597"/>
      <c r="AD9" s="597"/>
      <c r="AE9" s="597"/>
      <c r="AF9" s="597"/>
      <c r="AG9" s="597"/>
      <c r="AH9" s="708"/>
      <c r="AI9" s="708"/>
      <c r="AJ9" s="457"/>
      <c r="AK9" s="457"/>
      <c r="AL9" s="602"/>
      <c r="AM9" s="602"/>
      <c r="AN9" s="635"/>
      <c r="AO9" s="635"/>
      <c r="AP9" s="457"/>
      <c r="AQ9" s="457"/>
      <c r="AR9" s="456"/>
    </row>
    <row r="10" spans="1:264" x14ac:dyDescent="0.2">
      <c r="A10" s="598" t="s">
        <v>413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  <c r="AC10" s="599"/>
      <c r="AD10" s="599"/>
      <c r="AE10" s="597"/>
      <c r="AF10" s="597"/>
      <c r="AG10" s="597"/>
      <c r="AH10" s="708"/>
      <c r="AI10" s="708"/>
      <c r="AJ10" s="457"/>
      <c r="AK10" s="457"/>
      <c r="AL10" s="602"/>
      <c r="AM10" s="602"/>
      <c r="AN10" s="635"/>
      <c r="AO10" s="635"/>
      <c r="AP10" s="457"/>
      <c r="AQ10" s="457"/>
      <c r="AR10" s="456"/>
    </row>
    <row r="11" spans="1:264" ht="14.25" x14ac:dyDescent="0.25">
      <c r="A11" s="697" t="s">
        <v>13</v>
      </c>
      <c r="B11" s="709"/>
      <c r="C11" s="709"/>
      <c r="D11" s="709"/>
      <c r="E11" s="709"/>
      <c r="F11" s="709"/>
      <c r="G11" s="709"/>
      <c r="H11" s="709"/>
      <c r="I11" s="709"/>
      <c r="J11" s="709"/>
      <c r="K11" s="709"/>
      <c r="L11" s="709"/>
      <c r="M11" s="709"/>
      <c r="N11" s="709"/>
      <c r="O11" s="709"/>
      <c r="P11" s="709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709"/>
      <c r="AE11" s="709"/>
      <c r="AF11" s="709"/>
      <c r="AG11" s="709"/>
      <c r="AH11" s="709"/>
      <c r="AI11" s="709"/>
      <c r="AJ11" s="709"/>
      <c r="AK11" s="709"/>
      <c r="AL11" s="709"/>
      <c r="AM11" s="709"/>
      <c r="AN11" s="709"/>
      <c r="AO11" s="709"/>
      <c r="AP11" s="709"/>
      <c r="AQ11" s="709"/>
      <c r="AR11" s="709"/>
    </row>
    <row r="12" spans="1:264" x14ac:dyDescent="0.2">
      <c r="A12" s="698"/>
      <c r="B12" s="704">
        <v>43891</v>
      </c>
      <c r="C12" s="695"/>
      <c r="D12" s="704">
        <v>43922</v>
      </c>
      <c r="E12" s="695"/>
      <c r="F12" s="704">
        <v>43952</v>
      </c>
      <c r="G12" s="695"/>
      <c r="H12" s="704">
        <v>43983</v>
      </c>
      <c r="I12" s="695"/>
      <c r="J12" s="704">
        <v>44013</v>
      </c>
      <c r="K12" s="695"/>
      <c r="L12" s="704">
        <v>44044</v>
      </c>
      <c r="M12" s="695"/>
      <c r="N12" s="704">
        <v>44075</v>
      </c>
      <c r="O12" s="695"/>
      <c r="P12" s="704">
        <v>44105</v>
      </c>
      <c r="Q12" s="695"/>
      <c r="R12" s="704">
        <v>44136</v>
      </c>
      <c r="S12" s="695"/>
      <c r="T12" s="704">
        <v>44166</v>
      </c>
      <c r="U12" s="695"/>
      <c r="V12" s="704">
        <v>44197</v>
      </c>
      <c r="W12" s="695"/>
      <c r="X12" s="704">
        <v>44228</v>
      </c>
      <c r="Y12" s="695"/>
      <c r="Z12" s="704">
        <v>44256</v>
      </c>
      <c r="AA12" s="695"/>
      <c r="AB12" s="704">
        <v>44287</v>
      </c>
      <c r="AC12" s="695"/>
      <c r="AD12" s="704">
        <v>44317</v>
      </c>
      <c r="AE12" s="695"/>
      <c r="AF12" s="704">
        <v>44348</v>
      </c>
      <c r="AG12" s="695"/>
      <c r="AH12" s="704">
        <v>44378</v>
      </c>
      <c r="AI12" s="695"/>
      <c r="AJ12" s="704">
        <v>44409</v>
      </c>
      <c r="AK12" s="705"/>
      <c r="AL12" s="704">
        <v>44440</v>
      </c>
      <c r="AM12" s="705"/>
      <c r="AN12" s="704">
        <v>44470</v>
      </c>
      <c r="AO12" s="705"/>
      <c r="AP12" s="704">
        <v>44470</v>
      </c>
      <c r="AQ12" s="705"/>
      <c r="AR12" s="706" t="s">
        <v>11</v>
      </c>
    </row>
    <row r="13" spans="1:264" s="234" customFormat="1" ht="27" customHeight="1" x14ac:dyDescent="0.2">
      <c r="A13" s="699"/>
      <c r="B13" s="296" t="s">
        <v>187</v>
      </c>
      <c r="C13" s="297" t="s">
        <v>12</v>
      </c>
      <c r="D13" s="296" t="s">
        <v>187</v>
      </c>
      <c r="E13" s="297" t="s">
        <v>12</v>
      </c>
      <c r="F13" s="296" t="s">
        <v>187</v>
      </c>
      <c r="G13" s="297" t="s">
        <v>12</v>
      </c>
      <c r="H13" s="296" t="s">
        <v>187</v>
      </c>
      <c r="I13" s="297" t="s">
        <v>12</v>
      </c>
      <c r="J13" s="296" t="s">
        <v>187</v>
      </c>
      <c r="K13" s="297" t="s">
        <v>12</v>
      </c>
      <c r="L13" s="296" t="s">
        <v>187</v>
      </c>
      <c r="M13" s="297" t="s">
        <v>12</v>
      </c>
      <c r="N13" s="296" t="s">
        <v>187</v>
      </c>
      <c r="O13" s="297" t="s">
        <v>12</v>
      </c>
      <c r="P13" s="296" t="s">
        <v>187</v>
      </c>
      <c r="Q13" s="297" t="s">
        <v>12</v>
      </c>
      <c r="R13" s="296" t="s">
        <v>187</v>
      </c>
      <c r="S13" s="297" t="s">
        <v>12</v>
      </c>
      <c r="T13" s="296" t="s">
        <v>187</v>
      </c>
      <c r="U13" s="297" t="s">
        <v>12</v>
      </c>
      <c r="V13" s="296" t="s">
        <v>187</v>
      </c>
      <c r="W13" s="297" t="s">
        <v>12</v>
      </c>
      <c r="X13" s="296" t="s">
        <v>187</v>
      </c>
      <c r="Y13" s="297" t="s">
        <v>12</v>
      </c>
      <c r="Z13" s="296" t="s">
        <v>187</v>
      </c>
      <c r="AA13" s="297" t="s">
        <v>12</v>
      </c>
      <c r="AB13" s="296" t="s">
        <v>187</v>
      </c>
      <c r="AC13" s="297" t="s">
        <v>12</v>
      </c>
      <c r="AD13" s="296" t="s">
        <v>187</v>
      </c>
      <c r="AE13" s="297" t="s">
        <v>12</v>
      </c>
      <c r="AF13" s="296" t="s">
        <v>187</v>
      </c>
      <c r="AG13" s="297" t="s">
        <v>12</v>
      </c>
      <c r="AH13" s="296" t="s">
        <v>187</v>
      </c>
      <c r="AI13" s="297" t="s">
        <v>12</v>
      </c>
      <c r="AJ13" s="296" t="s">
        <v>187</v>
      </c>
      <c r="AK13" s="297" t="s">
        <v>12</v>
      </c>
      <c r="AL13" s="296" t="s">
        <v>187</v>
      </c>
      <c r="AM13" s="297" t="s">
        <v>12</v>
      </c>
      <c r="AN13" s="296" t="s">
        <v>187</v>
      </c>
      <c r="AO13" s="297" t="s">
        <v>12</v>
      </c>
      <c r="AP13" s="296" t="s">
        <v>187</v>
      </c>
      <c r="AQ13" s="297" t="s">
        <v>12</v>
      </c>
      <c r="AR13" s="706"/>
      <c r="AS13" s="326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/>
      <c r="CM13" s="307"/>
      <c r="CN13" s="307"/>
      <c r="CO13" s="307"/>
      <c r="CP13" s="307"/>
      <c r="CQ13" s="307"/>
      <c r="CR13" s="307"/>
      <c r="CS13" s="307"/>
      <c r="CT13" s="307"/>
      <c r="CU13" s="307"/>
      <c r="CV13" s="307"/>
      <c r="CW13" s="307"/>
      <c r="CX13" s="307"/>
      <c r="CY13" s="307"/>
      <c r="CZ13" s="307"/>
      <c r="DA13" s="307"/>
      <c r="DB13" s="307"/>
      <c r="DC13" s="307"/>
      <c r="DD13" s="307"/>
      <c r="DE13" s="307"/>
      <c r="DF13" s="307"/>
      <c r="DG13" s="307"/>
      <c r="DH13" s="307"/>
      <c r="DI13" s="307"/>
      <c r="DJ13" s="307"/>
      <c r="DK13" s="307"/>
      <c r="DL13" s="307"/>
      <c r="DM13" s="307"/>
      <c r="DN13" s="307"/>
      <c r="DO13" s="307"/>
      <c r="DP13" s="307"/>
      <c r="DQ13" s="307"/>
      <c r="DR13" s="307"/>
      <c r="DS13" s="307"/>
      <c r="DT13" s="307"/>
      <c r="DU13" s="307"/>
      <c r="DV13" s="307"/>
      <c r="DW13" s="307"/>
      <c r="DX13" s="307"/>
      <c r="DY13" s="307"/>
      <c r="DZ13" s="307"/>
      <c r="EA13" s="307"/>
      <c r="EB13" s="307"/>
      <c r="EC13" s="307"/>
      <c r="ED13" s="307"/>
      <c r="EE13" s="307"/>
      <c r="EF13" s="307"/>
      <c r="EG13" s="307"/>
      <c r="EH13" s="307"/>
      <c r="EI13" s="307"/>
      <c r="EJ13" s="307"/>
      <c r="EK13" s="307"/>
      <c r="EL13" s="307"/>
      <c r="EM13" s="307"/>
      <c r="EN13" s="307"/>
      <c r="EO13" s="307"/>
      <c r="EP13" s="307"/>
      <c r="EQ13" s="307"/>
      <c r="ER13" s="307"/>
      <c r="ES13" s="307"/>
      <c r="ET13" s="307"/>
      <c r="EU13" s="307"/>
      <c r="EV13" s="307"/>
      <c r="EW13" s="307"/>
      <c r="EX13" s="307"/>
      <c r="EY13" s="307"/>
      <c r="EZ13" s="307"/>
      <c r="FA13" s="307"/>
      <c r="FB13" s="307"/>
      <c r="FC13" s="307"/>
      <c r="FD13" s="307"/>
      <c r="FE13" s="307"/>
      <c r="FF13" s="307"/>
      <c r="FG13" s="307"/>
      <c r="FH13" s="307"/>
      <c r="FI13" s="307"/>
      <c r="FJ13" s="307"/>
      <c r="FK13" s="307"/>
      <c r="FL13" s="307"/>
      <c r="FM13" s="307"/>
      <c r="FN13" s="307"/>
      <c r="FO13" s="307"/>
      <c r="FP13" s="307"/>
      <c r="FQ13" s="307"/>
      <c r="FR13" s="307"/>
      <c r="FS13" s="307"/>
      <c r="FT13" s="307"/>
      <c r="FU13" s="307"/>
      <c r="FV13" s="307"/>
      <c r="FW13" s="307"/>
      <c r="FX13" s="307"/>
      <c r="FY13" s="307"/>
      <c r="FZ13" s="307"/>
      <c r="GA13" s="307"/>
      <c r="GB13" s="307"/>
      <c r="GC13" s="307"/>
      <c r="GD13" s="307"/>
      <c r="GE13" s="307"/>
      <c r="GF13" s="307"/>
      <c r="GG13" s="307"/>
      <c r="GH13" s="307"/>
      <c r="GI13" s="307"/>
      <c r="GJ13" s="307"/>
      <c r="GK13" s="307"/>
      <c r="GL13" s="307"/>
      <c r="GM13" s="307"/>
      <c r="GN13" s="307"/>
      <c r="GO13" s="307"/>
      <c r="GP13" s="307"/>
      <c r="GQ13" s="307"/>
      <c r="GR13" s="307"/>
      <c r="GS13" s="307"/>
      <c r="GT13" s="307"/>
      <c r="GU13" s="307"/>
      <c r="GV13" s="307"/>
      <c r="GW13" s="307"/>
      <c r="GX13" s="307"/>
      <c r="GY13" s="307"/>
      <c r="GZ13" s="307"/>
      <c r="HA13" s="307"/>
      <c r="HB13" s="307"/>
      <c r="HC13" s="307"/>
      <c r="HD13" s="307"/>
      <c r="HE13" s="307"/>
      <c r="HF13" s="307"/>
      <c r="HG13" s="307"/>
      <c r="HH13" s="307"/>
      <c r="HI13" s="307"/>
      <c r="HJ13" s="307"/>
      <c r="HK13" s="307"/>
      <c r="HL13" s="307"/>
      <c r="HM13" s="307"/>
      <c r="HN13" s="307"/>
      <c r="HO13" s="307"/>
      <c r="HP13" s="307"/>
      <c r="HQ13" s="307"/>
      <c r="HR13" s="307"/>
      <c r="HS13" s="307"/>
      <c r="HT13" s="307"/>
      <c r="HU13" s="307"/>
      <c r="HV13" s="307"/>
      <c r="HW13" s="307"/>
      <c r="HX13" s="307"/>
      <c r="HY13" s="307"/>
      <c r="HZ13" s="307"/>
      <c r="IA13" s="307"/>
      <c r="IB13" s="307"/>
      <c r="IC13" s="307"/>
      <c r="ID13" s="307"/>
      <c r="IE13" s="307"/>
      <c r="IF13" s="307"/>
      <c r="IG13" s="307"/>
      <c r="IH13" s="307"/>
      <c r="II13" s="307"/>
      <c r="IJ13" s="307"/>
      <c r="IK13" s="307"/>
      <c r="IL13" s="307"/>
      <c r="IM13" s="307"/>
      <c r="IN13" s="307"/>
      <c r="IO13" s="307"/>
      <c r="IP13" s="307"/>
      <c r="IQ13" s="307"/>
      <c r="IR13" s="307"/>
      <c r="IS13" s="307"/>
      <c r="IT13" s="307"/>
      <c r="IU13" s="307"/>
      <c r="IV13" s="307"/>
      <c r="IW13" s="307"/>
      <c r="IX13" s="307"/>
      <c r="IY13" s="307"/>
      <c r="IZ13" s="307"/>
      <c r="JA13" s="307"/>
      <c r="JB13" s="307"/>
      <c r="JC13" s="307"/>
      <c r="JD13" s="307"/>
    </row>
    <row r="14" spans="1:264" ht="24" x14ac:dyDescent="0.2">
      <c r="A14" s="540" t="s">
        <v>3</v>
      </c>
      <c r="B14" s="541">
        <v>37189</v>
      </c>
      <c r="C14" s="573">
        <v>1.4698349661758916E-2</v>
      </c>
      <c r="D14" s="541">
        <v>56992</v>
      </c>
      <c r="E14" s="573">
        <v>2.2525164535829523E-2</v>
      </c>
      <c r="F14" s="541">
        <v>121306</v>
      </c>
      <c r="G14" s="573">
        <v>7.2234114368013261E-2</v>
      </c>
      <c r="H14" s="541">
        <v>80906</v>
      </c>
      <c r="I14" s="573">
        <v>3.1976785547722902E-2</v>
      </c>
      <c r="J14" s="541">
        <v>37189</v>
      </c>
      <c r="K14" s="573">
        <v>1.4698349661758916E-2</v>
      </c>
      <c r="L14" s="541">
        <v>138011</v>
      </c>
      <c r="M14" s="573">
        <v>5.4546611502568232E-2</v>
      </c>
      <c r="N14" s="541">
        <v>109242</v>
      </c>
      <c r="O14" s="573">
        <v>4.3176130408181655E-2</v>
      </c>
      <c r="P14" s="541">
        <v>182763</v>
      </c>
      <c r="Q14" s="573">
        <v>7.2234114368013261E-2</v>
      </c>
      <c r="R14" s="541">
        <v>174480</v>
      </c>
      <c r="S14" s="573">
        <v>6.8960392830775111E-2</v>
      </c>
      <c r="T14" s="541">
        <v>181673</v>
      </c>
      <c r="U14" s="573">
        <v>7.1803309529719209E-2</v>
      </c>
      <c r="V14" s="541">
        <v>184245</v>
      </c>
      <c r="W14" s="573">
        <v>7.2819850854574514E-2</v>
      </c>
      <c r="X14" s="541">
        <v>112494</v>
      </c>
      <c r="Y14" s="573">
        <v>4.4461430714724991E-2</v>
      </c>
      <c r="Z14" s="541">
        <v>137762</v>
      </c>
      <c r="AA14" s="573">
        <v>5.4448198287214818E-2</v>
      </c>
      <c r="AB14" s="541">
        <v>89470</v>
      </c>
      <c r="AC14" s="573">
        <v>3.5361567781805651E-2</v>
      </c>
      <c r="AD14" s="541">
        <v>143688</v>
      </c>
      <c r="AE14" s="573">
        <v>5.6790353765866664E-2</v>
      </c>
      <c r="AF14" s="541">
        <v>306108</v>
      </c>
      <c r="AG14" s="573">
        <v>0</v>
      </c>
      <c r="AH14" s="541">
        <v>231372</v>
      </c>
      <c r="AI14" s="573">
        <v>9.1446033986944633E-2</v>
      </c>
      <c r="AJ14" s="541">
        <v>123242</v>
      </c>
      <c r="AK14" s="573">
        <v>4.8709403560582225E-2</v>
      </c>
      <c r="AL14" s="541">
        <v>37250</v>
      </c>
      <c r="AM14" s="573">
        <v>1.4722458923351519E-2</v>
      </c>
      <c r="AN14" s="541">
        <v>34444</v>
      </c>
      <c r="AO14" s="573">
        <v>1.3613432890091804E-2</v>
      </c>
      <c r="AP14" s="541">
        <v>24934</v>
      </c>
      <c r="AQ14" s="573">
        <v>9.8547594844254176E-3</v>
      </c>
      <c r="AR14" s="542">
        <v>2530148</v>
      </c>
    </row>
    <row r="15" spans="1:264" x14ac:dyDescent="0.2">
      <c r="A15" s="543" t="s">
        <v>4</v>
      </c>
      <c r="B15" s="544">
        <v>17131</v>
      </c>
      <c r="C15" s="588">
        <v>1.5355132823557145E-2</v>
      </c>
      <c r="D15" s="544">
        <v>27540</v>
      </c>
      <c r="E15" s="588">
        <v>2.4685094738238503E-2</v>
      </c>
      <c r="F15" s="544">
        <v>63342</v>
      </c>
      <c r="G15" s="588">
        <v>8.8514977327179681E-2</v>
      </c>
      <c r="H15" s="544">
        <v>41615</v>
      </c>
      <c r="I15" s="588">
        <v>3.7301024601735483E-2</v>
      </c>
      <c r="J15" s="544">
        <v>17131</v>
      </c>
      <c r="K15" s="588">
        <v>1.5355132823557145E-2</v>
      </c>
      <c r="L15" s="544">
        <v>45522</v>
      </c>
      <c r="M15" s="588">
        <v>4.0803009537911876E-2</v>
      </c>
      <c r="N15" s="544">
        <v>27429</v>
      </c>
      <c r="O15" s="588">
        <v>2.4585601437005951E-2</v>
      </c>
      <c r="P15" s="544">
        <v>98752</v>
      </c>
      <c r="Q15" s="588">
        <v>8.8514977327179681E-2</v>
      </c>
      <c r="R15" s="544">
        <v>74741</v>
      </c>
      <c r="S15" s="588">
        <v>6.6993052499298614E-2</v>
      </c>
      <c r="T15" s="544">
        <v>76187</v>
      </c>
      <c r="U15" s="588">
        <v>6.8289154423463214E-2</v>
      </c>
      <c r="V15" s="544">
        <v>61169</v>
      </c>
      <c r="W15" s="588">
        <v>5.4827979667513106E-2</v>
      </c>
      <c r="X15" s="544">
        <v>54925</v>
      </c>
      <c r="Y15" s="588">
        <v>4.9231257389170287E-2</v>
      </c>
      <c r="Z15" s="544">
        <v>34829</v>
      </c>
      <c r="AA15" s="588">
        <v>3.1218488185842729E-2</v>
      </c>
      <c r="AB15" s="544">
        <v>44437</v>
      </c>
      <c r="AC15" s="588">
        <v>3.9830484926764866E-2</v>
      </c>
      <c r="AD15" s="544">
        <v>50418</v>
      </c>
      <c r="AE15" s="588">
        <v>4.5191470824709833E-2</v>
      </c>
      <c r="AF15" s="544">
        <v>153756</v>
      </c>
      <c r="AG15" s="588">
        <v>0</v>
      </c>
      <c r="AH15" s="544">
        <v>130832</v>
      </c>
      <c r="AI15" s="588">
        <v>0.11726943771943427</v>
      </c>
      <c r="AJ15" s="544">
        <v>68675</v>
      </c>
      <c r="AK15" s="588">
        <v>6.1555878037346738E-2</v>
      </c>
      <c r="AL15" s="544">
        <v>19772</v>
      </c>
      <c r="AM15" s="588">
        <v>1.7722356324054164E-2</v>
      </c>
      <c r="AN15" s="544">
        <v>13146</v>
      </c>
      <c r="AO15" s="588">
        <v>1.1783233675703825E-2</v>
      </c>
      <c r="AP15" s="544">
        <v>10093</v>
      </c>
      <c r="AQ15" s="588">
        <v>9.0467197237850839E-3</v>
      </c>
      <c r="AR15" s="546">
        <v>1115653</v>
      </c>
    </row>
    <row r="16" spans="1:264" x14ac:dyDescent="0.2">
      <c r="A16" s="547" t="s">
        <v>5</v>
      </c>
      <c r="B16" s="548">
        <v>20058</v>
      </c>
      <c r="C16" s="574">
        <v>1.4180325840671052E-2</v>
      </c>
      <c r="D16" s="548">
        <v>29451</v>
      </c>
      <c r="E16" s="574">
        <v>2.082085832753032E-2</v>
      </c>
      <c r="F16" s="548">
        <v>57964</v>
      </c>
      <c r="G16" s="574">
        <v>5.9392928218198013E-2</v>
      </c>
      <c r="H16" s="548">
        <v>39291</v>
      </c>
      <c r="I16" s="574">
        <v>2.7777404656785638E-2</v>
      </c>
      <c r="J16" s="548">
        <v>20058</v>
      </c>
      <c r="K16" s="574">
        <v>1.4180325840671052E-2</v>
      </c>
      <c r="L16" s="548">
        <v>92489</v>
      </c>
      <c r="M16" s="574">
        <v>6.5386586732367385E-2</v>
      </c>
      <c r="N16" s="548">
        <v>81812</v>
      </c>
      <c r="O16" s="574">
        <v>5.7838309785471137E-2</v>
      </c>
      <c r="P16" s="548">
        <v>84011</v>
      </c>
      <c r="Q16" s="574">
        <v>5.9392928218198013E-2</v>
      </c>
      <c r="R16" s="548">
        <v>99739</v>
      </c>
      <c r="S16" s="574">
        <v>7.051209088756058E-2</v>
      </c>
      <c r="T16" s="548">
        <v>105486</v>
      </c>
      <c r="U16" s="574">
        <v>7.4575025008925447E-2</v>
      </c>
      <c r="V16" s="548">
        <v>123077</v>
      </c>
      <c r="W16" s="574">
        <v>8.7011265504650076E-2</v>
      </c>
      <c r="X16" s="548">
        <v>57569</v>
      </c>
      <c r="Y16" s="574">
        <v>4.069933085659546E-2</v>
      </c>
      <c r="Z16" s="548">
        <v>102932</v>
      </c>
      <c r="AA16" s="574">
        <v>7.2769433614116696E-2</v>
      </c>
      <c r="AB16" s="548">
        <v>45033</v>
      </c>
      <c r="AC16" s="574">
        <v>3.1836803947698646E-2</v>
      </c>
      <c r="AD16" s="548">
        <v>93270</v>
      </c>
      <c r="AE16" s="574">
        <v>6.5938727248947504E-2</v>
      </c>
      <c r="AF16" s="548">
        <v>152352</v>
      </c>
      <c r="AG16" s="574">
        <v>0.107707697800275</v>
      </c>
      <c r="AH16" s="548">
        <v>100540</v>
      </c>
      <c r="AI16" s="574">
        <v>7.1078370725948137E-2</v>
      </c>
      <c r="AJ16" s="548">
        <v>54567</v>
      </c>
      <c r="AK16" s="574">
        <v>3.8577018653300293E-2</v>
      </c>
      <c r="AL16" s="548">
        <v>17478</v>
      </c>
      <c r="AM16" s="574">
        <v>1.2356353327512646E-2</v>
      </c>
      <c r="AN16" s="548">
        <v>21298</v>
      </c>
      <c r="AO16" s="574">
        <v>1.5056963792731682E-2</v>
      </c>
      <c r="AP16" s="548">
        <v>14841</v>
      </c>
      <c r="AQ16" s="574">
        <v>1.0492083747203066E-2</v>
      </c>
      <c r="AR16" s="549">
        <v>1414495</v>
      </c>
    </row>
    <row r="17" spans="1:262" x14ac:dyDescent="0.2">
      <c r="A17" s="539" t="s">
        <v>30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</row>
    <row r="18" spans="1:262" x14ac:dyDescent="0.2"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</row>
    <row r="19" spans="1:262" x14ac:dyDescent="0.2">
      <c r="A19" s="701" t="s">
        <v>14</v>
      </c>
      <c r="B19" s="704">
        <v>43891</v>
      </c>
      <c r="C19" s="695"/>
      <c r="D19" s="704">
        <v>43922</v>
      </c>
      <c r="E19" s="695"/>
      <c r="F19" s="704">
        <v>43952</v>
      </c>
      <c r="G19" s="695"/>
      <c r="H19" s="704">
        <v>43983</v>
      </c>
      <c r="I19" s="695"/>
      <c r="J19" s="704">
        <v>44013</v>
      </c>
      <c r="K19" s="695"/>
      <c r="L19" s="704">
        <v>44044</v>
      </c>
      <c r="M19" s="695"/>
      <c r="N19" s="704">
        <v>44075</v>
      </c>
      <c r="O19" s="695"/>
      <c r="P19" s="704">
        <v>44105</v>
      </c>
      <c r="Q19" s="695"/>
      <c r="R19" s="704">
        <v>44136</v>
      </c>
      <c r="S19" s="695"/>
      <c r="T19" s="704">
        <v>44166</v>
      </c>
      <c r="U19" s="695"/>
      <c r="V19" s="704">
        <v>44197</v>
      </c>
      <c r="W19" s="695"/>
      <c r="X19" s="704">
        <v>44228</v>
      </c>
      <c r="Y19" s="695"/>
      <c r="Z19" s="704">
        <v>44256</v>
      </c>
      <c r="AA19" s="695"/>
      <c r="AB19" s="704">
        <v>44287</v>
      </c>
      <c r="AC19" s="695"/>
      <c r="AD19" s="704">
        <v>44317</v>
      </c>
      <c r="AE19" s="695"/>
      <c r="AF19" s="704">
        <v>44348</v>
      </c>
      <c r="AG19" s="695"/>
      <c r="AH19" s="704">
        <v>44378</v>
      </c>
      <c r="AI19" s="695"/>
      <c r="AJ19" s="704">
        <v>44409</v>
      </c>
      <c r="AK19" s="705"/>
      <c r="AL19" s="704">
        <v>44440</v>
      </c>
      <c r="AM19" s="705"/>
      <c r="AN19" s="704">
        <v>44470</v>
      </c>
      <c r="AO19" s="705"/>
      <c r="AP19" s="704">
        <v>44470</v>
      </c>
      <c r="AQ19" s="705"/>
      <c r="AR19" s="706" t="s">
        <v>11</v>
      </c>
    </row>
    <row r="20" spans="1:262" s="234" customFormat="1" ht="24" x14ac:dyDescent="0.2">
      <c r="A20" s="701"/>
      <c r="B20" s="296" t="s">
        <v>187</v>
      </c>
      <c r="C20" s="297" t="s">
        <v>12</v>
      </c>
      <c r="D20" s="296" t="s">
        <v>187</v>
      </c>
      <c r="E20" s="297" t="s">
        <v>12</v>
      </c>
      <c r="F20" s="296" t="s">
        <v>187</v>
      </c>
      <c r="G20" s="297" t="s">
        <v>12</v>
      </c>
      <c r="H20" s="296" t="s">
        <v>187</v>
      </c>
      <c r="I20" s="297" t="s">
        <v>12</v>
      </c>
      <c r="J20" s="296" t="s">
        <v>187</v>
      </c>
      <c r="K20" s="297" t="s">
        <v>12</v>
      </c>
      <c r="L20" s="296" t="s">
        <v>187</v>
      </c>
      <c r="M20" s="297" t="s">
        <v>12</v>
      </c>
      <c r="N20" s="296" t="s">
        <v>187</v>
      </c>
      <c r="O20" s="297" t="s">
        <v>12</v>
      </c>
      <c r="P20" s="296" t="s">
        <v>187</v>
      </c>
      <c r="Q20" s="297" t="s">
        <v>12</v>
      </c>
      <c r="R20" s="296" t="s">
        <v>187</v>
      </c>
      <c r="S20" s="297" t="s">
        <v>12</v>
      </c>
      <c r="T20" s="296" t="s">
        <v>187</v>
      </c>
      <c r="U20" s="297" t="s">
        <v>12</v>
      </c>
      <c r="V20" s="296" t="s">
        <v>187</v>
      </c>
      <c r="W20" s="297" t="s">
        <v>12</v>
      </c>
      <c r="X20" s="296" t="s">
        <v>187</v>
      </c>
      <c r="Y20" s="297" t="s">
        <v>12</v>
      </c>
      <c r="Z20" s="296" t="s">
        <v>187</v>
      </c>
      <c r="AA20" s="297" t="s">
        <v>12</v>
      </c>
      <c r="AB20" s="296" t="s">
        <v>187</v>
      </c>
      <c r="AC20" s="297" t="s">
        <v>12</v>
      </c>
      <c r="AD20" s="296" t="s">
        <v>187</v>
      </c>
      <c r="AE20" s="297" t="s">
        <v>12</v>
      </c>
      <c r="AF20" s="296" t="s">
        <v>187</v>
      </c>
      <c r="AG20" s="297" t="s">
        <v>12</v>
      </c>
      <c r="AH20" s="296" t="s">
        <v>187</v>
      </c>
      <c r="AI20" s="297" t="s">
        <v>12</v>
      </c>
      <c r="AJ20" s="296" t="s">
        <v>187</v>
      </c>
      <c r="AK20" s="297" t="s">
        <v>12</v>
      </c>
      <c r="AL20" s="296" t="s">
        <v>187</v>
      </c>
      <c r="AM20" s="297" t="s">
        <v>12</v>
      </c>
      <c r="AN20" s="296" t="s">
        <v>187</v>
      </c>
      <c r="AO20" s="297" t="s">
        <v>12</v>
      </c>
      <c r="AP20" s="296" t="s">
        <v>187</v>
      </c>
      <c r="AQ20" s="297" t="s">
        <v>12</v>
      </c>
      <c r="AR20" s="706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7"/>
      <c r="CL20" s="307"/>
      <c r="CM20" s="307"/>
      <c r="CN20" s="307"/>
      <c r="CO20" s="307"/>
      <c r="CP20" s="307"/>
      <c r="CQ20" s="307"/>
      <c r="CR20" s="307"/>
      <c r="CS20" s="307"/>
      <c r="CT20" s="307"/>
      <c r="CU20" s="307"/>
      <c r="CV20" s="307"/>
      <c r="CW20" s="307"/>
      <c r="CX20" s="307"/>
      <c r="CY20" s="307"/>
      <c r="CZ20" s="307"/>
      <c r="DA20" s="307"/>
      <c r="DB20" s="307"/>
      <c r="DC20" s="307"/>
      <c r="DD20" s="307"/>
      <c r="DE20" s="307"/>
      <c r="DF20" s="307"/>
      <c r="DG20" s="307"/>
      <c r="DH20" s="307"/>
      <c r="DI20" s="307"/>
      <c r="DJ20" s="307"/>
      <c r="DK20" s="307"/>
      <c r="DL20" s="307"/>
      <c r="DM20" s="307"/>
      <c r="DN20" s="307"/>
      <c r="DO20" s="307"/>
      <c r="DP20" s="307"/>
      <c r="DQ20" s="307"/>
      <c r="DR20" s="307"/>
      <c r="DS20" s="307"/>
      <c r="DT20" s="307"/>
      <c r="DU20" s="307"/>
      <c r="DV20" s="307"/>
      <c r="DW20" s="307"/>
      <c r="DX20" s="307"/>
      <c r="DY20" s="307"/>
      <c r="DZ20" s="307"/>
      <c r="EA20" s="307"/>
      <c r="EB20" s="307"/>
      <c r="EC20" s="307"/>
      <c r="ED20" s="307"/>
      <c r="EE20" s="307"/>
      <c r="EF20" s="307"/>
      <c r="EG20" s="307"/>
      <c r="EH20" s="307"/>
      <c r="EI20" s="307"/>
      <c r="EJ20" s="307"/>
      <c r="EK20" s="307"/>
      <c r="EL20" s="307"/>
      <c r="EM20" s="307"/>
      <c r="EN20" s="307"/>
      <c r="EO20" s="307"/>
      <c r="EP20" s="307"/>
      <c r="EQ20" s="307"/>
      <c r="ER20" s="307"/>
      <c r="ES20" s="307"/>
      <c r="ET20" s="307"/>
      <c r="EU20" s="307"/>
      <c r="EV20" s="307"/>
      <c r="EW20" s="307"/>
      <c r="EX20" s="307"/>
      <c r="EY20" s="307"/>
      <c r="EZ20" s="307"/>
      <c r="FA20" s="307"/>
      <c r="FB20" s="307"/>
      <c r="FC20" s="307"/>
      <c r="FD20" s="307"/>
      <c r="FE20" s="307"/>
      <c r="FF20" s="307"/>
      <c r="FG20" s="307"/>
      <c r="FH20" s="307"/>
      <c r="FI20" s="307"/>
      <c r="FJ20" s="307"/>
      <c r="FK20" s="307"/>
      <c r="FL20" s="307"/>
      <c r="FM20" s="307"/>
      <c r="FN20" s="307"/>
      <c r="FO20" s="307"/>
      <c r="FP20" s="307"/>
      <c r="FQ20" s="307"/>
      <c r="FR20" s="307"/>
      <c r="FS20" s="307"/>
      <c r="FT20" s="307"/>
      <c r="FU20" s="307"/>
      <c r="FV20" s="307"/>
      <c r="FW20" s="307"/>
      <c r="FX20" s="307"/>
      <c r="FY20" s="307"/>
      <c r="FZ20" s="307"/>
      <c r="GA20" s="307"/>
      <c r="GB20" s="307"/>
      <c r="GC20" s="307"/>
      <c r="GD20" s="307"/>
      <c r="GE20" s="307"/>
      <c r="GF20" s="307"/>
      <c r="GG20" s="307"/>
      <c r="GH20" s="307"/>
      <c r="GI20" s="307"/>
      <c r="GJ20" s="307"/>
      <c r="GK20" s="307"/>
      <c r="GL20" s="307"/>
      <c r="GM20" s="307"/>
      <c r="GN20" s="307"/>
      <c r="GO20" s="307"/>
      <c r="GP20" s="307"/>
      <c r="GQ20" s="307"/>
      <c r="GR20" s="307"/>
      <c r="GS20" s="307"/>
      <c r="GT20" s="307"/>
      <c r="GU20" s="307"/>
      <c r="GV20" s="307"/>
      <c r="GW20" s="307"/>
      <c r="GX20" s="307"/>
      <c r="GY20" s="307"/>
      <c r="GZ20" s="307"/>
      <c r="HA20" s="307"/>
      <c r="HB20" s="307"/>
      <c r="HC20" s="307"/>
      <c r="HD20" s="307"/>
      <c r="HE20" s="307"/>
      <c r="HF20" s="307"/>
      <c r="HG20" s="307"/>
      <c r="HH20" s="307"/>
      <c r="HI20" s="307"/>
      <c r="HJ20" s="307"/>
      <c r="HK20" s="307"/>
      <c r="HL20" s="307"/>
      <c r="HM20" s="307"/>
      <c r="HN20" s="307"/>
      <c r="HO20" s="307"/>
      <c r="HP20" s="307"/>
      <c r="HQ20" s="307"/>
      <c r="HR20" s="307"/>
      <c r="HS20" s="307"/>
      <c r="HT20" s="307"/>
      <c r="HU20" s="307"/>
      <c r="HV20" s="307"/>
      <c r="HW20" s="307"/>
      <c r="HX20" s="307"/>
      <c r="HY20" s="307"/>
      <c r="HZ20" s="307"/>
      <c r="IA20" s="307"/>
      <c r="IB20" s="307"/>
      <c r="IC20" s="307"/>
      <c r="ID20" s="307"/>
      <c r="IE20" s="307"/>
      <c r="IF20" s="307"/>
      <c r="IG20" s="307"/>
      <c r="IH20" s="307"/>
      <c r="II20" s="307"/>
      <c r="IJ20" s="307"/>
      <c r="IK20" s="307"/>
      <c r="IL20" s="307"/>
      <c r="IM20" s="307"/>
      <c r="IN20" s="307"/>
      <c r="IO20" s="307"/>
      <c r="IP20" s="307"/>
      <c r="IQ20" s="307"/>
      <c r="IR20" s="307"/>
      <c r="IS20" s="307"/>
      <c r="IT20" s="307"/>
      <c r="IU20" s="307"/>
      <c r="IV20" s="307"/>
      <c r="IW20" s="307"/>
      <c r="IX20" s="307"/>
      <c r="IY20" s="307"/>
      <c r="IZ20" s="307"/>
      <c r="JA20" s="307"/>
      <c r="JB20" s="307"/>
    </row>
    <row r="21" spans="1:262" x14ac:dyDescent="0.2">
      <c r="A21" s="551" t="s">
        <v>15</v>
      </c>
      <c r="B21" s="589">
        <v>2482</v>
      </c>
      <c r="C21" s="590">
        <v>2.287346788314441E-2</v>
      </c>
      <c r="D21" s="589">
        <v>1439</v>
      </c>
      <c r="E21" s="590">
        <v>1.3261450557552299E-2</v>
      </c>
      <c r="F21" s="589">
        <v>1209</v>
      </c>
      <c r="G21" s="590">
        <v>1.1141830246060271E-2</v>
      </c>
      <c r="H21" s="589">
        <v>86</v>
      </c>
      <c r="I21" s="590">
        <v>7.9255368168832361E-4</v>
      </c>
      <c r="J21" s="589">
        <v>2482</v>
      </c>
      <c r="K21" s="590">
        <v>2.287346788314441E-2</v>
      </c>
      <c r="L21" s="589">
        <v>6132</v>
      </c>
      <c r="M21" s="590">
        <v>5.6510920652474428E-2</v>
      </c>
      <c r="N21" s="589">
        <v>16586</v>
      </c>
      <c r="O21" s="590">
        <v>0.15285227168002949</v>
      </c>
      <c r="P21" s="589">
        <v>16021</v>
      </c>
      <c r="Q21" s="590">
        <v>0.14764537830614691</v>
      </c>
      <c r="R21" s="589">
        <v>1649</v>
      </c>
      <c r="S21" s="590">
        <v>1.5196756059349368E-2</v>
      </c>
      <c r="T21" s="589">
        <v>382</v>
      </c>
      <c r="U21" s="590">
        <v>3.5204128651737166E-3</v>
      </c>
      <c r="V21" s="589">
        <v>6846</v>
      </c>
      <c r="W21" s="590">
        <v>6.3090959358584456E-2</v>
      </c>
      <c r="X21" s="589">
        <v>7512</v>
      </c>
      <c r="Y21" s="590">
        <v>6.9228642521426603E-2</v>
      </c>
      <c r="Z21" s="589">
        <v>13496</v>
      </c>
      <c r="AA21" s="590">
        <v>0.12437563358215832</v>
      </c>
      <c r="AB21" s="589">
        <v>3006</v>
      </c>
      <c r="AC21" s="590">
        <v>2.7702515897152336E-2</v>
      </c>
      <c r="AD21" s="589">
        <v>279</v>
      </c>
      <c r="AE21" s="590">
        <v>2.5711915952446778E-3</v>
      </c>
      <c r="AF21" s="589">
        <v>11859</v>
      </c>
      <c r="AG21" s="590">
        <v>0.10928946640862593</v>
      </c>
      <c r="AH21" s="589">
        <v>9805</v>
      </c>
      <c r="AI21" s="590">
        <v>9.0360335452953647E-2</v>
      </c>
      <c r="AJ21" s="589">
        <v>10616</v>
      </c>
      <c r="AK21" s="590">
        <v>9.7834300986084227E-2</v>
      </c>
      <c r="AL21" s="589">
        <v>484</v>
      </c>
      <c r="AM21" s="590">
        <v>4.4604183946180074E-3</v>
      </c>
      <c r="AN21" s="589">
        <v>0</v>
      </c>
      <c r="AO21" s="590">
        <v>0</v>
      </c>
      <c r="AP21" s="589">
        <v>326</v>
      </c>
      <c r="AQ21" s="590">
        <v>3.0043313980278315E-3</v>
      </c>
      <c r="AR21" s="591">
        <v>108510</v>
      </c>
    </row>
    <row r="22" spans="1:262" x14ac:dyDescent="0.2">
      <c r="A22" s="543" t="s">
        <v>16</v>
      </c>
      <c r="B22" s="544">
        <v>26567</v>
      </c>
      <c r="C22" s="545">
        <v>1.4998783363641034E-2</v>
      </c>
      <c r="D22" s="544">
        <v>42012</v>
      </c>
      <c r="E22" s="545">
        <v>2.3718481073259575E-2</v>
      </c>
      <c r="F22" s="544">
        <v>56557</v>
      </c>
      <c r="G22" s="545">
        <v>3.1930070790734594E-2</v>
      </c>
      <c r="H22" s="544">
        <v>57833</v>
      </c>
      <c r="I22" s="545">
        <v>3.2650455010706965E-2</v>
      </c>
      <c r="J22" s="544">
        <v>26567</v>
      </c>
      <c r="K22" s="545">
        <v>1.4998783363641034E-2</v>
      </c>
      <c r="L22" s="544">
        <v>96321</v>
      </c>
      <c r="M22" s="545">
        <v>5.4379411012506797E-2</v>
      </c>
      <c r="N22" s="544">
        <v>66186</v>
      </c>
      <c r="O22" s="545">
        <v>3.7366261742234556E-2</v>
      </c>
      <c r="P22" s="544">
        <v>125919</v>
      </c>
      <c r="Q22" s="545">
        <v>7.1089389180800072E-2</v>
      </c>
      <c r="R22" s="544">
        <v>145857</v>
      </c>
      <c r="S22" s="545">
        <v>8.2345674900086208E-2</v>
      </c>
      <c r="T22" s="544">
        <v>133673</v>
      </c>
      <c r="U22" s="545">
        <v>7.5467021815334365E-2</v>
      </c>
      <c r="V22" s="544">
        <v>142513</v>
      </c>
      <c r="W22" s="545">
        <v>8.0457771427055166E-2</v>
      </c>
      <c r="X22" s="544">
        <v>72052</v>
      </c>
      <c r="Y22" s="545">
        <v>4.0677996722138884E-2</v>
      </c>
      <c r="Z22" s="544">
        <v>98690</v>
      </c>
      <c r="AA22" s="545">
        <v>5.5716864160715689E-2</v>
      </c>
      <c r="AB22" s="544">
        <v>50142</v>
      </c>
      <c r="AC22" s="545">
        <v>2.8308389935622718E-2</v>
      </c>
      <c r="AD22" s="544">
        <v>108337</v>
      </c>
      <c r="AE22" s="545">
        <v>6.116321727205852E-2</v>
      </c>
      <c r="AF22" s="544">
        <v>189768</v>
      </c>
      <c r="AG22" s="545">
        <v>0.10713626383676861</v>
      </c>
      <c r="AH22" s="544">
        <v>194324</v>
      </c>
      <c r="AI22" s="545">
        <v>0.10970841940588626</v>
      </c>
      <c r="AJ22" s="544">
        <v>86226</v>
      </c>
      <c r="AK22" s="545">
        <v>4.8680133033963631E-2</v>
      </c>
      <c r="AL22" s="544">
        <v>33688</v>
      </c>
      <c r="AM22" s="545">
        <v>1.9019046710367717E-2</v>
      </c>
      <c r="AN22" s="544">
        <v>23315</v>
      </c>
      <c r="AO22" s="545">
        <v>1.3162819818695777E-2</v>
      </c>
      <c r="AP22" s="544">
        <v>9694</v>
      </c>
      <c r="AQ22" s="545">
        <v>5.4728876398214398E-3</v>
      </c>
      <c r="AR22" s="546">
        <v>1771277</v>
      </c>
    </row>
    <row r="23" spans="1:262" x14ac:dyDescent="0.2">
      <c r="A23" s="547" t="s">
        <v>17</v>
      </c>
      <c r="B23" s="592">
        <v>8141</v>
      </c>
      <c r="C23" s="593">
        <v>1.2517663267016319E-2</v>
      </c>
      <c r="D23" s="592">
        <v>13541</v>
      </c>
      <c r="E23" s="593">
        <v>2.0820744171314087E-2</v>
      </c>
      <c r="F23" s="592">
        <v>63541</v>
      </c>
      <c r="G23" s="593">
        <v>9.7701122914811922E-2</v>
      </c>
      <c r="H23" s="592">
        <v>22987</v>
      </c>
      <c r="I23" s="593">
        <v>3.5344985323535701E-2</v>
      </c>
      <c r="J23" s="592">
        <v>8141</v>
      </c>
      <c r="K23" s="593">
        <v>1.2517663267016319E-2</v>
      </c>
      <c r="L23" s="592">
        <v>35558</v>
      </c>
      <c r="M23" s="593">
        <v>5.4674250147225927E-2</v>
      </c>
      <c r="N23" s="592">
        <v>26470</v>
      </c>
      <c r="O23" s="593">
        <v>4.0700472506807757E-2</v>
      </c>
      <c r="P23" s="592">
        <v>40823</v>
      </c>
      <c r="Q23" s="593">
        <v>6.2769754028916241E-2</v>
      </c>
      <c r="R23" s="592">
        <v>26974</v>
      </c>
      <c r="S23" s="593">
        <v>4.1475426724542214E-2</v>
      </c>
      <c r="T23" s="592">
        <v>47617</v>
      </c>
      <c r="U23" s="593">
        <v>7.3216259892582736E-2</v>
      </c>
      <c r="V23" s="592">
        <v>34887</v>
      </c>
      <c r="W23" s="593">
        <v>5.3642515464488186E-2</v>
      </c>
      <c r="X23" s="592">
        <v>32930</v>
      </c>
      <c r="Y23" s="593">
        <v>5.0633417440467676E-2</v>
      </c>
      <c r="Z23" s="592">
        <v>25576</v>
      </c>
      <c r="AA23" s="593">
        <v>3.9325851334874019E-2</v>
      </c>
      <c r="AB23" s="592">
        <v>36322</v>
      </c>
      <c r="AC23" s="593">
        <v>5.5848982334426575E-2</v>
      </c>
      <c r="AD23" s="592">
        <v>35073</v>
      </c>
      <c r="AE23" s="593">
        <v>5.3928510473413994E-2</v>
      </c>
      <c r="AF23" s="592">
        <v>104481</v>
      </c>
      <c r="AG23" s="593">
        <v>0.16065077702998795</v>
      </c>
      <c r="AH23" s="592">
        <v>27243</v>
      </c>
      <c r="AI23" s="593">
        <v>4.1889043162182234E-2</v>
      </c>
      <c r="AJ23" s="592">
        <v>26401</v>
      </c>
      <c r="AK23" s="593">
        <v>4.0594377584141729E-2</v>
      </c>
      <c r="AL23" s="592">
        <v>3078</v>
      </c>
      <c r="AM23" s="593">
        <v>4.7327561154497273E-3</v>
      </c>
      <c r="AN23" s="592">
        <v>11129</v>
      </c>
      <c r="AO23" s="593">
        <v>1.7112034700727748E-2</v>
      </c>
      <c r="AP23" s="592">
        <v>14914</v>
      </c>
      <c r="AQ23" s="593">
        <v>2.2931879371610536E-2</v>
      </c>
      <c r="AR23" s="549">
        <v>650361</v>
      </c>
    </row>
    <row r="24" spans="1:262" x14ac:dyDescent="0.2">
      <c r="A24" s="539" t="s">
        <v>30</v>
      </c>
    </row>
    <row r="26" spans="1:262" x14ac:dyDescent="0.2">
      <c r="A26" s="701" t="s">
        <v>18</v>
      </c>
      <c r="B26" s="704">
        <v>43891</v>
      </c>
      <c r="C26" s="695"/>
      <c r="D26" s="704">
        <v>43922</v>
      </c>
      <c r="E26" s="695"/>
      <c r="F26" s="704">
        <v>43952</v>
      </c>
      <c r="G26" s="695"/>
      <c r="H26" s="704">
        <v>43983</v>
      </c>
      <c r="I26" s="695"/>
      <c r="J26" s="704">
        <v>44013</v>
      </c>
      <c r="K26" s="695"/>
      <c r="L26" s="704">
        <v>44044</v>
      </c>
      <c r="M26" s="695"/>
      <c r="N26" s="704">
        <v>44075</v>
      </c>
      <c r="O26" s="695"/>
      <c r="P26" s="704">
        <v>44105</v>
      </c>
      <c r="Q26" s="695"/>
      <c r="R26" s="704">
        <v>44136</v>
      </c>
      <c r="S26" s="695"/>
      <c r="T26" s="704">
        <v>44166</v>
      </c>
      <c r="U26" s="695"/>
      <c r="V26" s="704">
        <v>44197</v>
      </c>
      <c r="W26" s="695"/>
      <c r="X26" s="704">
        <v>44228</v>
      </c>
      <c r="Y26" s="695"/>
      <c r="Z26" s="704">
        <v>44256</v>
      </c>
      <c r="AA26" s="695"/>
      <c r="AB26" s="704">
        <v>44287</v>
      </c>
      <c r="AC26" s="695"/>
      <c r="AD26" s="704">
        <v>44317</v>
      </c>
      <c r="AE26" s="695"/>
      <c r="AF26" s="704">
        <v>44348</v>
      </c>
      <c r="AG26" s="695"/>
      <c r="AH26" s="704">
        <v>44378</v>
      </c>
      <c r="AI26" s="695"/>
      <c r="AJ26" s="704">
        <v>44409</v>
      </c>
      <c r="AK26" s="705"/>
      <c r="AL26" s="704">
        <v>44440</v>
      </c>
      <c r="AM26" s="705"/>
      <c r="AN26" s="704">
        <v>44470</v>
      </c>
      <c r="AO26" s="705"/>
      <c r="AP26" s="704">
        <v>44470</v>
      </c>
      <c r="AQ26" s="705"/>
      <c r="AR26" s="706" t="s">
        <v>11</v>
      </c>
    </row>
    <row r="27" spans="1:262" s="234" customFormat="1" ht="24" x14ac:dyDescent="0.2">
      <c r="A27" s="701"/>
      <c r="B27" s="296" t="s">
        <v>187</v>
      </c>
      <c r="C27" s="297" t="s">
        <v>12</v>
      </c>
      <c r="D27" s="296" t="s">
        <v>187</v>
      </c>
      <c r="E27" s="297" t="s">
        <v>12</v>
      </c>
      <c r="F27" s="296" t="s">
        <v>187</v>
      </c>
      <c r="G27" s="297" t="s">
        <v>12</v>
      </c>
      <c r="H27" s="296" t="s">
        <v>187</v>
      </c>
      <c r="I27" s="297" t="s">
        <v>12</v>
      </c>
      <c r="J27" s="296" t="s">
        <v>187</v>
      </c>
      <c r="K27" s="297" t="s">
        <v>12</v>
      </c>
      <c r="L27" s="296" t="s">
        <v>187</v>
      </c>
      <c r="M27" s="297" t="s">
        <v>12</v>
      </c>
      <c r="N27" s="296" t="s">
        <v>187</v>
      </c>
      <c r="O27" s="297" t="s">
        <v>12</v>
      </c>
      <c r="P27" s="296" t="s">
        <v>187</v>
      </c>
      <c r="Q27" s="297" t="s">
        <v>12</v>
      </c>
      <c r="R27" s="296" t="s">
        <v>187</v>
      </c>
      <c r="S27" s="297" t="s">
        <v>12</v>
      </c>
      <c r="T27" s="296" t="s">
        <v>187</v>
      </c>
      <c r="U27" s="297" t="s">
        <v>12</v>
      </c>
      <c r="V27" s="296" t="s">
        <v>187</v>
      </c>
      <c r="W27" s="297" t="s">
        <v>12</v>
      </c>
      <c r="X27" s="296" t="s">
        <v>187</v>
      </c>
      <c r="Y27" s="297" t="s">
        <v>12</v>
      </c>
      <c r="Z27" s="296" t="s">
        <v>187</v>
      </c>
      <c r="AA27" s="297" t="s">
        <v>12</v>
      </c>
      <c r="AB27" s="296" t="s">
        <v>187</v>
      </c>
      <c r="AC27" s="297" t="s">
        <v>12</v>
      </c>
      <c r="AD27" s="296" t="s">
        <v>187</v>
      </c>
      <c r="AE27" s="297" t="s">
        <v>12</v>
      </c>
      <c r="AF27" s="296" t="s">
        <v>187</v>
      </c>
      <c r="AG27" s="297" t="s">
        <v>12</v>
      </c>
      <c r="AH27" s="296" t="s">
        <v>187</v>
      </c>
      <c r="AI27" s="297" t="s">
        <v>12</v>
      </c>
      <c r="AJ27" s="296" t="s">
        <v>187</v>
      </c>
      <c r="AK27" s="297" t="s">
        <v>12</v>
      </c>
      <c r="AL27" s="296" t="s">
        <v>187</v>
      </c>
      <c r="AM27" s="297" t="s">
        <v>12</v>
      </c>
      <c r="AN27" s="296" t="s">
        <v>187</v>
      </c>
      <c r="AO27" s="297" t="s">
        <v>12</v>
      </c>
      <c r="AP27" s="296" t="s">
        <v>187</v>
      </c>
      <c r="AQ27" s="297" t="s">
        <v>12</v>
      </c>
      <c r="AR27" s="706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  <c r="CM27" s="307"/>
      <c r="CN27" s="307"/>
      <c r="CO27" s="307"/>
      <c r="CP27" s="307"/>
      <c r="CQ27" s="307"/>
      <c r="CR27" s="307"/>
      <c r="CS27" s="307"/>
      <c r="CT27" s="307"/>
      <c r="CU27" s="307"/>
      <c r="CV27" s="307"/>
      <c r="CW27" s="307"/>
      <c r="CX27" s="307"/>
      <c r="CY27" s="307"/>
      <c r="CZ27" s="307"/>
      <c r="DA27" s="307"/>
      <c r="DB27" s="307"/>
      <c r="DC27" s="307"/>
      <c r="DD27" s="307"/>
      <c r="DE27" s="307"/>
      <c r="DF27" s="307"/>
      <c r="DG27" s="307"/>
      <c r="DH27" s="307"/>
      <c r="DI27" s="307"/>
      <c r="DJ27" s="307"/>
      <c r="DK27" s="307"/>
      <c r="DL27" s="307"/>
      <c r="DM27" s="307"/>
      <c r="DN27" s="307"/>
      <c r="DO27" s="307"/>
      <c r="DP27" s="307"/>
      <c r="DQ27" s="307"/>
      <c r="DR27" s="307"/>
      <c r="DS27" s="307"/>
      <c r="DT27" s="307"/>
      <c r="DU27" s="307"/>
      <c r="DV27" s="307"/>
      <c r="DW27" s="307"/>
      <c r="DX27" s="307"/>
      <c r="DY27" s="307"/>
      <c r="DZ27" s="307"/>
      <c r="EA27" s="307"/>
      <c r="EB27" s="307"/>
      <c r="EC27" s="307"/>
      <c r="ED27" s="307"/>
      <c r="EE27" s="307"/>
      <c r="EF27" s="307"/>
      <c r="EG27" s="307"/>
      <c r="EH27" s="307"/>
      <c r="EI27" s="307"/>
      <c r="EJ27" s="307"/>
      <c r="EK27" s="307"/>
      <c r="EL27" s="307"/>
      <c r="EM27" s="307"/>
      <c r="EN27" s="307"/>
      <c r="EO27" s="307"/>
      <c r="EP27" s="307"/>
      <c r="EQ27" s="307"/>
      <c r="ER27" s="307"/>
      <c r="ES27" s="307"/>
      <c r="ET27" s="307"/>
      <c r="EU27" s="307"/>
      <c r="EV27" s="307"/>
      <c r="EW27" s="307"/>
      <c r="EX27" s="307"/>
      <c r="EY27" s="307"/>
      <c r="EZ27" s="307"/>
      <c r="FA27" s="307"/>
      <c r="FB27" s="307"/>
      <c r="FC27" s="307"/>
      <c r="FD27" s="307"/>
      <c r="FE27" s="307"/>
      <c r="FF27" s="307"/>
      <c r="FG27" s="307"/>
      <c r="FH27" s="307"/>
      <c r="FI27" s="307"/>
      <c r="FJ27" s="307"/>
      <c r="FK27" s="307"/>
      <c r="FL27" s="307"/>
      <c r="FM27" s="307"/>
      <c r="FN27" s="307"/>
      <c r="FO27" s="307"/>
      <c r="FP27" s="307"/>
      <c r="FQ27" s="307"/>
      <c r="FR27" s="307"/>
      <c r="FS27" s="307"/>
      <c r="FT27" s="307"/>
      <c r="FU27" s="307"/>
      <c r="FV27" s="307"/>
      <c r="FW27" s="307"/>
      <c r="FX27" s="307"/>
      <c r="FY27" s="307"/>
      <c r="FZ27" s="307"/>
      <c r="GA27" s="307"/>
      <c r="GB27" s="307"/>
      <c r="GC27" s="307"/>
      <c r="GD27" s="307"/>
      <c r="GE27" s="307"/>
      <c r="GF27" s="307"/>
      <c r="GG27" s="307"/>
      <c r="GH27" s="307"/>
      <c r="GI27" s="307"/>
      <c r="GJ27" s="307"/>
      <c r="GK27" s="307"/>
      <c r="GL27" s="307"/>
      <c r="GM27" s="307"/>
      <c r="GN27" s="307"/>
      <c r="GO27" s="307"/>
      <c r="GP27" s="307"/>
      <c r="GQ27" s="307"/>
      <c r="GR27" s="307"/>
      <c r="GS27" s="307"/>
      <c r="GT27" s="307"/>
      <c r="GU27" s="307"/>
      <c r="GV27" s="307"/>
      <c r="GW27" s="307"/>
      <c r="GX27" s="307"/>
      <c r="GY27" s="307"/>
      <c r="GZ27" s="307"/>
      <c r="HA27" s="307"/>
      <c r="HB27" s="307"/>
      <c r="HC27" s="307"/>
      <c r="HD27" s="307"/>
      <c r="HE27" s="307"/>
      <c r="HF27" s="307"/>
      <c r="HG27" s="307"/>
      <c r="HH27" s="307"/>
      <c r="HI27" s="307"/>
      <c r="HJ27" s="307"/>
      <c r="HK27" s="307"/>
      <c r="HL27" s="307"/>
      <c r="HM27" s="307"/>
      <c r="HN27" s="307"/>
      <c r="HO27" s="307"/>
      <c r="HP27" s="307"/>
      <c r="HQ27" s="307"/>
      <c r="HR27" s="307"/>
      <c r="HS27" s="307"/>
      <c r="HT27" s="307"/>
      <c r="HU27" s="307"/>
      <c r="HV27" s="307"/>
      <c r="HW27" s="307"/>
      <c r="HX27" s="307"/>
      <c r="HY27" s="307"/>
      <c r="HZ27" s="307"/>
      <c r="IA27" s="307"/>
      <c r="IB27" s="307"/>
      <c r="IC27" s="307"/>
      <c r="ID27" s="307"/>
      <c r="IE27" s="307"/>
      <c r="IF27" s="307"/>
      <c r="IG27" s="307"/>
      <c r="IH27" s="307"/>
      <c r="II27" s="307"/>
      <c r="IJ27" s="307"/>
      <c r="IK27" s="307"/>
      <c r="IL27" s="307"/>
      <c r="IM27" s="307"/>
      <c r="IN27" s="307"/>
      <c r="IO27" s="307"/>
      <c r="IP27" s="307"/>
      <c r="IQ27" s="307"/>
      <c r="IR27" s="307"/>
      <c r="IS27" s="307"/>
      <c r="IT27" s="307"/>
      <c r="IU27" s="307"/>
      <c r="IV27" s="307"/>
      <c r="IW27" s="307"/>
      <c r="IX27" s="307"/>
      <c r="IY27" s="307"/>
      <c r="IZ27" s="307"/>
      <c r="JA27" s="307"/>
      <c r="JB27" s="307"/>
    </row>
    <row r="28" spans="1:262" x14ac:dyDescent="0.2">
      <c r="A28" s="551" t="s">
        <v>19</v>
      </c>
      <c r="B28" s="589">
        <v>635</v>
      </c>
      <c r="C28" s="590">
        <v>3.7179727387699657E-3</v>
      </c>
      <c r="D28" s="589">
        <v>3852</v>
      </c>
      <c r="E28" s="590">
        <v>2.2553749590144737E-2</v>
      </c>
      <c r="F28" s="589">
        <v>1410</v>
      </c>
      <c r="G28" s="590">
        <v>8.2556560026230737E-3</v>
      </c>
      <c r="H28" s="589">
        <v>6105</v>
      </c>
      <c r="I28" s="590">
        <v>3.5745233968804156E-2</v>
      </c>
      <c r="J28" s="589">
        <v>635</v>
      </c>
      <c r="K28" s="590">
        <v>3.7179727387699657E-3</v>
      </c>
      <c r="L28" s="589">
        <v>10438</v>
      </c>
      <c r="M28" s="590">
        <v>6.1115274720127406E-2</v>
      </c>
      <c r="N28" s="589">
        <v>3282</v>
      </c>
      <c r="O28" s="590">
        <v>1.9216356738020517E-2</v>
      </c>
      <c r="P28" s="589">
        <v>7346</v>
      </c>
      <c r="Q28" s="590">
        <v>4.3011382266148299E-2</v>
      </c>
      <c r="R28" s="589">
        <v>6017</v>
      </c>
      <c r="S28" s="590">
        <v>3.522998735303761E-2</v>
      </c>
      <c r="T28" s="589">
        <v>12658</v>
      </c>
      <c r="U28" s="590">
        <v>7.4113541617874368E-2</v>
      </c>
      <c r="V28" s="589">
        <v>18835</v>
      </c>
      <c r="W28" s="590">
        <v>0.11028034099957844</v>
      </c>
      <c r="X28" s="589">
        <v>4101</v>
      </c>
      <c r="Y28" s="590">
        <v>2.4011663309756896E-2</v>
      </c>
      <c r="Z28" s="589">
        <v>26984</v>
      </c>
      <c r="AA28" s="590">
        <v>0.15799334863459646</v>
      </c>
      <c r="AB28" s="589">
        <v>5260</v>
      </c>
      <c r="AC28" s="590">
        <v>3.0797695442409481E-2</v>
      </c>
      <c r="AD28" s="589">
        <v>16304</v>
      </c>
      <c r="AE28" s="590">
        <v>9.5461145721111057E-2</v>
      </c>
      <c r="AF28" s="589">
        <v>27225</v>
      </c>
      <c r="AG28" s="590">
        <v>0.1594044217527753</v>
      </c>
      <c r="AH28" s="589">
        <v>10329</v>
      </c>
      <c r="AI28" s="590">
        <v>6.0477071525598391E-2</v>
      </c>
      <c r="AJ28" s="589">
        <v>10927</v>
      </c>
      <c r="AK28" s="590">
        <v>6.3978406482739239E-2</v>
      </c>
      <c r="AL28" s="589">
        <v>1520</v>
      </c>
      <c r="AM28" s="590">
        <v>8.899714272331256E-3</v>
      </c>
      <c r="AN28" s="589">
        <v>1364</v>
      </c>
      <c r="AO28" s="590">
        <v>7.9863225443814693E-3</v>
      </c>
      <c r="AP28" s="589">
        <v>38</v>
      </c>
      <c r="AQ28" s="590">
        <v>2.2249285680828141E-4</v>
      </c>
      <c r="AR28" s="591">
        <v>170792</v>
      </c>
      <c r="AS28" s="596"/>
    </row>
    <row r="29" spans="1:262" x14ac:dyDescent="0.2">
      <c r="A29" s="543" t="s">
        <v>20</v>
      </c>
      <c r="B29" s="544">
        <v>6629</v>
      </c>
      <c r="C29" s="545">
        <v>1.2719677796304788E-2</v>
      </c>
      <c r="D29" s="544">
        <v>24271</v>
      </c>
      <c r="E29" s="545">
        <v>4.6571021239118049E-2</v>
      </c>
      <c r="F29" s="544">
        <v>62962</v>
      </c>
      <c r="G29" s="545">
        <v>0.12081103536143341</v>
      </c>
      <c r="H29" s="544">
        <v>23609</v>
      </c>
      <c r="I29" s="545">
        <v>4.5300780373051706E-2</v>
      </c>
      <c r="J29" s="544">
        <v>6629</v>
      </c>
      <c r="K29" s="545">
        <v>1.2719677796304788E-2</v>
      </c>
      <c r="L29" s="544">
        <v>17484</v>
      </c>
      <c r="M29" s="545">
        <v>3.3548174172664494E-2</v>
      </c>
      <c r="N29" s="544">
        <v>21526</v>
      </c>
      <c r="O29" s="545">
        <v>4.1303934868495533E-2</v>
      </c>
      <c r="P29" s="544">
        <v>27084</v>
      </c>
      <c r="Q29" s="545">
        <v>5.1968585523475469E-2</v>
      </c>
      <c r="R29" s="544">
        <v>44932</v>
      </c>
      <c r="S29" s="545">
        <v>8.6215200293191546E-2</v>
      </c>
      <c r="T29" s="544">
        <v>29026</v>
      </c>
      <c r="U29" s="545">
        <v>5.5694881236316607E-2</v>
      </c>
      <c r="V29" s="544">
        <v>23020</v>
      </c>
      <c r="W29" s="545">
        <v>4.4170611384965489E-2</v>
      </c>
      <c r="X29" s="544">
        <v>41644</v>
      </c>
      <c r="Y29" s="545">
        <v>7.9906209405538789E-2</v>
      </c>
      <c r="Z29" s="544">
        <v>10205</v>
      </c>
      <c r="AA29" s="545">
        <v>1.9581281024481877E-2</v>
      </c>
      <c r="AB29" s="544">
        <v>23386</v>
      </c>
      <c r="AC29" s="545">
        <v>4.4872889567715159E-2</v>
      </c>
      <c r="AD29" s="544">
        <v>24213</v>
      </c>
      <c r="AE29" s="545">
        <v>4.6459731253873565E-2</v>
      </c>
      <c r="AF29" s="544">
        <v>51843</v>
      </c>
      <c r="AG29" s="545">
        <v>9.9475977672926402E-2</v>
      </c>
      <c r="AH29" s="544">
        <v>19831</v>
      </c>
      <c r="AI29" s="545">
        <v>3.8051580989367971E-2</v>
      </c>
      <c r="AJ29" s="544">
        <v>22358</v>
      </c>
      <c r="AK29" s="545">
        <v>4.2900370518899153E-2</v>
      </c>
      <c r="AL29" s="544">
        <v>7057</v>
      </c>
      <c r="AM29" s="545">
        <v>1.3540921135695112E-2</v>
      </c>
      <c r="AN29" s="544">
        <v>5451</v>
      </c>
      <c r="AO29" s="545">
        <v>1.0459339820132358E-2</v>
      </c>
      <c r="AP29" s="544">
        <v>6999</v>
      </c>
      <c r="AQ29" s="545">
        <v>1.3429631150450629E-2</v>
      </c>
      <c r="AR29" s="546">
        <v>521161</v>
      </c>
      <c r="AS29" s="596"/>
    </row>
    <row r="30" spans="1:262" x14ac:dyDescent="0.2">
      <c r="A30" s="553" t="s">
        <v>21</v>
      </c>
      <c r="B30" s="554">
        <v>9300</v>
      </c>
      <c r="C30" s="555">
        <v>9.9455667368916357E-3</v>
      </c>
      <c r="D30" s="554">
        <v>23230</v>
      </c>
      <c r="E30" s="555">
        <v>2.4842528526665884E-2</v>
      </c>
      <c r="F30" s="554">
        <v>42121</v>
      </c>
      <c r="G30" s="555">
        <v>4.504486199189383E-2</v>
      </c>
      <c r="H30" s="554">
        <v>21625</v>
      </c>
      <c r="I30" s="555">
        <v>2.3126116202718455E-2</v>
      </c>
      <c r="J30" s="554">
        <v>9300</v>
      </c>
      <c r="K30" s="555">
        <v>9.9455667368916357E-3</v>
      </c>
      <c r="L30" s="554">
        <v>54361</v>
      </c>
      <c r="M30" s="555">
        <v>5.8134511116577012E-2</v>
      </c>
      <c r="N30" s="554">
        <v>38514</v>
      </c>
      <c r="O30" s="555">
        <v>4.11874792800693E-2</v>
      </c>
      <c r="P30" s="554">
        <v>83211</v>
      </c>
      <c r="Q30" s="555">
        <v>8.8987156316504293E-2</v>
      </c>
      <c r="R30" s="554">
        <v>73355</v>
      </c>
      <c r="S30" s="555">
        <v>7.8446994406955475E-2</v>
      </c>
      <c r="T30" s="554">
        <v>61414</v>
      </c>
      <c r="U30" s="555">
        <v>6.5677100599942251E-2</v>
      </c>
      <c r="V30" s="554">
        <v>59942</v>
      </c>
      <c r="W30" s="555">
        <v>6.4102920574490158E-2</v>
      </c>
      <c r="X30" s="554">
        <v>29472</v>
      </c>
      <c r="Y30" s="555">
        <v>3.1517821813943046E-2</v>
      </c>
      <c r="Z30" s="554">
        <v>46825</v>
      </c>
      <c r="AA30" s="555">
        <v>5.0075393812360307E-2</v>
      </c>
      <c r="AB30" s="554">
        <v>29109</v>
      </c>
      <c r="AC30" s="555">
        <v>3.1129623886470822E-2</v>
      </c>
      <c r="AD30" s="554">
        <v>49271</v>
      </c>
      <c r="AE30" s="555">
        <v>5.2691184805740622E-2</v>
      </c>
      <c r="AF30" s="554">
        <v>150233</v>
      </c>
      <c r="AG30" s="555">
        <v>0.16066154060037002</v>
      </c>
      <c r="AH30" s="554">
        <v>84795</v>
      </c>
      <c r="AI30" s="555">
        <v>9.0681110909110352E-2</v>
      </c>
      <c r="AJ30" s="554">
        <v>48189</v>
      </c>
      <c r="AK30" s="555">
        <v>5.1534076933771079E-2</v>
      </c>
      <c r="AL30" s="554">
        <v>8756</v>
      </c>
      <c r="AM30" s="555">
        <v>9.363804553572384E-3</v>
      </c>
      <c r="AN30" s="554">
        <v>2185</v>
      </c>
      <c r="AO30" s="555">
        <v>2.3366734752804544E-3</v>
      </c>
      <c r="AP30" s="554">
        <v>13885</v>
      </c>
      <c r="AQ30" s="555">
        <v>1.4848838079757029E-2</v>
      </c>
      <c r="AR30" s="464">
        <v>935090</v>
      </c>
      <c r="AS30" s="552"/>
    </row>
    <row r="31" spans="1:262" x14ac:dyDescent="0.2">
      <c r="A31" s="543" t="s">
        <v>22</v>
      </c>
      <c r="B31" s="544">
        <v>7614</v>
      </c>
      <c r="C31" s="545">
        <v>2.0732527522198837E-2</v>
      </c>
      <c r="D31" s="544">
        <v>2656</v>
      </c>
      <c r="E31" s="545">
        <v>7.2321503938744562E-3</v>
      </c>
      <c r="F31" s="544">
        <v>6433</v>
      </c>
      <c r="G31" s="545">
        <v>1.7516725709259929E-2</v>
      </c>
      <c r="H31" s="544">
        <v>22180</v>
      </c>
      <c r="I31" s="545">
        <v>6.0394990864508821E-2</v>
      </c>
      <c r="J31" s="544">
        <v>7614</v>
      </c>
      <c r="K31" s="545">
        <v>2.0732527522198837E-2</v>
      </c>
      <c r="L31" s="544">
        <v>29626</v>
      </c>
      <c r="M31" s="545">
        <v>8.0670063090709579E-2</v>
      </c>
      <c r="N31" s="544">
        <v>11399</v>
      </c>
      <c r="O31" s="545">
        <v>3.1038886423108026E-2</v>
      </c>
      <c r="P31" s="544">
        <v>26110</v>
      </c>
      <c r="Q31" s="545">
        <v>7.1096177253035409E-2</v>
      </c>
      <c r="R31" s="544">
        <v>13346</v>
      </c>
      <c r="S31" s="545">
        <v>3.6340466549942954E-2</v>
      </c>
      <c r="T31" s="544">
        <v>23985</v>
      </c>
      <c r="U31" s="545">
        <v>6.5309912348297749E-2</v>
      </c>
      <c r="V31" s="544">
        <v>13920</v>
      </c>
      <c r="W31" s="545">
        <v>3.7903438811269737E-2</v>
      </c>
      <c r="X31" s="544">
        <v>20763</v>
      </c>
      <c r="Y31" s="545">
        <v>5.6536573278620231E-2</v>
      </c>
      <c r="Z31" s="544">
        <v>27703</v>
      </c>
      <c r="AA31" s="545">
        <v>7.5433833720445806E-2</v>
      </c>
      <c r="AB31" s="544">
        <v>7796</v>
      </c>
      <c r="AC31" s="545">
        <v>2.1228104092863426E-2</v>
      </c>
      <c r="AD31" s="544">
        <v>35031</v>
      </c>
      <c r="AE31" s="545">
        <v>9.5387598060171705E-2</v>
      </c>
      <c r="AF31" s="544">
        <v>22899</v>
      </c>
      <c r="AG31" s="545">
        <v>6.2352790613452995E-2</v>
      </c>
      <c r="AH31" s="544">
        <v>49321</v>
      </c>
      <c r="AI31" s="545">
        <v>0.13429852770191342</v>
      </c>
      <c r="AJ31" s="544">
        <v>27908</v>
      </c>
      <c r="AK31" s="545">
        <v>7.599203809949108E-2</v>
      </c>
      <c r="AL31" s="544">
        <v>6717</v>
      </c>
      <c r="AM31" s="545">
        <v>1.8290042995351929E-2</v>
      </c>
      <c r="AN31" s="544">
        <v>11235</v>
      </c>
      <c r="AO31" s="545">
        <v>3.0592322919871802E-2</v>
      </c>
      <c r="AP31" s="544">
        <v>3665</v>
      </c>
      <c r="AQ31" s="545">
        <v>9.9796051180534185E-3</v>
      </c>
      <c r="AR31" s="546">
        <v>367249</v>
      </c>
      <c r="AS31" s="596"/>
    </row>
    <row r="32" spans="1:262" x14ac:dyDescent="0.2">
      <c r="A32" s="547" t="s">
        <v>23</v>
      </c>
      <c r="B32" s="548">
        <v>13011</v>
      </c>
      <c r="C32" s="585">
        <v>2.428073161309827E-2</v>
      </c>
      <c r="D32" s="548">
        <v>2981</v>
      </c>
      <c r="E32" s="585">
        <v>5.5630513364573015E-3</v>
      </c>
      <c r="F32" s="548">
        <v>8380</v>
      </c>
      <c r="G32" s="585">
        <v>1.5638500570114788E-2</v>
      </c>
      <c r="H32" s="548">
        <v>7387</v>
      </c>
      <c r="I32" s="585">
        <v>1.3785394237641758E-2</v>
      </c>
      <c r="J32" s="548">
        <v>13011</v>
      </c>
      <c r="K32" s="585">
        <v>2.428073161309827E-2</v>
      </c>
      <c r="L32" s="548">
        <v>26102</v>
      </c>
      <c r="M32" s="585">
        <v>4.871075678772508E-2</v>
      </c>
      <c r="N32" s="548">
        <v>34521</v>
      </c>
      <c r="O32" s="585">
        <v>6.4422037969085036E-2</v>
      </c>
      <c r="P32" s="548">
        <v>39011</v>
      </c>
      <c r="Q32" s="585">
        <v>7.2801139109874458E-2</v>
      </c>
      <c r="R32" s="548">
        <v>36830</v>
      </c>
      <c r="S32" s="585">
        <v>6.8731023388702586E-2</v>
      </c>
      <c r="T32" s="548">
        <v>54591</v>
      </c>
      <c r="U32" s="585">
        <v>0.10187606021755805</v>
      </c>
      <c r="V32" s="548">
        <v>68528</v>
      </c>
      <c r="W32" s="585">
        <v>0.12788486480534919</v>
      </c>
      <c r="X32" s="548">
        <v>16515</v>
      </c>
      <c r="Y32" s="585">
        <v>3.0819789608048417E-2</v>
      </c>
      <c r="Z32" s="548">
        <v>26045</v>
      </c>
      <c r="AA32" s="585">
        <v>4.8604385125135999E-2</v>
      </c>
      <c r="AB32" s="548">
        <v>23920</v>
      </c>
      <c r="AC32" s="585">
        <v>4.4638774897034099E-2</v>
      </c>
      <c r="AD32" s="548">
        <v>18868</v>
      </c>
      <c r="AE32" s="585">
        <v>3.5210886486506658E-2</v>
      </c>
      <c r="AF32" s="548">
        <v>53907</v>
      </c>
      <c r="AG32" s="585">
        <v>0.10059960026648901</v>
      </c>
      <c r="AH32" s="548">
        <v>67095</v>
      </c>
      <c r="AI32" s="585">
        <v>0.12521064388446917</v>
      </c>
      <c r="AJ32" s="548">
        <v>13860</v>
      </c>
      <c r="AK32" s="585">
        <v>2.5865109534819925E-2</v>
      </c>
      <c r="AL32" s="548">
        <v>13199</v>
      </c>
      <c r="AM32" s="585">
        <v>2.4631571482690344E-2</v>
      </c>
      <c r="AN32" s="548">
        <v>14210</v>
      </c>
      <c r="AO32" s="585">
        <v>2.6518268866507294E-2</v>
      </c>
      <c r="AP32" s="548">
        <v>347</v>
      </c>
      <c r="AQ32" s="585">
        <v>6.4756082313005147E-4</v>
      </c>
      <c r="AR32" s="549">
        <v>535857</v>
      </c>
      <c r="AS32" s="596"/>
    </row>
    <row r="33" spans="1:262" x14ac:dyDescent="0.2">
      <c r="A33" s="539" t="s">
        <v>30</v>
      </c>
      <c r="B33" s="552"/>
      <c r="C33" s="575"/>
      <c r="D33" s="552"/>
      <c r="E33" s="575"/>
      <c r="F33" s="552"/>
      <c r="G33" s="575"/>
      <c r="H33" s="552"/>
      <c r="I33" s="575"/>
      <c r="J33" s="552"/>
      <c r="K33" s="575"/>
      <c r="L33" s="552"/>
      <c r="M33" s="575"/>
      <c r="N33" s="552"/>
      <c r="O33" s="575"/>
      <c r="P33" s="552"/>
      <c r="Q33" s="575"/>
      <c r="R33" s="552"/>
      <c r="S33" s="575"/>
      <c r="T33" s="552"/>
      <c r="U33" s="575"/>
      <c r="V33" s="552"/>
      <c r="W33" s="575"/>
      <c r="X33" s="552"/>
      <c r="Y33" s="575"/>
      <c r="Z33" s="552"/>
      <c r="AA33" s="575"/>
      <c r="AB33" s="552"/>
      <c r="AC33" s="575"/>
      <c r="AD33" s="552"/>
      <c r="AE33" s="575"/>
      <c r="AF33" s="552"/>
      <c r="AG33" s="575"/>
      <c r="AH33" s="552"/>
      <c r="AI33" s="575"/>
      <c r="AJ33" s="552"/>
      <c r="AK33" s="575"/>
      <c r="AL33" s="552"/>
      <c r="AM33" s="575"/>
      <c r="AN33" s="552"/>
      <c r="AO33" s="575"/>
      <c r="AP33" s="552"/>
      <c r="AQ33" s="575"/>
      <c r="AR33" s="552"/>
    </row>
    <row r="35" spans="1:262" x14ac:dyDescent="0.2">
      <c r="A35" s="701" t="s">
        <v>24</v>
      </c>
      <c r="B35" s="704">
        <v>43891</v>
      </c>
      <c r="C35" s="695"/>
      <c r="D35" s="704">
        <v>43922</v>
      </c>
      <c r="E35" s="695"/>
      <c r="F35" s="704">
        <v>43952</v>
      </c>
      <c r="G35" s="695"/>
      <c r="H35" s="704">
        <v>43983</v>
      </c>
      <c r="I35" s="695"/>
      <c r="J35" s="704">
        <v>44013</v>
      </c>
      <c r="K35" s="695"/>
      <c r="L35" s="704">
        <v>44044</v>
      </c>
      <c r="M35" s="695"/>
      <c r="N35" s="704">
        <v>44075</v>
      </c>
      <c r="O35" s="695"/>
      <c r="P35" s="704">
        <v>44105</v>
      </c>
      <c r="Q35" s="695"/>
      <c r="R35" s="704">
        <v>44136</v>
      </c>
      <c r="S35" s="695"/>
      <c r="T35" s="704">
        <v>44166</v>
      </c>
      <c r="U35" s="695"/>
      <c r="V35" s="704">
        <v>44197</v>
      </c>
      <c r="W35" s="695"/>
      <c r="X35" s="704">
        <v>44228</v>
      </c>
      <c r="Y35" s="695"/>
      <c r="Z35" s="704">
        <v>44256</v>
      </c>
      <c r="AA35" s="695"/>
      <c r="AB35" s="704">
        <v>44287</v>
      </c>
      <c r="AC35" s="695"/>
      <c r="AD35" s="704">
        <v>44317</v>
      </c>
      <c r="AE35" s="695"/>
      <c r="AF35" s="704">
        <v>44348</v>
      </c>
      <c r="AG35" s="695"/>
      <c r="AH35" s="704">
        <v>44378</v>
      </c>
      <c r="AI35" s="695"/>
      <c r="AJ35" s="704">
        <v>44409</v>
      </c>
      <c r="AK35" s="705"/>
      <c r="AL35" s="704">
        <v>44440</v>
      </c>
      <c r="AM35" s="705"/>
      <c r="AN35" s="704">
        <v>44470</v>
      </c>
      <c r="AO35" s="705"/>
      <c r="AP35" s="704">
        <v>44470</v>
      </c>
      <c r="AQ35" s="705"/>
      <c r="AR35" s="706" t="s">
        <v>11</v>
      </c>
    </row>
    <row r="36" spans="1:262" s="234" customFormat="1" ht="24" x14ac:dyDescent="0.2">
      <c r="A36" s="701"/>
      <c r="B36" s="296" t="s">
        <v>187</v>
      </c>
      <c r="C36" s="297" t="s">
        <v>12</v>
      </c>
      <c r="D36" s="296" t="s">
        <v>187</v>
      </c>
      <c r="E36" s="297" t="s">
        <v>12</v>
      </c>
      <c r="F36" s="296" t="s">
        <v>187</v>
      </c>
      <c r="G36" s="297" t="s">
        <v>12</v>
      </c>
      <c r="H36" s="296" t="s">
        <v>187</v>
      </c>
      <c r="I36" s="297" t="s">
        <v>12</v>
      </c>
      <c r="J36" s="296" t="s">
        <v>187</v>
      </c>
      <c r="K36" s="297" t="s">
        <v>12</v>
      </c>
      <c r="L36" s="296" t="s">
        <v>187</v>
      </c>
      <c r="M36" s="297" t="s">
        <v>12</v>
      </c>
      <c r="N36" s="296" t="s">
        <v>187</v>
      </c>
      <c r="O36" s="297" t="s">
        <v>12</v>
      </c>
      <c r="P36" s="296" t="s">
        <v>187</v>
      </c>
      <c r="Q36" s="297" t="s">
        <v>12</v>
      </c>
      <c r="R36" s="296" t="s">
        <v>187</v>
      </c>
      <c r="S36" s="297" t="s">
        <v>12</v>
      </c>
      <c r="T36" s="296" t="s">
        <v>187</v>
      </c>
      <c r="U36" s="297" t="s">
        <v>12</v>
      </c>
      <c r="V36" s="296" t="s">
        <v>187</v>
      </c>
      <c r="W36" s="297" t="s">
        <v>12</v>
      </c>
      <c r="X36" s="296" t="s">
        <v>187</v>
      </c>
      <c r="Y36" s="297" t="s">
        <v>12</v>
      </c>
      <c r="Z36" s="296" t="s">
        <v>187</v>
      </c>
      <c r="AA36" s="297" t="s">
        <v>12</v>
      </c>
      <c r="AB36" s="296" t="s">
        <v>187</v>
      </c>
      <c r="AC36" s="297" t="s">
        <v>12</v>
      </c>
      <c r="AD36" s="296" t="s">
        <v>187</v>
      </c>
      <c r="AE36" s="297" t="s">
        <v>12</v>
      </c>
      <c r="AF36" s="296" t="s">
        <v>187</v>
      </c>
      <c r="AG36" s="297" t="s">
        <v>12</v>
      </c>
      <c r="AH36" s="296" t="s">
        <v>187</v>
      </c>
      <c r="AI36" s="297" t="s">
        <v>12</v>
      </c>
      <c r="AJ36" s="296" t="s">
        <v>187</v>
      </c>
      <c r="AK36" s="297" t="s">
        <v>12</v>
      </c>
      <c r="AL36" s="296" t="s">
        <v>187</v>
      </c>
      <c r="AM36" s="297" t="s">
        <v>12</v>
      </c>
      <c r="AN36" s="296" t="s">
        <v>187</v>
      </c>
      <c r="AO36" s="297" t="s">
        <v>12</v>
      </c>
      <c r="AP36" s="296" t="s">
        <v>187</v>
      </c>
      <c r="AQ36" s="297" t="s">
        <v>12</v>
      </c>
      <c r="AR36" s="706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7"/>
      <c r="BV36" s="307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/>
      <c r="DA36" s="307"/>
      <c r="DB36" s="307"/>
      <c r="DC36" s="307"/>
      <c r="DD36" s="307"/>
      <c r="DE36" s="307"/>
      <c r="DF36" s="307"/>
      <c r="DG36" s="307"/>
      <c r="DH36" s="307"/>
      <c r="DI36" s="307"/>
      <c r="DJ36" s="307"/>
      <c r="DK36" s="307"/>
      <c r="DL36" s="307"/>
      <c r="DM36" s="307"/>
      <c r="DN36" s="307"/>
      <c r="DO36" s="307"/>
      <c r="DP36" s="307"/>
      <c r="DQ36" s="307"/>
      <c r="DR36" s="307"/>
      <c r="DS36" s="307"/>
      <c r="DT36" s="307"/>
      <c r="DU36" s="307"/>
      <c r="DV36" s="307"/>
      <c r="DW36" s="307"/>
      <c r="DX36" s="307"/>
      <c r="DY36" s="307"/>
      <c r="DZ36" s="307"/>
      <c r="EA36" s="307"/>
      <c r="EB36" s="307"/>
      <c r="EC36" s="307"/>
      <c r="ED36" s="307"/>
      <c r="EE36" s="307"/>
      <c r="EF36" s="307"/>
      <c r="EG36" s="307"/>
      <c r="EH36" s="307"/>
      <c r="EI36" s="307"/>
      <c r="EJ36" s="307"/>
      <c r="EK36" s="307"/>
      <c r="EL36" s="307"/>
      <c r="EM36" s="307"/>
      <c r="EN36" s="307"/>
      <c r="EO36" s="307"/>
      <c r="EP36" s="307"/>
      <c r="EQ36" s="307"/>
      <c r="ER36" s="307"/>
      <c r="ES36" s="307"/>
      <c r="ET36" s="307"/>
      <c r="EU36" s="307"/>
      <c r="EV36" s="307"/>
      <c r="EW36" s="307"/>
      <c r="EX36" s="307"/>
      <c r="EY36" s="307"/>
      <c r="EZ36" s="307"/>
      <c r="FA36" s="307"/>
      <c r="FB36" s="307"/>
      <c r="FC36" s="307"/>
      <c r="FD36" s="307"/>
      <c r="FE36" s="307"/>
      <c r="FF36" s="307"/>
      <c r="FG36" s="307"/>
      <c r="FH36" s="307"/>
      <c r="FI36" s="307"/>
      <c r="FJ36" s="307"/>
      <c r="FK36" s="307"/>
      <c r="FL36" s="307"/>
      <c r="FM36" s="307"/>
      <c r="FN36" s="307"/>
      <c r="FO36" s="307"/>
      <c r="FP36" s="307"/>
      <c r="FQ36" s="307"/>
      <c r="FR36" s="307"/>
      <c r="FS36" s="307"/>
      <c r="FT36" s="307"/>
      <c r="FU36" s="307"/>
      <c r="FV36" s="307"/>
      <c r="FW36" s="307"/>
      <c r="FX36" s="307"/>
      <c r="FY36" s="307"/>
      <c r="FZ36" s="307"/>
      <c r="GA36" s="307"/>
      <c r="GB36" s="307"/>
      <c r="GC36" s="307"/>
      <c r="GD36" s="307"/>
      <c r="GE36" s="307"/>
      <c r="GF36" s="307"/>
      <c r="GG36" s="307"/>
      <c r="GH36" s="307"/>
      <c r="GI36" s="307"/>
      <c r="GJ36" s="307"/>
      <c r="GK36" s="307"/>
      <c r="GL36" s="307"/>
      <c r="GM36" s="307"/>
      <c r="GN36" s="307"/>
      <c r="GO36" s="307"/>
      <c r="GP36" s="307"/>
      <c r="GQ36" s="307"/>
      <c r="GR36" s="307"/>
      <c r="GS36" s="307"/>
      <c r="GT36" s="307"/>
      <c r="GU36" s="307"/>
      <c r="GV36" s="307"/>
      <c r="GW36" s="307"/>
      <c r="GX36" s="307"/>
      <c r="GY36" s="307"/>
      <c r="GZ36" s="307"/>
      <c r="HA36" s="307"/>
      <c r="HB36" s="307"/>
      <c r="HC36" s="307"/>
      <c r="HD36" s="307"/>
      <c r="HE36" s="307"/>
      <c r="HF36" s="307"/>
      <c r="HG36" s="307"/>
      <c r="HH36" s="307"/>
      <c r="HI36" s="307"/>
      <c r="HJ36" s="307"/>
      <c r="HK36" s="307"/>
      <c r="HL36" s="307"/>
      <c r="HM36" s="307"/>
      <c r="HN36" s="307"/>
      <c r="HO36" s="307"/>
      <c r="HP36" s="307"/>
      <c r="HQ36" s="307"/>
      <c r="HR36" s="307"/>
      <c r="HS36" s="307"/>
      <c r="HT36" s="307"/>
      <c r="HU36" s="307"/>
      <c r="HV36" s="307"/>
      <c r="HW36" s="307"/>
      <c r="HX36" s="307"/>
      <c r="HY36" s="307"/>
      <c r="HZ36" s="307"/>
      <c r="IA36" s="307"/>
      <c r="IB36" s="307"/>
      <c r="IC36" s="307"/>
      <c r="ID36" s="307"/>
      <c r="IE36" s="307"/>
      <c r="IF36" s="307"/>
      <c r="IG36" s="307"/>
      <c r="IH36" s="307"/>
      <c r="II36" s="307"/>
      <c r="IJ36" s="307"/>
      <c r="IK36" s="307"/>
      <c r="IL36" s="307"/>
      <c r="IM36" s="307"/>
      <c r="IN36" s="307"/>
      <c r="IO36" s="307"/>
      <c r="IP36" s="307"/>
      <c r="IQ36" s="307"/>
      <c r="IR36" s="307"/>
      <c r="IS36" s="307"/>
      <c r="IT36" s="307"/>
      <c r="IU36" s="307"/>
      <c r="IV36" s="307"/>
      <c r="IW36" s="307"/>
      <c r="IX36" s="307"/>
      <c r="IY36" s="307"/>
      <c r="IZ36" s="307"/>
      <c r="JA36" s="307"/>
      <c r="JB36" s="307"/>
    </row>
    <row r="37" spans="1:262" x14ac:dyDescent="0.2">
      <c r="A37" s="543" t="s">
        <v>192</v>
      </c>
      <c r="B37" s="544">
        <v>1388</v>
      </c>
      <c r="C37" s="545">
        <v>5.7409697606412681E-3</v>
      </c>
      <c r="D37" s="544">
        <v>4760</v>
      </c>
      <c r="E37" s="545">
        <v>1.9688051916896567E-2</v>
      </c>
      <c r="F37" s="544">
        <v>10894</v>
      </c>
      <c r="G37" s="545">
        <v>4.5059167559384709E-2</v>
      </c>
      <c r="H37" s="544">
        <v>10123</v>
      </c>
      <c r="I37" s="545">
        <v>4.1870199486290748E-2</v>
      </c>
      <c r="J37" s="544">
        <v>1388</v>
      </c>
      <c r="K37" s="545">
        <v>5.7409697606412681E-3</v>
      </c>
      <c r="L37" s="544">
        <v>3127</v>
      </c>
      <c r="M37" s="545">
        <v>1.2933726542885623E-2</v>
      </c>
      <c r="N37" s="544">
        <v>2262</v>
      </c>
      <c r="O37" s="545">
        <v>9.3559608058865623E-3</v>
      </c>
      <c r="P37" s="544">
        <v>23472</v>
      </c>
      <c r="Q37" s="545">
        <v>9.7083603906175681E-2</v>
      </c>
      <c r="R37" s="544">
        <v>7150</v>
      </c>
      <c r="S37" s="545">
        <v>2.9573439328951776E-2</v>
      </c>
      <c r="T37" s="544">
        <v>22887</v>
      </c>
      <c r="U37" s="545">
        <v>9.4663958870170539E-2</v>
      </c>
      <c r="V37" s="544">
        <v>41842</v>
      </c>
      <c r="W37" s="545">
        <v>0.17306459418209794</v>
      </c>
      <c r="X37" s="544">
        <v>6401</v>
      </c>
      <c r="Y37" s="545">
        <v>2.6475466453793051E-2</v>
      </c>
      <c r="Z37" s="544">
        <v>3133</v>
      </c>
      <c r="AA37" s="545">
        <v>1.2958543415049779E-2</v>
      </c>
      <c r="AB37" s="544">
        <v>3111</v>
      </c>
      <c r="AC37" s="545">
        <v>1.2867548217114543E-2</v>
      </c>
      <c r="AD37" s="544">
        <v>19341</v>
      </c>
      <c r="AE37" s="545">
        <v>7.9997187421154733E-2</v>
      </c>
      <c r="AF37" s="544">
        <v>19231</v>
      </c>
      <c r="AG37" s="545">
        <v>7.9542211431478549E-2</v>
      </c>
      <c r="AH37" s="544">
        <v>41671</v>
      </c>
      <c r="AI37" s="545">
        <v>0.17235731332541951</v>
      </c>
      <c r="AJ37" s="544">
        <v>12829</v>
      </c>
      <c r="AK37" s="545">
        <v>5.3062608832324804E-2</v>
      </c>
      <c r="AL37" s="544">
        <v>762</v>
      </c>
      <c r="AM37" s="545">
        <v>3.1517427648477276E-3</v>
      </c>
      <c r="AN37" s="544">
        <v>8340</v>
      </c>
      <c r="AO37" s="545">
        <v>3.4495452308175918E-2</v>
      </c>
      <c r="AP37" s="544">
        <v>1304</v>
      </c>
      <c r="AQ37" s="545">
        <v>5.393533550343093E-3</v>
      </c>
      <c r="AR37" s="546">
        <v>241771</v>
      </c>
    </row>
    <row r="38" spans="1:262" x14ac:dyDescent="0.2">
      <c r="A38" s="586" t="s">
        <v>26</v>
      </c>
      <c r="B38" s="594">
        <v>20035</v>
      </c>
      <c r="C38" s="576">
        <v>3.8505150676506762E-2</v>
      </c>
      <c r="D38" s="594">
        <v>8997</v>
      </c>
      <c r="E38" s="576">
        <v>1.7291282287822878E-2</v>
      </c>
      <c r="F38" s="594">
        <v>18026</v>
      </c>
      <c r="G38" s="576">
        <v>3.4644065190651906E-2</v>
      </c>
      <c r="H38" s="594">
        <v>4882</v>
      </c>
      <c r="I38" s="576">
        <v>9.3826875768757683E-3</v>
      </c>
      <c r="J38" s="594">
        <v>20035</v>
      </c>
      <c r="K38" s="576">
        <v>3.8505150676506762E-2</v>
      </c>
      <c r="L38" s="594">
        <v>8966</v>
      </c>
      <c r="M38" s="576">
        <v>1.7231703567035669E-2</v>
      </c>
      <c r="N38" s="594">
        <v>33785</v>
      </c>
      <c r="O38" s="576">
        <v>6.4931196186961873E-2</v>
      </c>
      <c r="P38" s="594">
        <v>24952</v>
      </c>
      <c r="Q38" s="576">
        <v>4.7955104551045513E-2</v>
      </c>
      <c r="R38" s="594">
        <v>32955</v>
      </c>
      <c r="S38" s="576">
        <v>6.3336023985239853E-2</v>
      </c>
      <c r="T38" s="594">
        <v>40070</v>
      </c>
      <c r="U38" s="576">
        <v>7.7010301353013524E-2</v>
      </c>
      <c r="V38" s="594">
        <v>23659</v>
      </c>
      <c r="W38" s="576">
        <v>4.5470095325953259E-2</v>
      </c>
      <c r="X38" s="594">
        <v>44166</v>
      </c>
      <c r="Y38" s="576">
        <v>8.4882380073800737E-2</v>
      </c>
      <c r="Z38" s="594">
        <v>28613</v>
      </c>
      <c r="AA38" s="576">
        <v>5.4991159286592865E-2</v>
      </c>
      <c r="AB38" s="594">
        <v>18211</v>
      </c>
      <c r="AC38" s="576">
        <v>3.4999615621156215E-2</v>
      </c>
      <c r="AD38" s="594">
        <v>25220</v>
      </c>
      <c r="AE38" s="576">
        <v>4.847017220172202E-2</v>
      </c>
      <c r="AF38" s="594">
        <v>51846</v>
      </c>
      <c r="AG38" s="576">
        <v>9.964252767527676E-2</v>
      </c>
      <c r="AH38" s="594">
        <v>90173</v>
      </c>
      <c r="AI38" s="576">
        <v>0.17330296740467405</v>
      </c>
      <c r="AJ38" s="594">
        <v>16993</v>
      </c>
      <c r="AK38" s="576">
        <v>3.2658748462484621E-2</v>
      </c>
      <c r="AL38" s="594">
        <v>7529</v>
      </c>
      <c r="AM38" s="576">
        <v>1.4469941574415744E-2</v>
      </c>
      <c r="AN38" s="594">
        <v>7653</v>
      </c>
      <c r="AO38" s="576">
        <v>1.4708256457564576E-2</v>
      </c>
      <c r="AP38" s="594">
        <v>4148</v>
      </c>
      <c r="AQ38" s="576">
        <v>7.9720172201722013E-3</v>
      </c>
      <c r="AR38" s="595">
        <v>520320</v>
      </c>
    </row>
    <row r="39" spans="1:262" x14ac:dyDescent="0.2">
      <c r="A39" s="543" t="s">
        <v>27</v>
      </c>
      <c r="B39" s="544">
        <v>6170</v>
      </c>
      <c r="C39" s="545">
        <v>9.2679241201855996E-3</v>
      </c>
      <c r="D39" s="544">
        <v>17502</v>
      </c>
      <c r="E39" s="545">
        <v>2.628966093216991E-2</v>
      </c>
      <c r="F39" s="544">
        <v>23234</v>
      </c>
      <c r="G39" s="545">
        <v>3.4899667586449301E-2</v>
      </c>
      <c r="H39" s="544">
        <v>21124</v>
      </c>
      <c r="I39" s="545">
        <v>3.1730247830599773E-2</v>
      </c>
      <c r="J39" s="544">
        <v>6170</v>
      </c>
      <c r="K39" s="545">
        <v>9.2679241201855996E-3</v>
      </c>
      <c r="L39" s="544">
        <v>50510</v>
      </c>
      <c r="M39" s="545">
        <v>7.5870801833156337E-2</v>
      </c>
      <c r="N39" s="544">
        <v>8345</v>
      </c>
      <c r="O39" s="545">
        <v>1.2534980029651348E-2</v>
      </c>
      <c r="P39" s="544">
        <v>57357</v>
      </c>
      <c r="Q39" s="545">
        <v>8.6155644045621621E-2</v>
      </c>
      <c r="R39" s="544">
        <v>48328</v>
      </c>
      <c r="S39" s="545">
        <v>7.2593231260993457E-2</v>
      </c>
      <c r="T39" s="544">
        <v>66756</v>
      </c>
      <c r="U39" s="545">
        <v>0.10027383185852672</v>
      </c>
      <c r="V39" s="544">
        <v>61816</v>
      </c>
      <c r="W39" s="545">
        <v>9.2853484183694157E-2</v>
      </c>
      <c r="X39" s="544">
        <v>35392</v>
      </c>
      <c r="Y39" s="545">
        <v>5.3162134596695089E-2</v>
      </c>
      <c r="Z39" s="544">
        <v>24673</v>
      </c>
      <c r="AA39" s="545">
        <v>3.7061181818045262E-2</v>
      </c>
      <c r="AB39" s="544">
        <v>26667</v>
      </c>
      <c r="AC39" s="545">
        <v>4.0056358592056626E-2</v>
      </c>
      <c r="AD39" s="544">
        <v>25100</v>
      </c>
      <c r="AE39" s="545">
        <v>3.7702576242570264E-2</v>
      </c>
      <c r="AF39" s="544">
        <v>72908</v>
      </c>
      <c r="AG39" s="545">
        <v>0.10951471827463398</v>
      </c>
      <c r="AH39" s="544">
        <v>41106</v>
      </c>
      <c r="AI39" s="545">
        <v>6.1745103546896149E-2</v>
      </c>
      <c r="AJ39" s="544">
        <v>40535</v>
      </c>
      <c r="AK39" s="545">
        <v>6.0887407489744451E-2</v>
      </c>
      <c r="AL39" s="544">
        <v>4891</v>
      </c>
      <c r="AM39" s="545">
        <v>7.3467450359526358E-3</v>
      </c>
      <c r="AN39" s="544">
        <v>13103</v>
      </c>
      <c r="AO39" s="545">
        <v>1.9681946474358492E-2</v>
      </c>
      <c r="AP39" s="544">
        <v>7029</v>
      </c>
      <c r="AQ39" s="545">
        <v>1.0558223442590694E-2</v>
      </c>
      <c r="AR39" s="546">
        <v>665737</v>
      </c>
    </row>
    <row r="40" spans="1:262" x14ac:dyDescent="0.2">
      <c r="A40" s="587" t="s">
        <v>28</v>
      </c>
      <c r="B40" s="592">
        <v>9597</v>
      </c>
      <c r="C40" s="593">
        <v>8.7061833224472019E-3</v>
      </c>
      <c r="D40" s="592">
        <v>25733</v>
      </c>
      <c r="E40" s="593">
        <v>2.3344400899920167E-2</v>
      </c>
      <c r="F40" s="592">
        <v>69152</v>
      </c>
      <c r="G40" s="593">
        <v>6.2733144640394797E-2</v>
      </c>
      <c r="H40" s="592">
        <v>44777</v>
      </c>
      <c r="I40" s="593">
        <v>4.0620690906451845E-2</v>
      </c>
      <c r="J40" s="592">
        <v>9597</v>
      </c>
      <c r="K40" s="593">
        <v>8.7061833224472019E-3</v>
      </c>
      <c r="L40" s="592">
        <v>75409</v>
      </c>
      <c r="M40" s="593">
        <v>6.840935481529864E-2</v>
      </c>
      <c r="N40" s="592">
        <v>64849</v>
      </c>
      <c r="O40" s="593">
        <v>5.882955947456274E-2</v>
      </c>
      <c r="P40" s="592">
        <v>76982</v>
      </c>
      <c r="Q40" s="593">
        <v>6.9836345162929095E-2</v>
      </c>
      <c r="R40" s="592">
        <v>86048</v>
      </c>
      <c r="S40" s="593">
        <v>7.8060817185572243E-2</v>
      </c>
      <c r="T40" s="592">
        <v>51959</v>
      </c>
      <c r="U40" s="593">
        <v>4.7136040351259165E-2</v>
      </c>
      <c r="V40" s="592">
        <v>56928</v>
      </c>
      <c r="W40" s="593">
        <v>5.1643805791421728E-2</v>
      </c>
      <c r="X40" s="592">
        <v>26535</v>
      </c>
      <c r="Y40" s="593">
        <v>2.407195732636621E-2</v>
      </c>
      <c r="Z40" s="592">
        <v>81342</v>
      </c>
      <c r="AA40" s="593">
        <v>7.3791639451339E-2</v>
      </c>
      <c r="AB40" s="592">
        <v>41481</v>
      </c>
      <c r="AC40" s="593">
        <v>3.7630633572828219E-2</v>
      </c>
      <c r="AD40" s="592">
        <v>74027</v>
      </c>
      <c r="AE40" s="593">
        <v>6.7155635387183402E-2</v>
      </c>
      <c r="AF40" s="592">
        <v>162123</v>
      </c>
      <c r="AG40" s="593">
        <v>0.14707435227520138</v>
      </c>
      <c r="AH40" s="592">
        <v>58421</v>
      </c>
      <c r="AI40" s="593">
        <v>5.2998221931925396E-2</v>
      </c>
      <c r="AJ40" s="592">
        <v>52885</v>
      </c>
      <c r="AK40" s="593">
        <v>4.7976086798751726E-2</v>
      </c>
      <c r="AL40" s="592">
        <v>24068</v>
      </c>
      <c r="AM40" s="593">
        <v>2.1833950214093911E-2</v>
      </c>
      <c r="AN40" s="592">
        <v>5348</v>
      </c>
      <c r="AO40" s="593">
        <v>4.8515857464257201E-3</v>
      </c>
      <c r="AP40" s="592">
        <v>12452</v>
      </c>
      <c r="AQ40" s="593">
        <v>1.1296175339284419E-2</v>
      </c>
      <c r="AR40" s="465">
        <v>1102320</v>
      </c>
    </row>
    <row r="41" spans="1:262" x14ac:dyDescent="0.2">
      <c r="A41" s="539" t="s">
        <v>30</v>
      </c>
    </row>
    <row r="43" spans="1:262" x14ac:dyDescent="0.2">
      <c r="A43" s="702" t="s">
        <v>151</v>
      </c>
      <c r="B43" s="704">
        <v>43891</v>
      </c>
      <c r="C43" s="695"/>
      <c r="D43" s="704">
        <v>43922</v>
      </c>
      <c r="E43" s="695"/>
      <c r="F43" s="704">
        <v>43952</v>
      </c>
      <c r="G43" s="695"/>
      <c r="H43" s="704">
        <v>43983</v>
      </c>
      <c r="I43" s="695"/>
      <c r="J43" s="704">
        <v>44013</v>
      </c>
      <c r="K43" s="695"/>
      <c r="L43" s="704">
        <v>44044</v>
      </c>
      <c r="M43" s="695"/>
      <c r="N43" s="704">
        <v>44075</v>
      </c>
      <c r="O43" s="695"/>
      <c r="P43" s="704">
        <v>44105</v>
      </c>
      <c r="Q43" s="695"/>
      <c r="R43" s="704">
        <v>44136</v>
      </c>
      <c r="S43" s="695"/>
      <c r="T43" s="704">
        <v>44166</v>
      </c>
      <c r="U43" s="695"/>
      <c r="V43" s="704">
        <v>44197</v>
      </c>
      <c r="W43" s="695"/>
      <c r="X43" s="704">
        <v>44228</v>
      </c>
      <c r="Y43" s="695"/>
      <c r="Z43" s="704">
        <v>44256</v>
      </c>
      <c r="AA43" s="695"/>
      <c r="AB43" s="704">
        <v>44287</v>
      </c>
      <c r="AC43" s="695"/>
      <c r="AD43" s="704">
        <v>44317</v>
      </c>
      <c r="AE43" s="695"/>
      <c r="AF43" s="704">
        <v>44348</v>
      </c>
      <c r="AG43" s="695"/>
      <c r="AH43" s="704">
        <v>44378</v>
      </c>
      <c r="AI43" s="695"/>
      <c r="AJ43" s="704">
        <v>44409</v>
      </c>
      <c r="AK43" s="705"/>
      <c r="AL43" s="704">
        <v>44440</v>
      </c>
      <c r="AM43" s="705"/>
      <c r="AN43" s="704">
        <v>44470</v>
      </c>
      <c r="AO43" s="705"/>
      <c r="AP43" s="704">
        <v>44470</v>
      </c>
      <c r="AQ43" s="705"/>
      <c r="AR43" s="706" t="s">
        <v>11</v>
      </c>
    </row>
    <row r="44" spans="1:262" s="234" customFormat="1" ht="24" x14ac:dyDescent="0.2">
      <c r="A44" s="703"/>
      <c r="B44" s="296" t="s">
        <v>187</v>
      </c>
      <c r="C44" s="297" t="s">
        <v>12</v>
      </c>
      <c r="D44" s="296" t="s">
        <v>187</v>
      </c>
      <c r="E44" s="297" t="s">
        <v>12</v>
      </c>
      <c r="F44" s="296" t="s">
        <v>187</v>
      </c>
      <c r="G44" s="297" t="s">
        <v>12</v>
      </c>
      <c r="H44" s="296" t="s">
        <v>187</v>
      </c>
      <c r="I44" s="297" t="s">
        <v>12</v>
      </c>
      <c r="J44" s="296" t="s">
        <v>187</v>
      </c>
      <c r="K44" s="297" t="s">
        <v>12</v>
      </c>
      <c r="L44" s="296" t="s">
        <v>187</v>
      </c>
      <c r="M44" s="297" t="s">
        <v>12</v>
      </c>
      <c r="N44" s="296" t="s">
        <v>187</v>
      </c>
      <c r="O44" s="297" t="s">
        <v>12</v>
      </c>
      <c r="P44" s="296" t="s">
        <v>187</v>
      </c>
      <c r="Q44" s="297" t="s">
        <v>12</v>
      </c>
      <c r="R44" s="296" t="s">
        <v>187</v>
      </c>
      <c r="S44" s="297" t="s">
        <v>12</v>
      </c>
      <c r="T44" s="296" t="s">
        <v>187</v>
      </c>
      <c r="U44" s="297" t="s">
        <v>12</v>
      </c>
      <c r="V44" s="296" t="s">
        <v>187</v>
      </c>
      <c r="W44" s="297" t="s">
        <v>12</v>
      </c>
      <c r="X44" s="296" t="s">
        <v>187</v>
      </c>
      <c r="Y44" s="297" t="s">
        <v>12</v>
      </c>
      <c r="Z44" s="296" t="s">
        <v>187</v>
      </c>
      <c r="AA44" s="297" t="s">
        <v>12</v>
      </c>
      <c r="AB44" s="296" t="s">
        <v>187</v>
      </c>
      <c r="AC44" s="297" t="s">
        <v>12</v>
      </c>
      <c r="AD44" s="296" t="s">
        <v>187</v>
      </c>
      <c r="AE44" s="297" t="s">
        <v>12</v>
      </c>
      <c r="AF44" s="296" t="s">
        <v>187</v>
      </c>
      <c r="AG44" s="297" t="s">
        <v>12</v>
      </c>
      <c r="AH44" s="296" t="s">
        <v>187</v>
      </c>
      <c r="AI44" s="297" t="s">
        <v>12</v>
      </c>
      <c r="AJ44" s="296" t="s">
        <v>187</v>
      </c>
      <c r="AK44" s="297" t="s">
        <v>12</v>
      </c>
      <c r="AL44" s="296" t="s">
        <v>187</v>
      </c>
      <c r="AM44" s="297" t="s">
        <v>12</v>
      </c>
      <c r="AN44" s="296" t="s">
        <v>187</v>
      </c>
      <c r="AO44" s="297" t="s">
        <v>12</v>
      </c>
      <c r="AP44" s="296" t="s">
        <v>187</v>
      </c>
      <c r="AQ44" s="297" t="s">
        <v>12</v>
      </c>
      <c r="AR44" s="706"/>
      <c r="AS44" s="307"/>
      <c r="AT44" s="307"/>
      <c r="AU44" s="307"/>
      <c r="AV44" s="307"/>
      <c r="AW44" s="307"/>
      <c r="AX44" s="307"/>
      <c r="AY44" s="307"/>
      <c r="AZ44" s="307"/>
      <c r="BA44" s="307"/>
      <c r="BB44" s="307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307"/>
      <c r="BY44" s="307"/>
      <c r="BZ44" s="307"/>
      <c r="CA44" s="307"/>
      <c r="CB44" s="307"/>
      <c r="CC44" s="307"/>
      <c r="CD44" s="307"/>
      <c r="CE44" s="307"/>
      <c r="CF44" s="307"/>
      <c r="CG44" s="307"/>
      <c r="CH44" s="307"/>
      <c r="CI44" s="307"/>
      <c r="CJ44" s="307"/>
      <c r="CK44" s="307"/>
      <c r="CL44" s="307"/>
      <c r="CM44" s="307"/>
      <c r="CN44" s="307"/>
      <c r="CO44" s="307"/>
      <c r="CP44" s="307"/>
      <c r="CQ44" s="307"/>
      <c r="CR44" s="307"/>
      <c r="CS44" s="307"/>
      <c r="CT44" s="307"/>
      <c r="CU44" s="307"/>
      <c r="CV44" s="307"/>
      <c r="CW44" s="307"/>
      <c r="CX44" s="307"/>
      <c r="CY44" s="307"/>
      <c r="CZ44" s="307"/>
      <c r="DA44" s="307"/>
      <c r="DB44" s="307"/>
      <c r="DC44" s="307"/>
      <c r="DD44" s="307"/>
      <c r="DE44" s="307"/>
      <c r="DF44" s="307"/>
      <c r="DG44" s="307"/>
      <c r="DH44" s="307"/>
      <c r="DI44" s="307"/>
      <c r="DJ44" s="307"/>
      <c r="DK44" s="307"/>
      <c r="DL44" s="307"/>
      <c r="DM44" s="307"/>
      <c r="DN44" s="307"/>
      <c r="DO44" s="307"/>
      <c r="DP44" s="307"/>
      <c r="DQ44" s="307"/>
      <c r="DR44" s="307"/>
      <c r="DS44" s="307"/>
      <c r="DT44" s="307"/>
      <c r="DU44" s="307"/>
      <c r="DV44" s="307"/>
      <c r="DW44" s="307"/>
      <c r="DX44" s="307"/>
      <c r="DY44" s="307"/>
      <c r="DZ44" s="307"/>
      <c r="EA44" s="307"/>
      <c r="EB44" s="307"/>
      <c r="EC44" s="307"/>
      <c r="ED44" s="307"/>
      <c r="EE44" s="307"/>
      <c r="EF44" s="307"/>
      <c r="EG44" s="307"/>
      <c r="EH44" s="307"/>
      <c r="EI44" s="307"/>
      <c r="EJ44" s="307"/>
      <c r="EK44" s="307"/>
      <c r="EL44" s="307"/>
      <c r="EM44" s="307"/>
      <c r="EN44" s="307"/>
      <c r="EO44" s="307"/>
      <c r="EP44" s="307"/>
      <c r="EQ44" s="307"/>
      <c r="ER44" s="307"/>
      <c r="ES44" s="307"/>
      <c r="ET44" s="307"/>
      <c r="EU44" s="307"/>
      <c r="EV44" s="307"/>
      <c r="EW44" s="307"/>
      <c r="EX44" s="307"/>
      <c r="EY44" s="307"/>
      <c r="EZ44" s="307"/>
      <c r="FA44" s="307"/>
      <c r="FB44" s="307"/>
      <c r="FC44" s="307"/>
      <c r="FD44" s="307"/>
      <c r="FE44" s="307"/>
      <c r="FF44" s="307"/>
      <c r="FG44" s="307"/>
      <c r="FH44" s="307"/>
      <c r="FI44" s="307"/>
      <c r="FJ44" s="307"/>
      <c r="FK44" s="307"/>
      <c r="FL44" s="307"/>
      <c r="FM44" s="307"/>
      <c r="FN44" s="307"/>
      <c r="FO44" s="307"/>
      <c r="FP44" s="307"/>
      <c r="FQ44" s="307"/>
      <c r="FR44" s="307"/>
      <c r="FS44" s="307"/>
      <c r="FT44" s="307"/>
      <c r="FU44" s="307"/>
      <c r="FV44" s="307"/>
      <c r="FW44" s="307"/>
      <c r="FX44" s="307"/>
      <c r="FY44" s="307"/>
      <c r="FZ44" s="307"/>
      <c r="GA44" s="307"/>
      <c r="GB44" s="307"/>
      <c r="GC44" s="307"/>
      <c r="GD44" s="307"/>
      <c r="GE44" s="307"/>
      <c r="GF44" s="307"/>
      <c r="GG44" s="307"/>
      <c r="GH44" s="307"/>
      <c r="GI44" s="307"/>
      <c r="GJ44" s="307"/>
      <c r="GK44" s="307"/>
      <c r="GL44" s="307"/>
      <c r="GM44" s="307"/>
      <c r="GN44" s="307"/>
      <c r="GO44" s="307"/>
      <c r="GP44" s="307"/>
      <c r="GQ44" s="307"/>
      <c r="GR44" s="307"/>
      <c r="GS44" s="307"/>
      <c r="GT44" s="307"/>
      <c r="GU44" s="307"/>
      <c r="GV44" s="307"/>
      <c r="GW44" s="307"/>
      <c r="GX44" s="307"/>
      <c r="GY44" s="307"/>
      <c r="GZ44" s="307"/>
      <c r="HA44" s="307"/>
      <c r="HB44" s="307"/>
      <c r="HC44" s="307"/>
      <c r="HD44" s="307"/>
      <c r="HE44" s="307"/>
      <c r="HF44" s="307"/>
      <c r="HG44" s="307"/>
      <c r="HH44" s="307"/>
      <c r="HI44" s="307"/>
      <c r="HJ44" s="307"/>
      <c r="HK44" s="307"/>
      <c r="HL44" s="307"/>
      <c r="HM44" s="307"/>
      <c r="HN44" s="307"/>
      <c r="HO44" s="307"/>
      <c r="HP44" s="307"/>
      <c r="HQ44" s="307"/>
      <c r="HR44" s="307"/>
      <c r="HS44" s="307"/>
      <c r="HT44" s="307"/>
      <c r="HU44" s="307"/>
      <c r="HV44" s="307"/>
      <c r="HW44" s="307"/>
      <c r="HX44" s="307"/>
      <c r="HY44" s="307"/>
      <c r="HZ44" s="307"/>
      <c r="IA44" s="307"/>
      <c r="IB44" s="307"/>
      <c r="IC44" s="307"/>
      <c r="ID44" s="307"/>
      <c r="IE44" s="307"/>
      <c r="IF44" s="307"/>
      <c r="IG44" s="307"/>
      <c r="IH44" s="307"/>
      <c r="II44" s="307"/>
      <c r="IJ44" s="307"/>
      <c r="IK44" s="307"/>
      <c r="IL44" s="307"/>
      <c r="IM44" s="307"/>
      <c r="IN44" s="307"/>
      <c r="IO44" s="307"/>
      <c r="IP44" s="307"/>
      <c r="IQ44" s="307"/>
      <c r="IR44" s="307"/>
      <c r="IS44" s="307"/>
      <c r="IT44" s="307"/>
      <c r="IU44" s="307"/>
      <c r="IV44" s="307"/>
      <c r="IW44" s="307"/>
      <c r="IX44" s="307"/>
      <c r="IY44" s="307"/>
      <c r="IZ44" s="307"/>
      <c r="JA44" s="307"/>
      <c r="JB44" s="307"/>
    </row>
    <row r="45" spans="1:262" x14ac:dyDescent="0.2">
      <c r="A45" s="600" t="s">
        <v>152</v>
      </c>
      <c r="B45" s="589">
        <v>30772</v>
      </c>
      <c r="C45" s="590">
        <v>4.3206479006133039E-3</v>
      </c>
      <c r="D45" s="589">
        <v>34485</v>
      </c>
      <c r="E45" s="590">
        <v>4.8419843641183472E-3</v>
      </c>
      <c r="F45" s="589">
        <v>68625</v>
      </c>
      <c r="G45" s="590">
        <v>9.6355278233325094E-3</v>
      </c>
      <c r="H45" s="589">
        <v>50347</v>
      </c>
      <c r="I45" s="590">
        <v>7.0691427223507743E-3</v>
      </c>
      <c r="J45" s="589">
        <v>30772</v>
      </c>
      <c r="K45" s="590">
        <v>4.3206479006133039E-3</v>
      </c>
      <c r="L45" s="589">
        <v>103915</v>
      </c>
      <c r="M45" s="590">
        <v>1.4590540965560624E-2</v>
      </c>
      <c r="N45" s="589">
        <v>96030</v>
      </c>
      <c r="O45" s="590">
        <v>1.3483420573764967E-2</v>
      </c>
      <c r="P45" s="589">
        <v>146128</v>
      </c>
      <c r="Q45" s="590">
        <v>2.0517601599532722E-2</v>
      </c>
      <c r="R45" s="589">
        <v>154987</v>
      </c>
      <c r="S45" s="590">
        <v>2.1761479792420192E-2</v>
      </c>
      <c r="T45" s="589">
        <v>149316</v>
      </c>
      <c r="U45" s="590">
        <v>2.0965223642531394E-2</v>
      </c>
      <c r="V45" s="589">
        <v>128960</v>
      </c>
      <c r="W45" s="590">
        <v>1.8107069844764449E-2</v>
      </c>
      <c r="X45" s="589">
        <v>84048</v>
      </c>
      <c r="Y45" s="590">
        <v>1.1801046885179611E-2</v>
      </c>
      <c r="Z45" s="589">
        <v>93300</v>
      </c>
      <c r="AA45" s="590">
        <v>1.3100105587131849E-2</v>
      </c>
      <c r="AB45" s="589">
        <v>64451</v>
      </c>
      <c r="AC45" s="590">
        <v>9.0494630782018744E-3</v>
      </c>
      <c r="AD45" s="589">
        <v>99410</v>
      </c>
      <c r="AE45" s="590">
        <v>1.3958001033405972E-2</v>
      </c>
      <c r="AF45" s="589">
        <v>247448</v>
      </c>
      <c r="AG45" s="590">
        <v>3.4743782715161861E-2</v>
      </c>
      <c r="AH45" s="589">
        <v>166825</v>
      </c>
      <c r="AI45" s="590">
        <v>2.3423634668523801E-2</v>
      </c>
      <c r="AJ45" s="589">
        <v>102687</v>
      </c>
      <c r="AK45" s="590">
        <v>1.4418119425785726E-2</v>
      </c>
      <c r="AL45" s="589">
        <v>22611</v>
      </c>
      <c r="AM45" s="590">
        <v>3.1747747848943006E-3</v>
      </c>
      <c r="AN45" s="589">
        <v>18188</v>
      </c>
      <c r="AO45" s="590">
        <v>2.5537483431806438E-3</v>
      </c>
      <c r="AP45" s="589">
        <v>9636</v>
      </c>
      <c r="AQ45" s="590">
        <v>1.3529755352368971E-3</v>
      </c>
      <c r="AR45" s="486">
        <v>7122080</v>
      </c>
    </row>
    <row r="46" spans="1:262" x14ac:dyDescent="0.2">
      <c r="A46" s="556" t="s">
        <v>153</v>
      </c>
      <c r="B46" s="557">
        <v>6417</v>
      </c>
      <c r="C46" s="558">
        <v>2.3993628620357006E-3</v>
      </c>
      <c r="D46" s="557">
        <v>22506</v>
      </c>
      <c r="E46" s="558">
        <v>8.4151567045310082E-3</v>
      </c>
      <c r="F46" s="557">
        <v>52681</v>
      </c>
      <c r="G46" s="558">
        <v>1.9697808155665068E-2</v>
      </c>
      <c r="H46" s="557">
        <v>30560</v>
      </c>
      <c r="I46" s="558">
        <v>1.1426605744711082E-2</v>
      </c>
      <c r="J46" s="557">
        <v>6417</v>
      </c>
      <c r="K46" s="558">
        <v>2.3993628620357006E-3</v>
      </c>
      <c r="L46" s="557">
        <v>34096</v>
      </c>
      <c r="M46" s="558">
        <v>1.2748741802083411E-2</v>
      </c>
      <c r="N46" s="557">
        <v>13212</v>
      </c>
      <c r="O46" s="558">
        <v>4.9400626668561131E-3</v>
      </c>
      <c r="P46" s="557">
        <v>36635</v>
      </c>
      <c r="Q46" s="558">
        <v>1.3698092325179663E-2</v>
      </c>
      <c r="R46" s="557">
        <v>19493</v>
      </c>
      <c r="S46" s="558">
        <v>7.2885741420698012E-3</v>
      </c>
      <c r="T46" s="557">
        <v>32357</v>
      </c>
      <c r="U46" s="558">
        <v>1.2098517083822528E-2</v>
      </c>
      <c r="V46" s="557">
        <v>55285</v>
      </c>
      <c r="W46" s="558">
        <v>2.0671462650404194E-2</v>
      </c>
      <c r="X46" s="557">
        <v>28446</v>
      </c>
      <c r="Y46" s="558">
        <v>1.063616580543362E-2</v>
      </c>
      <c r="Z46" s="557">
        <v>44462</v>
      </c>
      <c r="AA46" s="558">
        <v>1.6624664418237699E-2</v>
      </c>
      <c r="AB46" s="557">
        <v>25019</v>
      </c>
      <c r="AC46" s="558">
        <v>9.3547856389701103E-3</v>
      </c>
      <c r="AD46" s="557">
        <v>44278</v>
      </c>
      <c r="AE46" s="558">
        <v>1.6555865483125567E-2</v>
      </c>
      <c r="AF46" s="557">
        <v>58660</v>
      </c>
      <c r="AG46" s="558">
        <v>2.1933399639553406E-2</v>
      </c>
      <c r="AH46" s="557">
        <v>64547</v>
      </c>
      <c r="AI46" s="558">
        <v>2.4134591655885673E-2</v>
      </c>
      <c r="AJ46" s="557">
        <v>20555</v>
      </c>
      <c r="AK46" s="558">
        <v>7.6856636479887526E-3</v>
      </c>
      <c r="AL46" s="557">
        <v>14639</v>
      </c>
      <c r="AM46" s="558">
        <v>5.4736283212312017E-3</v>
      </c>
      <c r="AN46" s="557">
        <v>16256</v>
      </c>
      <c r="AO46" s="558">
        <v>6.0782363542546906E-3</v>
      </c>
      <c r="AP46" s="557">
        <v>15298</v>
      </c>
      <c r="AQ46" s="558">
        <v>5.7200332029643365E-3</v>
      </c>
      <c r="AR46" s="485">
        <v>2674460</v>
      </c>
    </row>
    <row r="47" spans="1:262" x14ac:dyDescent="0.2">
      <c r="A47" s="539" t="s">
        <v>30</v>
      </c>
    </row>
    <row r="48" spans="1:262" x14ac:dyDescent="0.2">
      <c r="I48" s="596"/>
      <c r="J48" s="596"/>
      <c r="K48" s="596"/>
      <c r="L48" s="596"/>
      <c r="N48" s="596"/>
      <c r="O48" s="596"/>
      <c r="P48" s="596"/>
      <c r="Q48" s="596"/>
      <c r="W48" s="596"/>
      <c r="X48" s="596"/>
      <c r="Y48" s="596"/>
      <c r="AA48" s="596"/>
      <c r="AB48" s="596"/>
      <c r="AC48" s="596"/>
      <c r="AD48" s="596"/>
      <c r="AE48" s="596"/>
    </row>
    <row r="49" spans="1:44" x14ac:dyDescent="0.2">
      <c r="A49" s="697" t="s">
        <v>150</v>
      </c>
      <c r="B49" s="704">
        <v>43891</v>
      </c>
      <c r="C49" s="695"/>
      <c r="D49" s="704">
        <v>43922</v>
      </c>
      <c r="E49" s="695"/>
      <c r="F49" s="704">
        <v>43952</v>
      </c>
      <c r="G49" s="695"/>
      <c r="H49" s="704">
        <v>43983</v>
      </c>
      <c r="I49" s="695"/>
      <c r="J49" s="704">
        <v>44013</v>
      </c>
      <c r="K49" s="695"/>
      <c r="L49" s="704">
        <v>44044</v>
      </c>
      <c r="M49" s="695"/>
      <c r="N49" s="704">
        <v>44075</v>
      </c>
      <c r="O49" s="695"/>
      <c r="P49" s="704">
        <v>44105</v>
      </c>
      <c r="Q49" s="695"/>
      <c r="R49" s="704">
        <v>44136</v>
      </c>
      <c r="S49" s="695"/>
      <c r="T49" s="704">
        <v>44166</v>
      </c>
      <c r="U49" s="695"/>
      <c r="V49" s="704">
        <v>44197</v>
      </c>
      <c r="W49" s="695"/>
      <c r="X49" s="704">
        <v>44228</v>
      </c>
      <c r="Y49" s="695"/>
      <c r="Z49" s="704">
        <v>44256</v>
      </c>
      <c r="AA49" s="695"/>
      <c r="AB49" s="704">
        <v>44287</v>
      </c>
      <c r="AC49" s="695"/>
      <c r="AD49" s="704">
        <v>44317</v>
      </c>
      <c r="AE49" s="695"/>
      <c r="AF49" s="704">
        <v>44348</v>
      </c>
      <c r="AG49" s="695"/>
      <c r="AH49" s="704">
        <v>44378</v>
      </c>
      <c r="AI49" s="695"/>
      <c r="AJ49" s="704">
        <v>44409</v>
      </c>
      <c r="AK49" s="705"/>
      <c r="AL49" s="704">
        <v>44440</v>
      </c>
      <c r="AM49" s="705"/>
      <c r="AN49" s="704">
        <v>44470</v>
      </c>
      <c r="AO49" s="705"/>
      <c r="AP49" s="704">
        <v>44470</v>
      </c>
      <c r="AQ49" s="705"/>
      <c r="AR49" s="706" t="s">
        <v>11</v>
      </c>
    </row>
    <row r="50" spans="1:44" ht="24" x14ac:dyDescent="0.2">
      <c r="A50" s="707"/>
      <c r="B50" s="296" t="s">
        <v>187</v>
      </c>
      <c r="C50" s="297" t="s">
        <v>12</v>
      </c>
      <c r="D50" s="296" t="s">
        <v>187</v>
      </c>
      <c r="E50" s="297" t="s">
        <v>12</v>
      </c>
      <c r="F50" s="296" t="s">
        <v>187</v>
      </c>
      <c r="G50" s="297" t="s">
        <v>12</v>
      </c>
      <c r="H50" s="296" t="s">
        <v>187</v>
      </c>
      <c r="I50" s="297" t="s">
        <v>12</v>
      </c>
      <c r="J50" s="296" t="s">
        <v>187</v>
      </c>
      <c r="K50" s="297" t="s">
        <v>12</v>
      </c>
      <c r="L50" s="296" t="s">
        <v>187</v>
      </c>
      <c r="M50" s="297" t="s">
        <v>12</v>
      </c>
      <c r="N50" s="296" t="s">
        <v>187</v>
      </c>
      <c r="O50" s="297" t="s">
        <v>12</v>
      </c>
      <c r="P50" s="296" t="s">
        <v>187</v>
      </c>
      <c r="Q50" s="297" t="s">
        <v>12</v>
      </c>
      <c r="R50" s="296" t="s">
        <v>187</v>
      </c>
      <c r="S50" s="297" t="s">
        <v>12</v>
      </c>
      <c r="T50" s="296" t="s">
        <v>187</v>
      </c>
      <c r="U50" s="297" t="s">
        <v>12</v>
      </c>
      <c r="V50" s="296" t="s">
        <v>187</v>
      </c>
      <c r="W50" s="297" t="s">
        <v>12</v>
      </c>
      <c r="X50" s="296" t="s">
        <v>187</v>
      </c>
      <c r="Y50" s="297" t="s">
        <v>12</v>
      </c>
      <c r="Z50" s="296" t="s">
        <v>187</v>
      </c>
      <c r="AA50" s="297" t="s">
        <v>12</v>
      </c>
      <c r="AB50" s="296" t="s">
        <v>187</v>
      </c>
      <c r="AC50" s="297" t="s">
        <v>12</v>
      </c>
      <c r="AD50" s="296" t="s">
        <v>187</v>
      </c>
      <c r="AE50" s="297" t="s">
        <v>12</v>
      </c>
      <c r="AF50" s="296" t="s">
        <v>187</v>
      </c>
      <c r="AG50" s="297" t="s">
        <v>12</v>
      </c>
      <c r="AH50" s="296" t="s">
        <v>187</v>
      </c>
      <c r="AI50" s="297" t="s">
        <v>12</v>
      </c>
      <c r="AJ50" s="296" t="s">
        <v>187</v>
      </c>
      <c r="AK50" s="297" t="s">
        <v>12</v>
      </c>
      <c r="AL50" s="296" t="s">
        <v>187</v>
      </c>
      <c r="AM50" s="297" t="s">
        <v>12</v>
      </c>
      <c r="AN50" s="296" t="s">
        <v>187</v>
      </c>
      <c r="AO50" s="297" t="s">
        <v>12</v>
      </c>
      <c r="AP50" s="296" t="s">
        <v>187</v>
      </c>
      <c r="AQ50" s="297" t="s">
        <v>12</v>
      </c>
      <c r="AR50" s="706"/>
    </row>
    <row r="51" spans="1:44" x14ac:dyDescent="0.2">
      <c r="A51" s="468" t="s">
        <v>131</v>
      </c>
      <c r="B51" s="523">
        <v>241</v>
      </c>
      <c r="C51" s="513">
        <v>6.5951507853976247E-3</v>
      </c>
      <c r="D51" s="523">
        <v>299</v>
      </c>
      <c r="E51" s="513">
        <v>8.1823654972360566E-3</v>
      </c>
      <c r="F51" s="523">
        <v>1400</v>
      </c>
      <c r="G51" s="513">
        <v>3.8312079251272509E-2</v>
      </c>
      <c r="H51" s="523">
        <v>1086</v>
      </c>
      <c r="I51" s="513">
        <v>2.9719227190629961E-2</v>
      </c>
      <c r="J51" s="523">
        <v>802</v>
      </c>
      <c r="K51" s="513">
        <v>2.1947348256800395E-2</v>
      </c>
      <c r="L51" s="523">
        <v>1057</v>
      </c>
      <c r="M51" s="513">
        <v>2.8925619834710745E-2</v>
      </c>
      <c r="N51" s="523">
        <v>1459</v>
      </c>
      <c r="O51" s="513">
        <v>3.9926659734004707E-2</v>
      </c>
      <c r="P51" s="523">
        <v>4476</v>
      </c>
      <c r="Q51" s="513">
        <v>0.12248919052049696</v>
      </c>
      <c r="R51" s="523">
        <v>2125</v>
      </c>
      <c r="S51" s="513">
        <v>5.8152263149252911E-2</v>
      </c>
      <c r="T51" s="523">
        <v>4792</v>
      </c>
      <c r="U51" s="513">
        <v>0.13113677412292704</v>
      </c>
      <c r="V51" s="523">
        <v>2547</v>
      </c>
      <c r="W51" s="513">
        <v>6.9700618466422198E-2</v>
      </c>
      <c r="X51" s="523">
        <v>1658</v>
      </c>
      <c r="Y51" s="513">
        <v>4.5372448141864155E-2</v>
      </c>
      <c r="Z51" s="523">
        <v>1883</v>
      </c>
      <c r="AA51" s="513">
        <v>5.1529746592961521E-2</v>
      </c>
      <c r="AB51" s="523">
        <v>2924</v>
      </c>
      <c r="AC51" s="513">
        <v>8.0017514093372016E-2</v>
      </c>
      <c r="AD51" s="523">
        <v>3257</v>
      </c>
      <c r="AE51" s="513">
        <v>8.9130315800996118E-2</v>
      </c>
      <c r="AF51" s="523">
        <v>3147</v>
      </c>
      <c r="AG51" s="513">
        <v>8.6120081002681842E-2</v>
      </c>
      <c r="AH51" s="523">
        <v>2070</v>
      </c>
      <c r="AI51" s="513">
        <v>5.664714575009578E-2</v>
      </c>
      <c r="AJ51" s="523">
        <v>1074</v>
      </c>
      <c r="AK51" s="513">
        <v>2.9390837939904768E-2</v>
      </c>
      <c r="AL51" s="523">
        <v>297</v>
      </c>
      <c r="AM51" s="513">
        <v>8.1276339554485245E-3</v>
      </c>
      <c r="AN51" s="523">
        <v>413</v>
      </c>
      <c r="AO51" s="513">
        <v>1.130206337912539E-2</v>
      </c>
      <c r="AP51" s="523">
        <v>272</v>
      </c>
      <c r="AQ51" s="513">
        <v>7.4434896831043727E-3</v>
      </c>
      <c r="AR51" s="512">
        <v>36542</v>
      </c>
    </row>
    <row r="52" spans="1:44" x14ac:dyDescent="0.2">
      <c r="A52" s="527" t="s">
        <v>143</v>
      </c>
      <c r="B52" s="528">
        <v>650</v>
      </c>
      <c r="C52" s="504">
        <v>7.5270684963233163E-3</v>
      </c>
      <c r="D52" s="528">
        <v>8198</v>
      </c>
      <c r="E52" s="504">
        <v>9.4933703896705454E-2</v>
      </c>
      <c r="F52" s="528">
        <v>7049</v>
      </c>
      <c r="G52" s="504">
        <v>8.162816281628163E-2</v>
      </c>
      <c r="H52" s="528">
        <v>6277</v>
      </c>
      <c r="I52" s="504">
        <v>7.2688321463725322E-2</v>
      </c>
      <c r="J52" s="528">
        <v>4286</v>
      </c>
      <c r="K52" s="504">
        <v>4.9632331654218056E-2</v>
      </c>
      <c r="L52" s="528">
        <v>0</v>
      </c>
      <c r="M52" s="504">
        <v>0</v>
      </c>
      <c r="N52" s="528">
        <v>2551</v>
      </c>
      <c r="O52" s="504">
        <v>2.9540848821724277E-2</v>
      </c>
      <c r="P52" s="528">
        <v>2385</v>
      </c>
      <c r="Q52" s="504">
        <v>2.7618551328817093E-2</v>
      </c>
      <c r="R52" s="528">
        <v>1314</v>
      </c>
      <c r="S52" s="504">
        <v>1.5216258467952059E-2</v>
      </c>
      <c r="T52" s="528">
        <v>3882</v>
      </c>
      <c r="U52" s="504">
        <v>4.4953969081118636E-2</v>
      </c>
      <c r="V52" s="528">
        <v>3103</v>
      </c>
      <c r="W52" s="504">
        <v>3.5933066990909618E-2</v>
      </c>
      <c r="X52" s="528">
        <v>3381</v>
      </c>
      <c r="Y52" s="504">
        <v>3.9152336286260206E-2</v>
      </c>
      <c r="Z52" s="528">
        <v>6517</v>
      </c>
      <c r="AA52" s="504">
        <v>7.5467546754675471E-2</v>
      </c>
      <c r="AB52" s="528">
        <v>13971</v>
      </c>
      <c r="AC52" s="504">
        <v>0.16178565224943547</v>
      </c>
      <c r="AD52" s="528">
        <v>9448</v>
      </c>
      <c r="AE52" s="504">
        <v>0.10940883562040414</v>
      </c>
      <c r="AF52" s="528">
        <v>5885</v>
      </c>
      <c r="AG52" s="504">
        <v>6.8148920155173418E-2</v>
      </c>
      <c r="AH52" s="528">
        <v>5021</v>
      </c>
      <c r="AI52" s="504">
        <v>5.8143709107752878E-2</v>
      </c>
      <c r="AJ52" s="528">
        <v>962</v>
      </c>
      <c r="AK52" s="504">
        <v>1.1140061374558509E-2</v>
      </c>
      <c r="AL52" s="528">
        <v>1224</v>
      </c>
      <c r="AM52" s="504">
        <v>1.4174048983845753E-2</v>
      </c>
      <c r="AN52" s="528">
        <v>1041</v>
      </c>
      <c r="AO52" s="504">
        <v>1.2054889699496266E-2</v>
      </c>
      <c r="AP52" s="528">
        <v>1038</v>
      </c>
      <c r="AQ52" s="504">
        <v>1.2020149383359388E-2</v>
      </c>
      <c r="AR52" s="505">
        <v>86355</v>
      </c>
    </row>
    <row r="53" spans="1:44" x14ac:dyDescent="0.2">
      <c r="A53" s="529" t="s">
        <v>174</v>
      </c>
      <c r="B53" s="517">
        <v>8113</v>
      </c>
      <c r="C53" s="530">
        <v>7.2412220376636372E-3</v>
      </c>
      <c r="D53" s="517">
        <v>8941</v>
      </c>
      <c r="E53" s="530">
        <v>7.9802497520954745E-3</v>
      </c>
      <c r="F53" s="517">
        <v>45956</v>
      </c>
      <c r="G53" s="530">
        <v>4.1017823242064599E-2</v>
      </c>
      <c r="H53" s="517">
        <v>24102</v>
      </c>
      <c r="I53" s="530">
        <v>2.1512132817918032E-2</v>
      </c>
      <c r="J53" s="517">
        <v>47277</v>
      </c>
      <c r="K53" s="530">
        <v>4.2196875912069984E-2</v>
      </c>
      <c r="L53" s="517">
        <v>56192</v>
      </c>
      <c r="M53" s="530">
        <v>5.0153919479895857E-2</v>
      </c>
      <c r="N53" s="517">
        <v>40871</v>
      </c>
      <c r="O53" s="530">
        <v>3.6479229126260386E-2</v>
      </c>
      <c r="P53" s="517">
        <v>46732</v>
      </c>
      <c r="Q53" s="530">
        <v>4.1710438587957241E-2</v>
      </c>
      <c r="R53" s="517">
        <v>66244</v>
      </c>
      <c r="S53" s="530">
        <v>5.9125787336742265E-2</v>
      </c>
      <c r="T53" s="517">
        <v>103927</v>
      </c>
      <c r="U53" s="530">
        <v>9.2759581253330309E-2</v>
      </c>
      <c r="V53" s="517">
        <v>106614</v>
      </c>
      <c r="W53" s="530">
        <v>9.5157851143038458E-2</v>
      </c>
      <c r="X53" s="517">
        <v>39005</v>
      </c>
      <c r="Y53" s="530">
        <v>3.4813739132142259E-2</v>
      </c>
      <c r="Z53" s="517">
        <v>42403</v>
      </c>
      <c r="AA53" s="530">
        <v>3.7846608907069049E-2</v>
      </c>
      <c r="AB53" s="517">
        <v>64982</v>
      </c>
      <c r="AC53" s="530">
        <v>5.799939485411789E-2</v>
      </c>
      <c r="AD53" s="517">
        <v>113446</v>
      </c>
      <c r="AE53" s="530">
        <v>0.10125572233264994</v>
      </c>
      <c r="AF53" s="517">
        <v>179817</v>
      </c>
      <c r="AG53" s="530">
        <v>0.16049486295409371</v>
      </c>
      <c r="AH53" s="517">
        <v>109992</v>
      </c>
      <c r="AI53" s="530">
        <v>9.8172870006988627E-2</v>
      </c>
      <c r="AJ53" s="517">
        <v>44721</v>
      </c>
      <c r="AK53" s="530">
        <v>3.991552948925866E-2</v>
      </c>
      <c r="AL53" s="517">
        <v>8376</v>
      </c>
      <c r="AM53" s="530">
        <v>7.4759615170061165E-3</v>
      </c>
      <c r="AN53" s="517">
        <v>8719</v>
      </c>
      <c r="AO53" s="530">
        <v>7.7821046402550536E-3</v>
      </c>
      <c r="AP53" s="517">
        <v>861</v>
      </c>
      <c r="AQ53" s="530">
        <v>7.6848171754325051E-4</v>
      </c>
      <c r="AR53" s="531">
        <v>1120391</v>
      </c>
    </row>
    <row r="54" spans="1:44" x14ac:dyDescent="0.2">
      <c r="A54" s="527" t="s">
        <v>142</v>
      </c>
      <c r="B54" s="528">
        <v>0</v>
      </c>
      <c r="C54" s="504">
        <v>0</v>
      </c>
      <c r="D54" s="528">
        <v>1530</v>
      </c>
      <c r="E54" s="504">
        <v>1.2066721873890926E-2</v>
      </c>
      <c r="F54" s="528">
        <v>5408</v>
      </c>
      <c r="G54" s="504">
        <v>4.2651524113726885E-2</v>
      </c>
      <c r="H54" s="528">
        <v>4269</v>
      </c>
      <c r="I54" s="504">
        <v>3.3668520052052522E-2</v>
      </c>
      <c r="J54" s="528">
        <v>8182</v>
      </c>
      <c r="K54" s="504">
        <v>6.4529358413186647E-2</v>
      </c>
      <c r="L54" s="528">
        <v>9290</v>
      </c>
      <c r="M54" s="504">
        <v>7.3267873338854053E-2</v>
      </c>
      <c r="N54" s="528">
        <v>3864</v>
      </c>
      <c r="O54" s="504">
        <v>3.0474387791316691E-2</v>
      </c>
      <c r="P54" s="528">
        <v>6028</v>
      </c>
      <c r="Q54" s="504">
        <v>4.754130683386569E-2</v>
      </c>
      <c r="R54" s="528">
        <v>8090</v>
      </c>
      <c r="S54" s="504">
        <v>6.3803777751488627E-2</v>
      </c>
      <c r="T54" s="528">
        <v>8025</v>
      </c>
      <c r="U54" s="504">
        <v>6.3291139240506333E-2</v>
      </c>
      <c r="V54" s="528">
        <v>2547</v>
      </c>
      <c r="W54" s="504">
        <v>2.0087542884183129E-2</v>
      </c>
      <c r="X54" s="528">
        <v>2011</v>
      </c>
      <c r="Y54" s="504">
        <v>1.5860246855159903E-2</v>
      </c>
      <c r="Z54" s="528">
        <v>7270</v>
      </c>
      <c r="AA54" s="504">
        <v>5.7336645766788909E-2</v>
      </c>
      <c r="AB54" s="528">
        <v>11657</v>
      </c>
      <c r="AC54" s="504">
        <v>9.1935801884932375E-2</v>
      </c>
      <c r="AD54" s="528">
        <v>18158</v>
      </c>
      <c r="AE54" s="504">
        <v>0.14320753972948461</v>
      </c>
      <c r="AF54" s="528">
        <v>19410</v>
      </c>
      <c r="AG54" s="504">
        <v>0.15308174612563588</v>
      </c>
      <c r="AH54" s="528">
        <v>8820</v>
      </c>
      <c r="AI54" s="504">
        <v>6.9561102567135921E-2</v>
      </c>
      <c r="AJ54" s="528">
        <v>5147</v>
      </c>
      <c r="AK54" s="504">
        <v>4.0593083323474902E-2</v>
      </c>
      <c r="AL54" s="528">
        <v>0</v>
      </c>
      <c r="AM54" s="504">
        <v>0</v>
      </c>
      <c r="AN54" s="528">
        <v>646</v>
      </c>
      <c r="AO54" s="504">
        <v>5.0948381245317243E-3</v>
      </c>
      <c r="AP54" s="528">
        <v>0</v>
      </c>
      <c r="AQ54" s="504">
        <v>0</v>
      </c>
      <c r="AR54" s="505">
        <v>126795</v>
      </c>
    </row>
    <row r="55" spans="1:44" x14ac:dyDescent="0.2">
      <c r="A55" s="469" t="s">
        <v>171</v>
      </c>
      <c r="B55" s="532">
        <v>4557</v>
      </c>
      <c r="C55" s="530">
        <v>2.2113844810016013E-2</v>
      </c>
      <c r="D55" s="532">
        <v>6586</v>
      </c>
      <c r="E55" s="530">
        <v>3.1960013587615861E-2</v>
      </c>
      <c r="F55" s="532">
        <v>11117</v>
      </c>
      <c r="G55" s="530">
        <v>5.3947687678944048E-2</v>
      </c>
      <c r="H55" s="532">
        <v>8572</v>
      </c>
      <c r="I55" s="530">
        <v>4.1597515407385842E-2</v>
      </c>
      <c r="J55" s="532">
        <v>18706</v>
      </c>
      <c r="K55" s="530">
        <v>9.0774979375940215E-2</v>
      </c>
      <c r="L55" s="532">
        <v>13912</v>
      </c>
      <c r="M55" s="530">
        <v>6.7511039937885181E-2</v>
      </c>
      <c r="N55" s="532">
        <v>5675</v>
      </c>
      <c r="O55" s="530">
        <v>2.7539185713592467E-2</v>
      </c>
      <c r="P55" s="532">
        <v>12346</v>
      </c>
      <c r="Q55" s="530">
        <v>5.9911680496918522E-2</v>
      </c>
      <c r="R55" s="532">
        <v>16556</v>
      </c>
      <c r="S55" s="530">
        <v>8.0341631484447035E-2</v>
      </c>
      <c r="T55" s="532">
        <v>14045</v>
      </c>
      <c r="U55" s="530">
        <v>6.8156451691172903E-2</v>
      </c>
      <c r="V55" s="532">
        <v>20286</v>
      </c>
      <c r="W55" s="530">
        <v>9.8442276896200318E-2</v>
      </c>
      <c r="X55" s="532">
        <v>6880</v>
      </c>
      <c r="Y55" s="530">
        <v>3.3386713252778179E-2</v>
      </c>
      <c r="Z55" s="532">
        <v>14793</v>
      </c>
      <c r="AA55" s="530">
        <v>7.1786286213422618E-2</v>
      </c>
      <c r="AB55" s="532">
        <v>8649</v>
      </c>
      <c r="AC55" s="530">
        <v>4.1971174843499784E-2</v>
      </c>
      <c r="AD55" s="532">
        <v>5581</v>
      </c>
      <c r="AE55" s="530">
        <v>2.7083030038336488E-2</v>
      </c>
      <c r="AF55" s="532">
        <v>15534</v>
      </c>
      <c r="AG55" s="530">
        <v>7.538215169602562E-2</v>
      </c>
      <c r="AH55" s="532">
        <v>15420</v>
      </c>
      <c r="AI55" s="530">
        <v>7.4828941621779013E-2</v>
      </c>
      <c r="AJ55" s="532">
        <v>10244</v>
      </c>
      <c r="AK55" s="530">
        <v>4.971126316300286E-2</v>
      </c>
      <c r="AL55" s="532">
        <v>1308</v>
      </c>
      <c r="AM55" s="530">
        <v>6.34735769398748E-3</v>
      </c>
      <c r="AN55" s="532">
        <v>936</v>
      </c>
      <c r="AO55" s="530">
        <v>4.5421458727616833E-3</v>
      </c>
      <c r="AP55" s="532">
        <v>0</v>
      </c>
      <c r="AQ55" s="530">
        <v>0</v>
      </c>
      <c r="AR55" s="570">
        <v>206070</v>
      </c>
    </row>
    <row r="56" spans="1:44" x14ac:dyDescent="0.2">
      <c r="A56" s="527" t="s">
        <v>133</v>
      </c>
      <c r="B56" s="528">
        <v>0</v>
      </c>
      <c r="C56" s="504">
        <v>0</v>
      </c>
      <c r="D56" s="528">
        <v>417</v>
      </c>
      <c r="E56" s="504">
        <v>1.1545489783487458E-2</v>
      </c>
      <c r="F56" s="528">
        <v>1083</v>
      </c>
      <c r="G56" s="504">
        <v>2.9985049006035772E-2</v>
      </c>
      <c r="H56" s="528">
        <v>951</v>
      </c>
      <c r="I56" s="504">
        <v>2.6330361592557729E-2</v>
      </c>
      <c r="J56" s="528">
        <v>663</v>
      </c>
      <c r="K56" s="504">
        <v>1.8356498144969268E-2</v>
      </c>
      <c r="L56" s="528">
        <v>4016</v>
      </c>
      <c r="M56" s="504">
        <v>0.11119109585248353</v>
      </c>
      <c r="N56" s="528">
        <v>2355</v>
      </c>
      <c r="O56" s="504">
        <v>6.5202945899551473E-2</v>
      </c>
      <c r="P56" s="528">
        <v>3251</v>
      </c>
      <c r="Q56" s="504">
        <v>9.0010521069826682E-2</v>
      </c>
      <c r="R56" s="528">
        <v>4511</v>
      </c>
      <c r="S56" s="504">
        <v>0.12489617365302619</v>
      </c>
      <c r="T56" s="528">
        <v>1236</v>
      </c>
      <c r="U56" s="504">
        <v>3.4221163962567143E-2</v>
      </c>
      <c r="V56" s="528">
        <v>3095</v>
      </c>
      <c r="W56" s="504">
        <v>8.5691345035716265E-2</v>
      </c>
      <c r="X56" s="528">
        <v>3321</v>
      </c>
      <c r="Y56" s="504">
        <v>9.1948612880004429E-2</v>
      </c>
      <c r="Z56" s="528">
        <v>762</v>
      </c>
      <c r="AA56" s="504">
        <v>2.10975137050778E-2</v>
      </c>
      <c r="AB56" s="528">
        <v>1421</v>
      </c>
      <c r="AC56" s="504">
        <v>3.9343263746608341E-2</v>
      </c>
      <c r="AD56" s="528">
        <v>1435</v>
      </c>
      <c r="AE56" s="504">
        <v>3.9730882108643888E-2</v>
      </c>
      <c r="AF56" s="528">
        <v>3248</v>
      </c>
      <c r="AG56" s="504">
        <v>8.9927459992247633E-2</v>
      </c>
      <c r="AH56" s="528">
        <v>1571</v>
      </c>
      <c r="AI56" s="504">
        <v>4.3496317625560665E-2</v>
      </c>
      <c r="AJ56" s="528">
        <v>1267</v>
      </c>
      <c r="AK56" s="504">
        <v>3.5079461764217286E-2</v>
      </c>
      <c r="AL56" s="528">
        <v>1148</v>
      </c>
      <c r="AM56" s="504">
        <v>3.1784705686915111E-2</v>
      </c>
      <c r="AN56" s="528">
        <v>160</v>
      </c>
      <c r="AO56" s="504">
        <v>4.4299241375491448E-3</v>
      </c>
      <c r="AP56" s="528">
        <v>0</v>
      </c>
      <c r="AQ56" s="504">
        <v>0</v>
      </c>
      <c r="AR56" s="505">
        <v>36118</v>
      </c>
    </row>
    <row r="57" spans="1:44" x14ac:dyDescent="0.2">
      <c r="A57" s="529" t="s">
        <v>173</v>
      </c>
      <c r="B57" s="517">
        <v>3691</v>
      </c>
      <c r="C57" s="530">
        <v>3.649613384222912E-2</v>
      </c>
      <c r="D57" s="517">
        <v>5545</v>
      </c>
      <c r="E57" s="530">
        <v>5.4828247671406254E-2</v>
      </c>
      <c r="F57" s="517">
        <v>1820</v>
      </c>
      <c r="G57" s="530">
        <v>1.7995926196926849E-2</v>
      </c>
      <c r="H57" s="517">
        <v>2091</v>
      </c>
      <c r="I57" s="530">
        <v>2.0675539383392331E-2</v>
      </c>
      <c r="J57" s="517">
        <v>6913</v>
      </c>
      <c r="K57" s="530">
        <v>6.8354855933711711E-2</v>
      </c>
      <c r="L57" s="517">
        <v>6072</v>
      </c>
      <c r="M57" s="530">
        <v>6.0039155971285618E-2</v>
      </c>
      <c r="N57" s="517">
        <v>3817</v>
      </c>
      <c r="O57" s="530">
        <v>3.7742005655862519E-2</v>
      </c>
      <c r="P57" s="517">
        <v>6887</v>
      </c>
      <c r="Q57" s="530">
        <v>6.8097771273755617E-2</v>
      </c>
      <c r="R57" s="517">
        <v>13113</v>
      </c>
      <c r="S57" s="530">
        <v>0.12965965946170427</v>
      </c>
      <c r="T57" s="517">
        <v>12038</v>
      </c>
      <c r="U57" s="530">
        <v>0.1190301975596733</v>
      </c>
      <c r="V57" s="517">
        <v>6114</v>
      </c>
      <c r="W57" s="530">
        <v>6.0454446575830087E-2</v>
      </c>
      <c r="X57" s="517">
        <v>3345</v>
      </c>
      <c r="Y57" s="530">
        <v>3.3074930290505664E-2</v>
      </c>
      <c r="Z57" s="517">
        <v>3936</v>
      </c>
      <c r="AA57" s="530">
        <v>3.8918662368738505E-2</v>
      </c>
      <c r="AB57" s="517">
        <v>4241</v>
      </c>
      <c r="AC57" s="530">
        <v>4.1934463187454266E-2</v>
      </c>
      <c r="AD57" s="517">
        <v>5404</v>
      </c>
      <c r="AE57" s="530">
        <v>5.343405778472126E-2</v>
      </c>
      <c r="AF57" s="517">
        <v>5405</v>
      </c>
      <c r="AG57" s="530">
        <v>5.3443945656258034E-2</v>
      </c>
      <c r="AH57" s="517">
        <v>6309</v>
      </c>
      <c r="AI57" s="530">
        <v>6.2382581525500823E-2</v>
      </c>
      <c r="AJ57" s="517">
        <v>2832</v>
      </c>
      <c r="AK57" s="530">
        <v>2.800245219214112E-2</v>
      </c>
      <c r="AL57" s="517">
        <v>2178</v>
      </c>
      <c r="AM57" s="530">
        <v>2.1535784207091582E-2</v>
      </c>
      <c r="AN57" s="517">
        <v>1033</v>
      </c>
      <c r="AO57" s="530">
        <v>1.0214171297486504E-2</v>
      </c>
      <c r="AP57" s="517">
        <v>148</v>
      </c>
      <c r="AQ57" s="530">
        <v>1.4634049874424032E-3</v>
      </c>
      <c r="AR57" s="531">
        <v>101134</v>
      </c>
    </row>
    <row r="58" spans="1:44" x14ac:dyDescent="0.2">
      <c r="A58" s="527" t="s">
        <v>134</v>
      </c>
      <c r="B58" s="528">
        <v>443</v>
      </c>
      <c r="C58" s="504">
        <v>1.9604372261804663E-2</v>
      </c>
      <c r="D58" s="528">
        <v>1438</v>
      </c>
      <c r="E58" s="504">
        <v>6.3636765942381726E-2</v>
      </c>
      <c r="F58" s="528">
        <v>1022</v>
      </c>
      <c r="G58" s="504">
        <v>4.5227242554321367E-2</v>
      </c>
      <c r="H58" s="528">
        <v>1581</v>
      </c>
      <c r="I58" s="504">
        <v>6.9965039607027477E-2</v>
      </c>
      <c r="J58" s="528">
        <v>1759</v>
      </c>
      <c r="K58" s="504">
        <v>7.7842191441341774E-2</v>
      </c>
      <c r="L58" s="528">
        <v>2730</v>
      </c>
      <c r="M58" s="504">
        <v>0.12081249723414612</v>
      </c>
      <c r="N58" s="528">
        <v>1045</v>
      </c>
      <c r="O58" s="504">
        <v>4.6245076780103554E-2</v>
      </c>
      <c r="P58" s="528">
        <v>2123</v>
      </c>
      <c r="Q58" s="504">
        <v>9.3950524405894589E-2</v>
      </c>
      <c r="R58" s="528">
        <v>1242</v>
      </c>
      <c r="S58" s="504">
        <v>5.4963048192237907E-2</v>
      </c>
      <c r="T58" s="528">
        <v>1386</v>
      </c>
      <c r="U58" s="504">
        <v>6.133557551887419E-2</v>
      </c>
      <c r="V58" s="528">
        <v>1647</v>
      </c>
      <c r="W58" s="504">
        <v>7.2885781298402438E-2</v>
      </c>
      <c r="X58" s="528">
        <v>485</v>
      </c>
      <c r="Y58" s="504">
        <v>2.1463026065406912E-2</v>
      </c>
      <c r="Z58" s="528">
        <v>949</v>
      </c>
      <c r="AA58" s="504">
        <v>4.1996725229012703E-2</v>
      </c>
      <c r="AB58" s="528">
        <v>1012</v>
      </c>
      <c r="AC58" s="504">
        <v>4.4784705934416073E-2</v>
      </c>
      <c r="AD58" s="528">
        <v>1093</v>
      </c>
      <c r="AE58" s="504">
        <v>4.836925255564898E-2</v>
      </c>
      <c r="AF58" s="528">
        <v>1871</v>
      </c>
      <c r="AG58" s="504">
        <v>8.2798601584281095E-2</v>
      </c>
      <c r="AH58" s="528">
        <v>1169</v>
      </c>
      <c r="AI58" s="504">
        <v>5.1732530866929236E-2</v>
      </c>
      <c r="AJ58" s="528">
        <v>871</v>
      </c>
      <c r="AK58" s="504">
        <v>3.8544939593751382E-2</v>
      </c>
      <c r="AL58" s="528">
        <v>287</v>
      </c>
      <c r="AM58" s="504">
        <v>1.2700800991282029E-2</v>
      </c>
      <c r="AN58" s="528">
        <v>0</v>
      </c>
      <c r="AO58" s="504">
        <v>0</v>
      </c>
      <c r="AP58" s="528">
        <v>128</v>
      </c>
      <c r="AQ58" s="504">
        <v>5.6644687347878033E-3</v>
      </c>
      <c r="AR58" s="505">
        <v>22597</v>
      </c>
    </row>
    <row r="59" spans="1:44" x14ac:dyDescent="0.2">
      <c r="A59" s="469" t="s">
        <v>147</v>
      </c>
      <c r="B59" s="532">
        <v>982</v>
      </c>
      <c r="C59" s="530">
        <v>1.6943303771696745E-2</v>
      </c>
      <c r="D59" s="532">
        <v>1575</v>
      </c>
      <c r="E59" s="530">
        <v>2.717485075399427E-2</v>
      </c>
      <c r="F59" s="532">
        <v>705</v>
      </c>
      <c r="G59" s="530">
        <v>1.2163980813692674E-2</v>
      </c>
      <c r="H59" s="532">
        <v>1682</v>
      </c>
      <c r="I59" s="530">
        <v>2.9021015217916422E-2</v>
      </c>
      <c r="J59" s="532">
        <v>2950</v>
      </c>
      <c r="K59" s="530">
        <v>5.0898926809068636E-2</v>
      </c>
      <c r="L59" s="532">
        <v>2524</v>
      </c>
      <c r="M59" s="530">
        <v>4.3548776700369232E-2</v>
      </c>
      <c r="N59" s="532">
        <v>1757</v>
      </c>
      <c r="O59" s="530">
        <v>3.0315055730011389E-2</v>
      </c>
      <c r="P59" s="532">
        <v>6244</v>
      </c>
      <c r="Q59" s="530">
        <v>0.10773318610027952</v>
      </c>
      <c r="R59" s="532">
        <v>5177</v>
      </c>
      <c r="S59" s="530">
        <v>8.9323303081541808E-2</v>
      </c>
      <c r="T59" s="532">
        <v>10733</v>
      </c>
      <c r="U59" s="530">
        <v>0.18518582421753685</v>
      </c>
      <c r="V59" s="532">
        <v>7033</v>
      </c>
      <c r="W59" s="530">
        <v>0.12134649228751855</v>
      </c>
      <c r="X59" s="532">
        <v>1337</v>
      </c>
      <c r="Y59" s="530">
        <v>2.3068428862279583E-2</v>
      </c>
      <c r="Z59" s="532">
        <v>2218</v>
      </c>
      <c r="AA59" s="530">
        <v>3.8269091411021777E-2</v>
      </c>
      <c r="AB59" s="532">
        <v>1220</v>
      </c>
      <c r="AC59" s="530">
        <v>2.1049725663411435E-2</v>
      </c>
      <c r="AD59" s="532">
        <v>4310</v>
      </c>
      <c r="AE59" s="530">
        <v>7.4364194761724012E-2</v>
      </c>
      <c r="AF59" s="532">
        <v>6728</v>
      </c>
      <c r="AG59" s="530">
        <v>0.11608406087166569</v>
      </c>
      <c r="AH59" s="532">
        <v>4214</v>
      </c>
      <c r="AI59" s="530">
        <v>7.2707822906242447E-2</v>
      </c>
      <c r="AJ59" s="532">
        <v>760</v>
      </c>
      <c r="AK59" s="530">
        <v>1.3112943855895648E-2</v>
      </c>
      <c r="AL59" s="532">
        <v>542</v>
      </c>
      <c r="AM59" s="530">
        <v>9.3515994340729498E-3</v>
      </c>
      <c r="AN59" s="532">
        <v>0</v>
      </c>
      <c r="AO59" s="530">
        <v>0</v>
      </c>
      <c r="AP59" s="532">
        <v>0</v>
      </c>
      <c r="AQ59" s="530">
        <v>0</v>
      </c>
      <c r="AR59" s="570">
        <v>57958</v>
      </c>
    </row>
    <row r="60" spans="1:44" x14ac:dyDescent="0.2">
      <c r="A60" s="527" t="s">
        <v>144</v>
      </c>
      <c r="B60" s="528">
        <v>505</v>
      </c>
      <c r="C60" s="504">
        <v>1.1580709519113904E-2</v>
      </c>
      <c r="D60" s="528">
        <v>555</v>
      </c>
      <c r="E60" s="504">
        <v>1.2727314421996469E-2</v>
      </c>
      <c r="F60" s="528">
        <v>386</v>
      </c>
      <c r="G60" s="504">
        <v>8.8517898502533995E-3</v>
      </c>
      <c r="H60" s="528">
        <v>634</v>
      </c>
      <c r="I60" s="504">
        <v>1.453895016855092E-2</v>
      </c>
      <c r="J60" s="528">
        <v>138</v>
      </c>
      <c r="K60" s="504">
        <v>3.1646295319558786E-3</v>
      </c>
      <c r="L60" s="528">
        <v>78</v>
      </c>
      <c r="M60" s="504">
        <v>1.788703648496801E-3</v>
      </c>
      <c r="N60" s="528">
        <v>1454</v>
      </c>
      <c r="O60" s="504">
        <v>3.3343270575824979E-2</v>
      </c>
      <c r="P60" s="528">
        <v>3173</v>
      </c>
      <c r="Q60" s="504">
        <v>7.2763547136927564E-2</v>
      </c>
      <c r="R60" s="528">
        <v>2976</v>
      </c>
      <c r="S60" s="504">
        <v>6.8245923819570259E-2</v>
      </c>
      <c r="T60" s="528">
        <v>3791</v>
      </c>
      <c r="U60" s="504">
        <v>8.6935583736556063E-2</v>
      </c>
      <c r="V60" s="528">
        <v>5006</v>
      </c>
      <c r="W60" s="504">
        <v>0.11479808287660238</v>
      </c>
      <c r="X60" s="528">
        <v>1848</v>
      </c>
      <c r="Y60" s="504">
        <v>4.237851721053959E-2</v>
      </c>
      <c r="Z60" s="528">
        <v>3029</v>
      </c>
      <c r="AA60" s="504">
        <v>6.9461325016625775E-2</v>
      </c>
      <c r="AB60" s="528">
        <v>3685</v>
      </c>
      <c r="AC60" s="504">
        <v>8.4504781342445018E-2</v>
      </c>
      <c r="AD60" s="528">
        <v>6066</v>
      </c>
      <c r="AE60" s="504">
        <v>0.13910610681771277</v>
      </c>
      <c r="AF60" s="528">
        <v>6744</v>
      </c>
      <c r="AG60" s="504">
        <v>0.15465406930080033</v>
      </c>
      <c r="AH60" s="528">
        <v>3706</v>
      </c>
      <c r="AI60" s="504">
        <v>8.4986355401655694E-2</v>
      </c>
      <c r="AJ60" s="528">
        <v>2095</v>
      </c>
      <c r="AK60" s="504">
        <v>4.8042745430779465E-2</v>
      </c>
      <c r="AL60" s="528">
        <v>744</v>
      </c>
      <c r="AM60" s="504">
        <v>1.7061480954892565E-2</v>
      </c>
      <c r="AN60" s="528">
        <v>0</v>
      </c>
      <c r="AO60" s="504">
        <v>0</v>
      </c>
      <c r="AP60" s="528">
        <v>106</v>
      </c>
      <c r="AQ60" s="504">
        <v>2.4308023941110373E-3</v>
      </c>
      <c r="AR60" s="505">
        <v>43607</v>
      </c>
    </row>
    <row r="61" spans="1:44" x14ac:dyDescent="0.2">
      <c r="A61" s="529" t="s">
        <v>175</v>
      </c>
      <c r="B61" s="517">
        <v>5069</v>
      </c>
      <c r="C61" s="530">
        <v>1.4713266902551094E-2</v>
      </c>
      <c r="D61" s="517">
        <v>12811</v>
      </c>
      <c r="E61" s="530">
        <v>3.7185177014910642E-2</v>
      </c>
      <c r="F61" s="517">
        <v>10387</v>
      </c>
      <c r="G61" s="530">
        <v>3.0149280591201064E-2</v>
      </c>
      <c r="H61" s="517">
        <v>8217</v>
      </c>
      <c r="I61" s="530">
        <v>2.3850643941263037E-2</v>
      </c>
      <c r="J61" s="517">
        <v>9212</v>
      </c>
      <c r="K61" s="530">
        <v>2.6738728488124024E-2</v>
      </c>
      <c r="L61" s="517">
        <v>17032</v>
      </c>
      <c r="M61" s="530">
        <v>4.9437041208177199E-2</v>
      </c>
      <c r="N61" s="517">
        <v>28852</v>
      </c>
      <c r="O61" s="530">
        <v>8.3745744066364994E-2</v>
      </c>
      <c r="P61" s="517">
        <v>42463</v>
      </c>
      <c r="Q61" s="530">
        <v>0.12325299910890256</v>
      </c>
      <c r="R61" s="517">
        <v>22173</v>
      </c>
      <c r="S61" s="530">
        <v>6.4359295133214714E-2</v>
      </c>
      <c r="T61" s="517">
        <v>19859</v>
      </c>
      <c r="U61" s="530">
        <v>5.7642684438303837E-2</v>
      </c>
      <c r="V61" s="517">
        <v>19002</v>
      </c>
      <c r="W61" s="530">
        <v>5.5155158351208496E-2</v>
      </c>
      <c r="X61" s="517">
        <v>20473</v>
      </c>
      <c r="Y61" s="530">
        <v>5.9424879324507504E-2</v>
      </c>
      <c r="Z61" s="517">
        <v>14983</v>
      </c>
      <c r="AA61" s="530">
        <v>4.3489618859917742E-2</v>
      </c>
      <c r="AB61" s="517">
        <v>23085</v>
      </c>
      <c r="AC61" s="530">
        <v>6.7006464084709408E-2</v>
      </c>
      <c r="AD61" s="517">
        <v>24821</v>
      </c>
      <c r="AE61" s="530">
        <v>7.2045373404659829E-2</v>
      </c>
      <c r="AF61" s="517">
        <v>30850</v>
      </c>
      <c r="AG61" s="530">
        <v>8.9545133940363231E-2</v>
      </c>
      <c r="AH61" s="517">
        <v>26407</v>
      </c>
      <c r="AI61" s="530">
        <v>7.6648893094430209E-2</v>
      </c>
      <c r="AJ61" s="517">
        <v>9336</v>
      </c>
      <c r="AK61" s="530">
        <v>2.7098650582406195E-2</v>
      </c>
      <c r="AL61" s="517">
        <v>3458</v>
      </c>
      <c r="AM61" s="530">
        <v>1.0037182274417376E-2</v>
      </c>
      <c r="AN61" s="517">
        <v>2086</v>
      </c>
      <c r="AO61" s="530">
        <v>6.0548184570372024E-3</v>
      </c>
      <c r="AP61" s="517">
        <v>4313</v>
      </c>
      <c r="AQ61" s="530">
        <v>1.251890316644365E-2</v>
      </c>
      <c r="AR61" s="531">
        <v>344519</v>
      </c>
    </row>
    <row r="62" spans="1:44" x14ac:dyDescent="0.2">
      <c r="A62" s="527" t="s">
        <v>146</v>
      </c>
      <c r="B62" s="528">
        <v>2252</v>
      </c>
      <c r="C62" s="504">
        <v>3.7228678646410211E-2</v>
      </c>
      <c r="D62" s="528">
        <v>4044</v>
      </c>
      <c r="E62" s="504">
        <v>6.685292026913095E-2</v>
      </c>
      <c r="F62" s="528">
        <v>5877</v>
      </c>
      <c r="G62" s="504">
        <v>9.715494867005009E-2</v>
      </c>
      <c r="H62" s="528">
        <v>11000</v>
      </c>
      <c r="I62" s="504">
        <v>0.18184523317518309</v>
      </c>
      <c r="J62" s="528">
        <v>8356</v>
      </c>
      <c r="K62" s="504">
        <v>0.13813625167380272</v>
      </c>
      <c r="L62" s="528">
        <v>7678</v>
      </c>
      <c r="M62" s="504">
        <v>0.12692797275627779</v>
      </c>
      <c r="N62" s="528">
        <v>3869</v>
      </c>
      <c r="O62" s="504">
        <v>6.395992792316213E-2</v>
      </c>
      <c r="P62" s="528">
        <v>2582</v>
      </c>
      <c r="Q62" s="504">
        <v>4.2684035641665702E-2</v>
      </c>
      <c r="R62" s="528">
        <v>816</v>
      </c>
      <c r="S62" s="504">
        <v>1.3489610024631763E-2</v>
      </c>
      <c r="T62" s="528">
        <v>331</v>
      </c>
      <c r="U62" s="504">
        <v>5.4718883800895998E-3</v>
      </c>
      <c r="V62" s="528">
        <v>1554</v>
      </c>
      <c r="W62" s="504">
        <v>2.5689772032203139E-2</v>
      </c>
      <c r="X62" s="528">
        <v>2647</v>
      </c>
      <c r="Y62" s="504">
        <v>4.3758575655882696E-2</v>
      </c>
      <c r="Z62" s="528">
        <v>5165</v>
      </c>
      <c r="AA62" s="504">
        <v>8.5384602668165513E-2</v>
      </c>
      <c r="AB62" s="528">
        <v>3424</v>
      </c>
      <c r="AC62" s="504">
        <v>5.6603461671984261E-2</v>
      </c>
      <c r="AD62" s="528">
        <v>4556</v>
      </c>
      <c r="AE62" s="504">
        <v>7.5316989304194018E-2</v>
      </c>
      <c r="AF62" s="528">
        <v>4689</v>
      </c>
      <c r="AG62" s="504">
        <v>7.7515663487130321E-2</v>
      </c>
      <c r="AH62" s="528">
        <v>2752</v>
      </c>
      <c r="AI62" s="504">
        <v>4.549437106346399E-2</v>
      </c>
      <c r="AJ62" s="528">
        <v>995</v>
      </c>
      <c r="AK62" s="504">
        <v>1.6448727909937014E-2</v>
      </c>
      <c r="AL62" s="528">
        <v>331</v>
      </c>
      <c r="AM62" s="504">
        <v>5.4718883800895998E-3</v>
      </c>
      <c r="AN62" s="528">
        <v>0</v>
      </c>
      <c r="AO62" s="504">
        <v>0</v>
      </c>
      <c r="AP62" s="528">
        <v>0</v>
      </c>
      <c r="AQ62" s="504">
        <v>0</v>
      </c>
      <c r="AR62" s="505">
        <v>60491</v>
      </c>
    </row>
    <row r="63" spans="1:44" x14ac:dyDescent="0.2">
      <c r="A63" s="469" t="s">
        <v>135</v>
      </c>
      <c r="B63" s="532">
        <v>1649</v>
      </c>
      <c r="C63" s="530">
        <v>4.5455798439782785E-2</v>
      </c>
      <c r="D63" s="532">
        <v>94</v>
      </c>
      <c r="E63" s="530">
        <v>2.5911734707941671E-3</v>
      </c>
      <c r="F63" s="532">
        <v>724</v>
      </c>
      <c r="G63" s="530">
        <v>1.9957548860159331E-2</v>
      </c>
      <c r="H63" s="532">
        <v>1690</v>
      </c>
      <c r="I63" s="530">
        <v>4.6585991123852581E-2</v>
      </c>
      <c r="J63" s="532">
        <v>1141</v>
      </c>
      <c r="K63" s="530">
        <v>3.1452435427405792E-2</v>
      </c>
      <c r="L63" s="532">
        <v>2539</v>
      </c>
      <c r="M63" s="530">
        <v>6.9989249386663732E-2</v>
      </c>
      <c r="N63" s="532">
        <v>4356</v>
      </c>
      <c r="O63" s="530">
        <v>0.12007608126361055</v>
      </c>
      <c r="P63" s="532">
        <v>4005</v>
      </c>
      <c r="Q63" s="530">
        <v>0.11040052926096425</v>
      </c>
      <c r="R63" s="532">
        <v>2547</v>
      </c>
      <c r="S63" s="530">
        <v>7.0209774788433446E-2</v>
      </c>
      <c r="T63" s="532">
        <v>1414</v>
      </c>
      <c r="U63" s="530">
        <v>3.8977864762797368E-2</v>
      </c>
      <c r="V63" s="532">
        <v>3999</v>
      </c>
      <c r="W63" s="530">
        <v>0.11023513520963696</v>
      </c>
      <c r="X63" s="532">
        <v>1599</v>
      </c>
      <c r="Y63" s="530">
        <v>4.4077514678722056E-2</v>
      </c>
      <c r="Z63" s="532">
        <v>1640</v>
      </c>
      <c r="AA63" s="530">
        <v>4.5207707362791852E-2</v>
      </c>
      <c r="AB63" s="532">
        <v>3069</v>
      </c>
      <c r="AC63" s="530">
        <v>8.4599057253907428E-2</v>
      </c>
      <c r="AD63" s="532">
        <v>3968</v>
      </c>
      <c r="AE63" s="530">
        <v>0.10938059927777931</v>
      </c>
      <c r="AF63" s="532">
        <v>2508</v>
      </c>
      <c r="AG63" s="530">
        <v>6.9134713454806082E-2</v>
      </c>
      <c r="AH63" s="532">
        <v>2015</v>
      </c>
      <c r="AI63" s="530">
        <v>5.5544835570747304E-2</v>
      </c>
      <c r="AJ63" s="532">
        <v>706</v>
      </c>
      <c r="AK63" s="530">
        <v>1.9461366706177468E-2</v>
      </c>
      <c r="AL63" s="532">
        <v>0</v>
      </c>
      <c r="AM63" s="530">
        <v>0</v>
      </c>
      <c r="AN63" s="532">
        <v>233</v>
      </c>
      <c r="AO63" s="530">
        <v>6.4228023265429889E-3</v>
      </c>
      <c r="AP63" s="532">
        <v>0</v>
      </c>
      <c r="AQ63" s="530">
        <v>0</v>
      </c>
      <c r="AR63" s="570">
        <v>36277</v>
      </c>
    </row>
    <row r="64" spans="1:44" x14ac:dyDescent="0.2">
      <c r="A64" s="527" t="s">
        <v>136</v>
      </c>
      <c r="B64" s="528">
        <v>384</v>
      </c>
      <c r="C64" s="504">
        <v>1.2300201800185784E-2</v>
      </c>
      <c r="D64" s="528">
        <v>1404</v>
      </c>
      <c r="E64" s="504">
        <v>4.4972612831929271E-2</v>
      </c>
      <c r="F64" s="528">
        <v>591</v>
      </c>
      <c r="G64" s="504">
        <v>1.8930779333098433E-2</v>
      </c>
      <c r="H64" s="528">
        <v>1402</v>
      </c>
      <c r="I64" s="504">
        <v>4.4908549280886639E-2</v>
      </c>
      <c r="J64" s="528">
        <v>2118</v>
      </c>
      <c r="K64" s="504">
        <v>6.7843300554149721E-2</v>
      </c>
      <c r="L64" s="528">
        <v>2290</v>
      </c>
      <c r="M64" s="504">
        <v>7.3352765943816262E-2</v>
      </c>
      <c r="N64" s="528">
        <v>1192</v>
      </c>
      <c r="O64" s="504">
        <v>3.8181876421410035E-2</v>
      </c>
      <c r="P64" s="528">
        <v>1611</v>
      </c>
      <c r="Q64" s="504">
        <v>5.1603190364841921E-2</v>
      </c>
      <c r="R64" s="528">
        <v>1614</v>
      </c>
      <c r="S64" s="504">
        <v>5.1699285691405875E-2</v>
      </c>
      <c r="T64" s="528">
        <v>3069</v>
      </c>
      <c r="U64" s="504">
        <v>9.8305519074922326E-2</v>
      </c>
      <c r="V64" s="528">
        <v>3242</v>
      </c>
      <c r="W64" s="504">
        <v>0.1038470162401102</v>
      </c>
      <c r="X64" s="528">
        <v>658</v>
      </c>
      <c r="Y64" s="504">
        <v>2.1076908293026681E-2</v>
      </c>
      <c r="Z64" s="528">
        <v>1671</v>
      </c>
      <c r="AA64" s="504">
        <v>5.3525096896120949E-2</v>
      </c>
      <c r="AB64" s="528">
        <v>1577</v>
      </c>
      <c r="AC64" s="504">
        <v>5.051410999711714E-2</v>
      </c>
      <c r="AD64" s="528">
        <v>2138</v>
      </c>
      <c r="AE64" s="504">
        <v>6.8483936064576062E-2</v>
      </c>
      <c r="AF64" s="528">
        <v>3387</v>
      </c>
      <c r="AG64" s="504">
        <v>0.10849162369070117</v>
      </c>
      <c r="AH64" s="528">
        <v>1855</v>
      </c>
      <c r="AI64" s="504">
        <v>5.9418943592043305E-2</v>
      </c>
      <c r="AJ64" s="528">
        <v>1122</v>
      </c>
      <c r="AK64" s="504">
        <v>3.5939652134917836E-2</v>
      </c>
      <c r="AL64" s="528">
        <v>590</v>
      </c>
      <c r="AM64" s="504">
        <v>1.8898747557577117E-2</v>
      </c>
      <c r="AN64" s="528">
        <v>159</v>
      </c>
      <c r="AO64" s="504">
        <v>5.0930523078894264E-3</v>
      </c>
      <c r="AP64" s="528">
        <v>101</v>
      </c>
      <c r="AQ64" s="504">
        <v>3.2352093276530316E-3</v>
      </c>
      <c r="AR64" s="505">
        <v>31219</v>
      </c>
    </row>
    <row r="65" spans="1:44" x14ac:dyDescent="0.2">
      <c r="A65" s="529" t="s">
        <v>172</v>
      </c>
      <c r="B65" s="517">
        <v>829</v>
      </c>
      <c r="C65" s="530">
        <v>1.8100436681222708E-2</v>
      </c>
      <c r="D65" s="517">
        <v>1415</v>
      </c>
      <c r="E65" s="530">
        <v>3.0895196506550218E-2</v>
      </c>
      <c r="F65" s="517">
        <v>0</v>
      </c>
      <c r="G65" s="530">
        <v>0</v>
      </c>
      <c r="H65" s="517">
        <v>397</v>
      </c>
      <c r="I65" s="530">
        <v>8.6681222707423577E-3</v>
      </c>
      <c r="J65" s="517">
        <v>174</v>
      </c>
      <c r="K65" s="530">
        <v>3.799126637554585E-3</v>
      </c>
      <c r="L65" s="517">
        <v>1817</v>
      </c>
      <c r="M65" s="530">
        <v>3.9672489082969435E-2</v>
      </c>
      <c r="N65" s="517">
        <v>2110</v>
      </c>
      <c r="O65" s="530">
        <v>4.6069868995633187E-2</v>
      </c>
      <c r="P65" s="517">
        <v>1861</v>
      </c>
      <c r="Q65" s="530">
        <v>4.0633187772925766E-2</v>
      </c>
      <c r="R65" s="517">
        <v>2168</v>
      </c>
      <c r="S65" s="530">
        <v>4.7336244541484718E-2</v>
      </c>
      <c r="T65" s="517">
        <v>7665</v>
      </c>
      <c r="U65" s="530">
        <v>0.16735807860262009</v>
      </c>
      <c r="V65" s="517">
        <v>2635</v>
      </c>
      <c r="W65" s="530">
        <v>5.7532751091703055E-2</v>
      </c>
      <c r="X65" s="517">
        <v>1665</v>
      </c>
      <c r="Y65" s="530">
        <v>3.6353711790393012E-2</v>
      </c>
      <c r="Z65" s="517">
        <v>1696</v>
      </c>
      <c r="AA65" s="530">
        <v>3.7030567685589523E-2</v>
      </c>
      <c r="AB65" s="517">
        <v>3518</v>
      </c>
      <c r="AC65" s="530">
        <v>7.6812227074235809E-2</v>
      </c>
      <c r="AD65" s="517">
        <v>4810</v>
      </c>
      <c r="AE65" s="530">
        <v>0.10502183406113537</v>
      </c>
      <c r="AF65" s="517">
        <v>6686</v>
      </c>
      <c r="AG65" s="530">
        <v>0.14598253275109171</v>
      </c>
      <c r="AH65" s="517">
        <v>3865</v>
      </c>
      <c r="AI65" s="530">
        <v>8.4388646288209607E-2</v>
      </c>
      <c r="AJ65" s="517">
        <v>1595</v>
      </c>
      <c r="AK65" s="530">
        <v>3.4825327510917027E-2</v>
      </c>
      <c r="AL65" s="517">
        <v>732</v>
      </c>
      <c r="AM65" s="530">
        <v>1.5982532751091703E-2</v>
      </c>
      <c r="AN65" s="517">
        <v>0</v>
      </c>
      <c r="AO65" s="530">
        <v>0</v>
      </c>
      <c r="AP65" s="517">
        <v>412</v>
      </c>
      <c r="AQ65" s="530">
        <v>8.9956331877729251E-3</v>
      </c>
      <c r="AR65" s="531">
        <v>45800</v>
      </c>
    </row>
    <row r="66" spans="1:44" x14ac:dyDescent="0.2">
      <c r="A66" s="527" t="s">
        <v>129</v>
      </c>
      <c r="B66" s="528">
        <v>116</v>
      </c>
      <c r="C66" s="504">
        <v>4.2576619563222612E-3</v>
      </c>
      <c r="D66" s="528">
        <v>305</v>
      </c>
      <c r="E66" s="504">
        <v>1.119471462653698E-2</v>
      </c>
      <c r="F66" s="528">
        <v>332</v>
      </c>
      <c r="G66" s="504">
        <v>1.2185722150853368E-2</v>
      </c>
      <c r="H66" s="528">
        <v>801</v>
      </c>
      <c r="I66" s="504">
        <v>2.9399889888052855E-2</v>
      </c>
      <c r="J66" s="528">
        <v>1171</v>
      </c>
      <c r="K66" s="504">
        <v>4.2980363369425581E-2</v>
      </c>
      <c r="L66" s="528">
        <v>1947</v>
      </c>
      <c r="M66" s="504">
        <v>7.1462653697926232E-2</v>
      </c>
      <c r="N66" s="528">
        <v>1827</v>
      </c>
      <c r="O66" s="504">
        <v>6.7058175812075613E-2</v>
      </c>
      <c r="P66" s="528">
        <v>1304</v>
      </c>
      <c r="Q66" s="504">
        <v>4.7861993026243346E-2</v>
      </c>
      <c r="R66" s="528">
        <v>1069</v>
      </c>
      <c r="S66" s="504">
        <v>3.9236557166452558E-2</v>
      </c>
      <c r="T66" s="528">
        <v>2657</v>
      </c>
      <c r="U66" s="504">
        <v>9.7522481189209032E-2</v>
      </c>
      <c r="V66" s="528">
        <v>2798</v>
      </c>
      <c r="W66" s="504">
        <v>0.1026977427050835</v>
      </c>
      <c r="X66" s="528">
        <v>1292</v>
      </c>
      <c r="Y66" s="504">
        <v>4.7421545237658284E-2</v>
      </c>
      <c r="Z66" s="528">
        <v>523</v>
      </c>
      <c r="AA66" s="504">
        <v>1.9196182785832263E-2</v>
      </c>
      <c r="AB66" s="528">
        <v>1066</v>
      </c>
      <c r="AC66" s="504">
        <v>3.9126445219306298E-2</v>
      </c>
      <c r="AD66" s="528">
        <v>2118</v>
      </c>
      <c r="AE66" s="504">
        <v>7.7739034685263345E-2</v>
      </c>
      <c r="AF66" s="528">
        <v>3931</v>
      </c>
      <c r="AG66" s="504">
        <v>0.14428335474398973</v>
      </c>
      <c r="AH66" s="528">
        <v>2554</v>
      </c>
      <c r="AI66" s="504">
        <v>9.3741971003853924E-2</v>
      </c>
      <c r="AJ66" s="528">
        <v>1154</v>
      </c>
      <c r="AK66" s="504">
        <v>4.2356395668930076E-2</v>
      </c>
      <c r="AL66" s="528">
        <v>718</v>
      </c>
      <c r="AM66" s="504">
        <v>2.6353459350339514E-2</v>
      </c>
      <c r="AN66" s="528">
        <v>0</v>
      </c>
      <c r="AO66" s="504">
        <v>0</v>
      </c>
      <c r="AP66" s="528">
        <v>0</v>
      </c>
      <c r="AQ66" s="504">
        <v>0</v>
      </c>
      <c r="AR66" s="505">
        <v>27245</v>
      </c>
    </row>
    <row r="67" spans="1:44" x14ac:dyDescent="0.2">
      <c r="A67" s="469" t="s">
        <v>130</v>
      </c>
      <c r="B67" s="532">
        <v>235</v>
      </c>
      <c r="C67" s="530">
        <v>4.5157571099154498E-2</v>
      </c>
      <c r="D67" s="532">
        <v>188</v>
      </c>
      <c r="E67" s="530">
        <v>3.6126056879323597E-2</v>
      </c>
      <c r="F67" s="532">
        <v>380</v>
      </c>
      <c r="G67" s="530">
        <v>7.3020753266717905E-2</v>
      </c>
      <c r="H67" s="532">
        <v>237</v>
      </c>
      <c r="I67" s="530">
        <v>4.5541890853189854E-2</v>
      </c>
      <c r="J67" s="532">
        <v>631</v>
      </c>
      <c r="K67" s="530">
        <v>0.12125288239815527</v>
      </c>
      <c r="L67" s="532">
        <v>165</v>
      </c>
      <c r="M67" s="530">
        <v>3.1706379707916989E-2</v>
      </c>
      <c r="N67" s="532">
        <v>432</v>
      </c>
      <c r="O67" s="530">
        <v>8.3013066871637203E-2</v>
      </c>
      <c r="P67" s="532">
        <v>419</v>
      </c>
      <c r="Q67" s="530">
        <v>8.0514988470407375E-2</v>
      </c>
      <c r="R67" s="532">
        <v>156</v>
      </c>
      <c r="S67" s="530">
        <v>2.997694081475788E-2</v>
      </c>
      <c r="T67" s="532">
        <v>450</v>
      </c>
      <c r="U67" s="530">
        <v>8.6471944657955421E-2</v>
      </c>
      <c r="V67" s="532">
        <v>205</v>
      </c>
      <c r="W67" s="530">
        <v>3.9392774788624137E-2</v>
      </c>
      <c r="X67" s="532">
        <v>140</v>
      </c>
      <c r="Y67" s="530">
        <v>2.6902382782475018E-2</v>
      </c>
      <c r="Z67" s="532">
        <v>92</v>
      </c>
      <c r="AA67" s="530">
        <v>1.7678708685626442E-2</v>
      </c>
      <c r="AB67" s="532">
        <v>152</v>
      </c>
      <c r="AC67" s="530">
        <v>2.9208301306687164E-2</v>
      </c>
      <c r="AD67" s="532">
        <v>345</v>
      </c>
      <c r="AE67" s="530">
        <v>6.6295157571099161E-2</v>
      </c>
      <c r="AF67" s="532">
        <v>725</v>
      </c>
      <c r="AG67" s="530">
        <v>0.13931591083781705</v>
      </c>
      <c r="AH67" s="532">
        <v>274</v>
      </c>
      <c r="AI67" s="530">
        <v>5.2651806302843968E-2</v>
      </c>
      <c r="AJ67" s="532">
        <v>69</v>
      </c>
      <c r="AK67" s="530">
        <v>1.3259031514219831E-2</v>
      </c>
      <c r="AL67" s="532">
        <v>0</v>
      </c>
      <c r="AM67" s="530">
        <v>0</v>
      </c>
      <c r="AN67" s="532">
        <v>0</v>
      </c>
      <c r="AO67" s="530">
        <v>0</v>
      </c>
      <c r="AP67" s="532">
        <v>0</v>
      </c>
      <c r="AQ67" s="530">
        <v>0</v>
      </c>
      <c r="AR67" s="570">
        <v>5204</v>
      </c>
    </row>
    <row r="68" spans="1:44" x14ac:dyDescent="0.2">
      <c r="A68" s="527" t="s">
        <v>137</v>
      </c>
      <c r="B68" s="528">
        <v>47</v>
      </c>
      <c r="C68" s="504">
        <v>5.0510478237506713E-3</v>
      </c>
      <c r="D68" s="528">
        <v>0</v>
      </c>
      <c r="E68" s="504">
        <v>0</v>
      </c>
      <c r="F68" s="528">
        <v>0</v>
      </c>
      <c r="G68" s="504">
        <v>0</v>
      </c>
      <c r="H68" s="528">
        <v>41</v>
      </c>
      <c r="I68" s="504">
        <v>4.4062332079527139E-3</v>
      </c>
      <c r="J68" s="528">
        <v>261</v>
      </c>
      <c r="K68" s="504">
        <v>2.8049435787211176E-2</v>
      </c>
      <c r="L68" s="528">
        <v>1651</v>
      </c>
      <c r="M68" s="504">
        <v>0.17743148844707146</v>
      </c>
      <c r="N68" s="528">
        <v>508</v>
      </c>
      <c r="O68" s="504">
        <v>5.4594304137560452E-2</v>
      </c>
      <c r="P68" s="528">
        <v>1179</v>
      </c>
      <c r="Q68" s="504">
        <v>0.12670607200429876</v>
      </c>
      <c r="R68" s="528">
        <v>1034</v>
      </c>
      <c r="S68" s="504">
        <v>0.11112305212251478</v>
      </c>
      <c r="T68" s="528">
        <v>588</v>
      </c>
      <c r="U68" s="504">
        <v>6.3191832348199889E-2</v>
      </c>
      <c r="V68" s="528">
        <v>542</v>
      </c>
      <c r="W68" s="504">
        <v>5.8248253627082212E-2</v>
      </c>
      <c r="X68" s="528">
        <v>1133</v>
      </c>
      <c r="Y68" s="504">
        <v>0.12176249328318109</v>
      </c>
      <c r="Z68" s="528">
        <v>357</v>
      </c>
      <c r="AA68" s="504">
        <v>3.8366469639978508E-2</v>
      </c>
      <c r="AB68" s="528">
        <v>316</v>
      </c>
      <c r="AC68" s="504">
        <v>3.3960236432025795E-2</v>
      </c>
      <c r="AD68" s="528">
        <v>676</v>
      </c>
      <c r="AE68" s="504">
        <v>7.2649113379903277E-2</v>
      </c>
      <c r="AF68" s="528">
        <v>132</v>
      </c>
      <c r="AG68" s="504">
        <v>1.4185921547555078E-2</v>
      </c>
      <c r="AH68" s="528">
        <v>126</v>
      </c>
      <c r="AI68" s="504">
        <v>1.354110693175712E-2</v>
      </c>
      <c r="AJ68" s="528">
        <v>94</v>
      </c>
      <c r="AK68" s="504">
        <v>1.0102095647501343E-2</v>
      </c>
      <c r="AL68" s="528">
        <v>984</v>
      </c>
      <c r="AM68" s="504">
        <v>0.10574959699086513</v>
      </c>
      <c r="AN68" s="528">
        <v>0</v>
      </c>
      <c r="AO68" s="504">
        <v>0</v>
      </c>
      <c r="AP68" s="528">
        <v>0</v>
      </c>
      <c r="AQ68" s="504">
        <v>0</v>
      </c>
      <c r="AR68" s="505">
        <v>9305</v>
      </c>
    </row>
    <row r="69" spans="1:44" x14ac:dyDescent="0.2">
      <c r="A69" s="529" t="s">
        <v>145</v>
      </c>
      <c r="B69" s="517">
        <v>795</v>
      </c>
      <c r="C69" s="530">
        <v>4.0147459852540146E-2</v>
      </c>
      <c r="D69" s="517">
        <v>1094</v>
      </c>
      <c r="E69" s="530">
        <v>5.5246944753055249E-2</v>
      </c>
      <c r="F69" s="517">
        <v>1037</v>
      </c>
      <c r="G69" s="530">
        <v>5.2368447631552371E-2</v>
      </c>
      <c r="H69" s="517">
        <v>1552</v>
      </c>
      <c r="I69" s="530">
        <v>7.8375921624078373E-2</v>
      </c>
      <c r="J69" s="517">
        <v>1796</v>
      </c>
      <c r="K69" s="530">
        <v>9.0697909302090693E-2</v>
      </c>
      <c r="L69" s="517">
        <v>784</v>
      </c>
      <c r="M69" s="530">
        <v>3.9591960408039591E-2</v>
      </c>
      <c r="N69" s="517">
        <v>234</v>
      </c>
      <c r="O69" s="530">
        <v>1.1816988183011816E-2</v>
      </c>
      <c r="P69" s="517">
        <v>807</v>
      </c>
      <c r="Q69" s="530">
        <v>4.0753459246540752E-2</v>
      </c>
      <c r="R69" s="517">
        <v>607</v>
      </c>
      <c r="S69" s="530">
        <v>3.0653469346530654E-2</v>
      </c>
      <c r="T69" s="517">
        <v>1274</v>
      </c>
      <c r="U69" s="530">
        <v>6.4336935663064337E-2</v>
      </c>
      <c r="V69" s="517">
        <v>1517</v>
      </c>
      <c r="W69" s="530">
        <v>7.6608423391576613E-2</v>
      </c>
      <c r="X69" s="517">
        <v>1627</v>
      </c>
      <c r="Y69" s="530">
        <v>8.2163417836582167E-2</v>
      </c>
      <c r="Z69" s="517">
        <v>1625</v>
      </c>
      <c r="AA69" s="530">
        <v>8.2062417937582066E-2</v>
      </c>
      <c r="AB69" s="517">
        <v>2298</v>
      </c>
      <c r="AC69" s="530">
        <v>0.11604888395111605</v>
      </c>
      <c r="AD69" s="517">
        <v>991</v>
      </c>
      <c r="AE69" s="530">
        <v>5.0045449954550049E-2</v>
      </c>
      <c r="AF69" s="517">
        <v>961</v>
      </c>
      <c r="AG69" s="530">
        <v>4.8530451469548527E-2</v>
      </c>
      <c r="AH69" s="517">
        <v>1040</v>
      </c>
      <c r="AI69" s="530">
        <v>5.2519947480052523E-2</v>
      </c>
      <c r="AJ69" s="517">
        <v>502</v>
      </c>
      <c r="AK69" s="530">
        <v>2.5350974649025353E-2</v>
      </c>
      <c r="AL69" s="517">
        <v>0</v>
      </c>
      <c r="AM69" s="530">
        <v>0</v>
      </c>
      <c r="AN69" s="517">
        <v>222</v>
      </c>
      <c r="AO69" s="530">
        <v>1.121098878901121E-2</v>
      </c>
      <c r="AP69" s="517">
        <v>468</v>
      </c>
      <c r="AQ69" s="530">
        <v>2.3633976366023633E-2</v>
      </c>
      <c r="AR69" s="531">
        <v>19802</v>
      </c>
    </row>
    <row r="70" spans="1:44" x14ac:dyDescent="0.2">
      <c r="A70" s="527" t="s">
        <v>138</v>
      </c>
      <c r="B70" s="528">
        <v>141</v>
      </c>
      <c r="C70" s="504">
        <v>4.5756936556871656E-3</v>
      </c>
      <c r="D70" s="528">
        <v>1356</v>
      </c>
      <c r="E70" s="504">
        <v>4.4004543241927631E-2</v>
      </c>
      <c r="F70" s="528">
        <v>1237</v>
      </c>
      <c r="G70" s="504">
        <v>4.0142787603439881E-2</v>
      </c>
      <c r="H70" s="528">
        <v>5502</v>
      </c>
      <c r="I70" s="504">
        <v>0.17854940775596301</v>
      </c>
      <c r="J70" s="528">
        <v>2678</v>
      </c>
      <c r="K70" s="504">
        <v>8.6905727730001617E-2</v>
      </c>
      <c r="L70" s="528">
        <v>628</v>
      </c>
      <c r="M70" s="504">
        <v>2.037968521823787E-2</v>
      </c>
      <c r="N70" s="528">
        <v>674</v>
      </c>
      <c r="O70" s="504">
        <v>2.187246470874574E-2</v>
      </c>
      <c r="P70" s="528">
        <v>699</v>
      </c>
      <c r="Q70" s="504">
        <v>2.2683757910108713E-2</v>
      </c>
      <c r="R70" s="528">
        <v>723</v>
      </c>
      <c r="S70" s="504">
        <v>2.3462599383417167E-2</v>
      </c>
      <c r="T70" s="528">
        <v>395</v>
      </c>
      <c r="U70" s="504">
        <v>1.2818432581534967E-2</v>
      </c>
      <c r="V70" s="528">
        <v>263</v>
      </c>
      <c r="W70" s="504">
        <v>8.5348044783384713E-3</v>
      </c>
      <c r="X70" s="528">
        <v>703</v>
      </c>
      <c r="Y70" s="504">
        <v>2.2813564822326788E-2</v>
      </c>
      <c r="Z70" s="528">
        <v>1881</v>
      </c>
      <c r="AA70" s="504">
        <v>6.1041700470550055E-2</v>
      </c>
      <c r="AB70" s="528">
        <v>2804</v>
      </c>
      <c r="AC70" s="504">
        <v>9.0994645464871002E-2</v>
      </c>
      <c r="AD70" s="528">
        <v>2771</v>
      </c>
      <c r="AE70" s="504">
        <v>8.9923738439071879E-2</v>
      </c>
      <c r="AF70" s="528">
        <v>5281</v>
      </c>
      <c r="AG70" s="504">
        <v>0.17137757585591432</v>
      </c>
      <c r="AH70" s="528">
        <v>3195</v>
      </c>
      <c r="AI70" s="504">
        <v>0.10368327113418789</v>
      </c>
      <c r="AJ70" s="528">
        <v>789</v>
      </c>
      <c r="AK70" s="504">
        <v>2.5604413435015416E-2</v>
      </c>
      <c r="AL70" s="528">
        <v>404</v>
      </c>
      <c r="AM70" s="504">
        <v>1.3110498134025636E-2</v>
      </c>
      <c r="AN70" s="528">
        <v>0</v>
      </c>
      <c r="AO70" s="504">
        <v>0</v>
      </c>
      <c r="AP70" s="528">
        <v>0</v>
      </c>
      <c r="AQ70" s="504">
        <v>0</v>
      </c>
      <c r="AR70" s="505">
        <v>30815</v>
      </c>
    </row>
    <row r="71" spans="1:44" x14ac:dyDescent="0.2">
      <c r="A71" s="469" t="s">
        <v>139</v>
      </c>
      <c r="B71" s="532">
        <v>63</v>
      </c>
      <c r="C71" s="530">
        <v>4.1972018654230512E-3</v>
      </c>
      <c r="D71" s="532">
        <v>151</v>
      </c>
      <c r="E71" s="530">
        <v>1.0059960026648902E-2</v>
      </c>
      <c r="F71" s="532">
        <v>80</v>
      </c>
      <c r="G71" s="530">
        <v>5.3297801465689541E-3</v>
      </c>
      <c r="H71" s="532">
        <v>450</v>
      </c>
      <c r="I71" s="530">
        <v>2.9980013324450366E-2</v>
      </c>
      <c r="J71" s="532">
        <v>63</v>
      </c>
      <c r="K71" s="530">
        <v>4.1972018654230512E-3</v>
      </c>
      <c r="L71" s="532">
        <v>392</v>
      </c>
      <c r="M71" s="530">
        <v>2.6115922718187874E-2</v>
      </c>
      <c r="N71" s="532">
        <v>549</v>
      </c>
      <c r="O71" s="530">
        <v>3.6575616255829446E-2</v>
      </c>
      <c r="P71" s="532">
        <v>893</v>
      </c>
      <c r="Q71" s="530">
        <v>5.9493670886075947E-2</v>
      </c>
      <c r="R71" s="532">
        <v>1112</v>
      </c>
      <c r="S71" s="530">
        <v>7.4083944037308461E-2</v>
      </c>
      <c r="T71" s="532">
        <v>733</v>
      </c>
      <c r="U71" s="530">
        <v>4.8834110592938039E-2</v>
      </c>
      <c r="V71" s="532">
        <v>2196</v>
      </c>
      <c r="W71" s="530">
        <v>0.14630246502331778</v>
      </c>
      <c r="X71" s="532">
        <v>513</v>
      </c>
      <c r="Y71" s="530">
        <v>3.4177215189873419E-2</v>
      </c>
      <c r="Z71" s="532">
        <v>520</v>
      </c>
      <c r="AA71" s="530">
        <v>3.4643570952698204E-2</v>
      </c>
      <c r="AB71" s="532">
        <v>995</v>
      </c>
      <c r="AC71" s="530">
        <v>6.6289140572951363E-2</v>
      </c>
      <c r="AD71" s="532">
        <v>1492</v>
      </c>
      <c r="AE71" s="530">
        <v>9.9400399733510988E-2</v>
      </c>
      <c r="AF71" s="532">
        <v>2698</v>
      </c>
      <c r="AG71" s="530">
        <v>0.17974683544303796</v>
      </c>
      <c r="AH71" s="532">
        <v>1543</v>
      </c>
      <c r="AI71" s="530">
        <v>0.1027981345769487</v>
      </c>
      <c r="AJ71" s="532">
        <v>550</v>
      </c>
      <c r="AK71" s="530">
        <v>3.6642238507661559E-2</v>
      </c>
      <c r="AL71" s="532">
        <v>391</v>
      </c>
      <c r="AM71" s="530">
        <v>2.6049300466355764E-2</v>
      </c>
      <c r="AN71" s="532">
        <v>71</v>
      </c>
      <c r="AO71" s="530">
        <v>4.7301798800799466E-3</v>
      </c>
      <c r="AP71" s="532">
        <v>0</v>
      </c>
      <c r="AQ71" s="530">
        <v>0</v>
      </c>
      <c r="AR71" s="570">
        <v>15010</v>
      </c>
    </row>
    <row r="72" spans="1:44" x14ac:dyDescent="0.2">
      <c r="A72" s="527" t="s">
        <v>140</v>
      </c>
      <c r="B72" s="528">
        <v>1836</v>
      </c>
      <c r="C72" s="504">
        <v>3.6190175825908694E-2</v>
      </c>
      <c r="D72" s="528">
        <v>983</v>
      </c>
      <c r="E72" s="504">
        <v>1.937633052117007E-2</v>
      </c>
      <c r="F72" s="528">
        <v>2488</v>
      </c>
      <c r="G72" s="504">
        <v>4.9042024757549478E-2</v>
      </c>
      <c r="H72" s="528">
        <v>3241</v>
      </c>
      <c r="I72" s="504">
        <v>6.3884727588110063E-2</v>
      </c>
      <c r="J72" s="528">
        <v>1506</v>
      </c>
      <c r="K72" s="504">
        <v>2.9685405661121187E-2</v>
      </c>
      <c r="L72" s="528">
        <v>5110</v>
      </c>
      <c r="M72" s="504">
        <v>0.10072538043049752</v>
      </c>
      <c r="N72" s="528">
        <v>3565</v>
      </c>
      <c r="O72" s="504">
        <v>7.0271229204446894E-2</v>
      </c>
      <c r="P72" s="528">
        <v>1807</v>
      </c>
      <c r="Q72" s="504">
        <v>3.5618544508397069E-2</v>
      </c>
      <c r="R72" s="528">
        <v>1695</v>
      </c>
      <c r="S72" s="504">
        <v>3.3410864937317666E-2</v>
      </c>
      <c r="T72" s="528">
        <v>1922</v>
      </c>
      <c r="U72" s="504">
        <v>3.7885358353701805E-2</v>
      </c>
      <c r="V72" s="528">
        <v>2341</v>
      </c>
      <c r="W72" s="504">
        <v>4.6144445320507765E-2</v>
      </c>
      <c r="X72" s="528">
        <v>2389</v>
      </c>
      <c r="Y72" s="504">
        <v>4.7090593708113221E-2</v>
      </c>
      <c r="Z72" s="528">
        <v>3339</v>
      </c>
      <c r="AA72" s="504">
        <v>6.5816447212804538E-2</v>
      </c>
      <c r="AB72" s="528">
        <v>4862</v>
      </c>
      <c r="AC72" s="504">
        <v>9.5836947094535996E-2</v>
      </c>
      <c r="AD72" s="528">
        <v>5228</v>
      </c>
      <c r="AE72" s="504">
        <v>0.10305132855002759</v>
      </c>
      <c r="AF72" s="528">
        <v>3983</v>
      </c>
      <c r="AG72" s="504">
        <v>7.8510604746511073E-2</v>
      </c>
      <c r="AH72" s="528">
        <v>4768</v>
      </c>
      <c r="AI72" s="504">
        <v>9.3984073168808635E-2</v>
      </c>
      <c r="AJ72" s="528">
        <v>1765</v>
      </c>
      <c r="AK72" s="504">
        <v>3.4790664669242292E-2</v>
      </c>
      <c r="AL72" s="528">
        <v>313</v>
      </c>
      <c r="AM72" s="504">
        <v>6.1696759441772454E-3</v>
      </c>
      <c r="AN72" s="528">
        <v>104</v>
      </c>
      <c r="AO72" s="504">
        <v>2.0499881731451549E-3</v>
      </c>
      <c r="AP72" s="528">
        <v>177</v>
      </c>
      <c r="AQ72" s="504">
        <v>3.4889221792951193E-3</v>
      </c>
      <c r="AR72" s="505">
        <v>50732</v>
      </c>
    </row>
    <row r="73" spans="1:44" x14ac:dyDescent="0.2">
      <c r="A73" s="529" t="s">
        <v>141</v>
      </c>
      <c r="B73" s="517">
        <v>1619</v>
      </c>
      <c r="C73" s="530">
        <v>2.2472689921297005E-2</v>
      </c>
      <c r="D73" s="517">
        <v>3397</v>
      </c>
      <c r="E73" s="530">
        <v>4.7152395097372402E-2</v>
      </c>
      <c r="F73" s="517">
        <v>4303</v>
      </c>
      <c r="G73" s="530">
        <v>5.9728217869883263E-2</v>
      </c>
      <c r="H73" s="517">
        <v>4562</v>
      </c>
      <c r="I73" s="530">
        <v>6.3323293033327316E-2</v>
      </c>
      <c r="J73" s="517">
        <v>3048</v>
      </c>
      <c r="K73" s="530">
        <v>4.2308066016129256E-2</v>
      </c>
      <c r="L73" s="517">
        <v>3251</v>
      </c>
      <c r="M73" s="530">
        <v>4.5125827630720539E-2</v>
      </c>
      <c r="N73" s="517">
        <v>3895</v>
      </c>
      <c r="O73" s="530">
        <v>5.4064933442527378E-2</v>
      </c>
      <c r="P73" s="517">
        <v>5545</v>
      </c>
      <c r="Q73" s="530">
        <v>7.6967921935510733E-2</v>
      </c>
      <c r="R73" s="517">
        <v>2421</v>
      </c>
      <c r="S73" s="530">
        <v>3.3604930388795577E-2</v>
      </c>
      <c r="T73" s="517">
        <v>5686</v>
      </c>
      <c r="U73" s="530">
        <v>7.8925086406729308E-2</v>
      </c>
      <c r="V73" s="517">
        <v>3465</v>
      </c>
      <c r="W73" s="530">
        <v>4.8096275835265052E-2</v>
      </c>
      <c r="X73" s="517">
        <v>1770</v>
      </c>
      <c r="Y73" s="530">
        <v>2.4568660383382148E-2</v>
      </c>
      <c r="Z73" s="517">
        <v>2536</v>
      </c>
      <c r="AA73" s="530">
        <v>3.5201199283761087E-2</v>
      </c>
      <c r="AB73" s="517">
        <v>1870</v>
      </c>
      <c r="AC73" s="530">
        <v>2.5956720292047805E-2</v>
      </c>
      <c r="AD73" s="517">
        <v>10420</v>
      </c>
      <c r="AE73" s="530">
        <v>0.14463584248296157</v>
      </c>
      <c r="AF73" s="517">
        <v>8858</v>
      </c>
      <c r="AG73" s="530">
        <v>0.12295434670960399</v>
      </c>
      <c r="AH73" s="517">
        <v>6289</v>
      </c>
      <c r="AI73" s="530">
        <v>8.7295087655983233E-2</v>
      </c>
      <c r="AJ73" s="517">
        <v>2042</v>
      </c>
      <c r="AK73" s="530">
        <v>2.8344183334952738E-2</v>
      </c>
      <c r="AL73" s="517">
        <v>124</v>
      </c>
      <c r="AM73" s="530">
        <v>1.7211942867454159E-3</v>
      </c>
      <c r="AN73" s="517">
        <v>0</v>
      </c>
      <c r="AO73" s="530">
        <v>0</v>
      </c>
      <c r="AP73" s="517">
        <v>287</v>
      </c>
      <c r="AQ73" s="530">
        <v>3.9837319378704383E-3</v>
      </c>
      <c r="AR73" s="531">
        <v>72043</v>
      </c>
    </row>
    <row r="74" spans="1:44" x14ac:dyDescent="0.2">
      <c r="A74" s="534" t="s">
        <v>170</v>
      </c>
      <c r="B74" s="535">
        <v>34217</v>
      </c>
      <c r="C74" s="536">
        <v>1.3231473249933972E-2</v>
      </c>
      <c r="D74" s="535">
        <v>62326</v>
      </c>
      <c r="E74" s="536">
        <v>2.4101025857772008E-2</v>
      </c>
      <c r="F74" s="535">
        <v>103381</v>
      </c>
      <c r="G74" s="536">
        <v>3.9976705615671272E-2</v>
      </c>
      <c r="H74" s="535">
        <v>90336</v>
      </c>
      <c r="I74" s="536">
        <v>3.4932295861882554E-2</v>
      </c>
      <c r="J74" s="535">
        <v>123829</v>
      </c>
      <c r="K74" s="536">
        <v>4.7883803403748836E-2</v>
      </c>
      <c r="L74" s="535">
        <v>141158</v>
      </c>
      <c r="M74" s="536">
        <v>5.4584805827927046E-2</v>
      </c>
      <c r="N74" s="535">
        <v>116911</v>
      </c>
      <c r="O74" s="536">
        <v>4.5208661458427994E-2</v>
      </c>
      <c r="P74" s="535">
        <v>158818</v>
      </c>
      <c r="Q74" s="536">
        <v>6.1413803624163828E-2</v>
      </c>
      <c r="R74" s="535">
        <v>159483</v>
      </c>
      <c r="S74" s="536">
        <v>6.1670954447181799E-2</v>
      </c>
      <c r="T74" s="535">
        <v>209897</v>
      </c>
      <c r="U74" s="536">
        <v>8.1165693682713008E-2</v>
      </c>
      <c r="V74" s="535">
        <v>201750</v>
      </c>
      <c r="W74" s="536">
        <v>7.8015306081017588E-2</v>
      </c>
      <c r="X74" s="535">
        <v>99880</v>
      </c>
      <c r="Y74" s="536">
        <v>3.8622893538399192E-2</v>
      </c>
      <c r="Z74" s="535">
        <v>119789</v>
      </c>
      <c r="AA74" s="536">
        <v>4.6321563817293764E-2</v>
      </c>
      <c r="AB74" s="535">
        <v>162799</v>
      </c>
      <c r="AC74" s="536">
        <v>6.2953228325569183E-2</v>
      </c>
      <c r="AD74" s="535">
        <v>232531</v>
      </c>
      <c r="AE74" s="536">
        <v>8.9918102296530855E-2</v>
      </c>
      <c r="AF74" s="535">
        <v>322476</v>
      </c>
      <c r="AG74" s="536">
        <v>0.12469920120833819</v>
      </c>
      <c r="AH74" s="535">
        <v>214976</v>
      </c>
      <c r="AI74" s="536">
        <v>8.3129707261823241E-2</v>
      </c>
      <c r="AJ74" s="535">
        <v>90693</v>
      </c>
      <c r="AK74" s="536">
        <v>3.5070345251081679E-2</v>
      </c>
      <c r="AL74" s="535">
        <v>24150</v>
      </c>
      <c r="AM74" s="536">
        <v>9.3386351517054517E-3</v>
      </c>
      <c r="AN74" s="535">
        <v>15825</v>
      </c>
      <c r="AO74" s="536">
        <v>6.1194162018939451E-3</v>
      </c>
      <c r="AP74" s="535">
        <v>8311</v>
      </c>
      <c r="AQ74" s="536">
        <v>3.2138052482742858E-3</v>
      </c>
      <c r="AR74" s="572">
        <v>2586031</v>
      </c>
    </row>
    <row r="75" spans="1:44" x14ac:dyDescent="0.2">
      <c r="A75" s="498" t="s">
        <v>30</v>
      </c>
    </row>
    <row r="76" spans="1:44" x14ac:dyDescent="0.2">
      <c r="A76" s="498" t="s">
        <v>416</v>
      </c>
    </row>
  </sheetData>
  <mergeCells count="141">
    <mergeCell ref="AN26:AO26"/>
    <mergeCell ref="AN35:AO35"/>
    <mergeCell ref="AN43:AO43"/>
    <mergeCell ref="AN49:AO49"/>
    <mergeCell ref="H19:I19"/>
    <mergeCell ref="AH7:AI10"/>
    <mergeCell ref="AF12:AG12"/>
    <mergeCell ref="AF19:AG19"/>
    <mergeCell ref="AF26:AG26"/>
    <mergeCell ref="AF35:AG35"/>
    <mergeCell ref="AF43:AG43"/>
    <mergeCell ref="L35:M35"/>
    <mergeCell ref="N35:O35"/>
    <mergeCell ref="P35:Q35"/>
    <mergeCell ref="R35:S35"/>
    <mergeCell ref="T35:U35"/>
    <mergeCell ref="B11:AR11"/>
    <mergeCell ref="B26:C26"/>
    <mergeCell ref="D26:E26"/>
    <mergeCell ref="F26:G26"/>
    <mergeCell ref="H26:I26"/>
    <mergeCell ref="F35:G35"/>
    <mergeCell ref="H35:I35"/>
    <mergeCell ref="AJ12:AK12"/>
    <mergeCell ref="AJ19:AK19"/>
    <mergeCell ref="AJ26:AK26"/>
    <mergeCell ref="AJ35:AK35"/>
    <mergeCell ref="AJ43:AK43"/>
    <mergeCell ref="A6:AR6"/>
    <mergeCell ref="AR19:AR20"/>
    <mergeCell ref="AR26:AR27"/>
    <mergeCell ref="AR35:AR36"/>
    <mergeCell ref="A49:A50"/>
    <mergeCell ref="B49:C49"/>
    <mergeCell ref="D49:E49"/>
    <mergeCell ref="F49:G49"/>
    <mergeCell ref="H49:I49"/>
    <mergeCell ref="A35:A36"/>
    <mergeCell ref="B35:C35"/>
    <mergeCell ref="D35:E35"/>
    <mergeCell ref="J35:K35"/>
    <mergeCell ref="F43:G43"/>
    <mergeCell ref="H43:I43"/>
    <mergeCell ref="A11:A13"/>
    <mergeCell ref="B12:C12"/>
    <mergeCell ref="D12:E12"/>
    <mergeCell ref="F12:G12"/>
    <mergeCell ref="H12:I12"/>
    <mergeCell ref="A43:A44"/>
    <mergeCell ref="B43:C43"/>
    <mergeCell ref="D43:E43"/>
    <mergeCell ref="A26:A27"/>
    <mergeCell ref="A19:A20"/>
    <mergeCell ref="B19:C19"/>
    <mergeCell ref="D19:E19"/>
    <mergeCell ref="F19:G19"/>
    <mergeCell ref="J12:K12"/>
    <mergeCell ref="L12:M12"/>
    <mergeCell ref="N12:O12"/>
    <mergeCell ref="AB12:AC12"/>
    <mergeCell ref="J49:K49"/>
    <mergeCell ref="L49:M49"/>
    <mergeCell ref="N49:O49"/>
    <mergeCell ref="P49:Q49"/>
    <mergeCell ref="R49:S49"/>
    <mergeCell ref="L26:M26"/>
    <mergeCell ref="N26:O26"/>
    <mergeCell ref="R26:S26"/>
    <mergeCell ref="T26:U26"/>
    <mergeCell ref="J19:K19"/>
    <mergeCell ref="T12:U12"/>
    <mergeCell ref="L19:M19"/>
    <mergeCell ref="N19:O19"/>
    <mergeCell ref="P19:Q19"/>
    <mergeCell ref="R19:S19"/>
    <mergeCell ref="J26:K26"/>
    <mergeCell ref="P12:Q12"/>
    <mergeCell ref="P26:Q26"/>
    <mergeCell ref="N43:O43"/>
    <mergeCell ref="P43:Q43"/>
    <mergeCell ref="AB19:AC19"/>
    <mergeCell ref="V12:W12"/>
    <mergeCell ref="X12:Y12"/>
    <mergeCell ref="Z12:AA12"/>
    <mergeCell ref="R12:S12"/>
    <mergeCell ref="V19:W19"/>
    <mergeCell ref="T49:U49"/>
    <mergeCell ref="V49:W49"/>
    <mergeCell ref="X49:Y49"/>
    <mergeCell ref="Z49:AA49"/>
    <mergeCell ref="V35:W35"/>
    <mergeCell ref="X35:Y35"/>
    <mergeCell ref="Z35:AA35"/>
    <mergeCell ref="V26:W26"/>
    <mergeCell ref="R43:S43"/>
    <mergeCell ref="T43:U43"/>
    <mergeCell ref="X43:Y43"/>
    <mergeCell ref="Z43:AA43"/>
    <mergeCell ref="V43:W43"/>
    <mergeCell ref="AB49:AC49"/>
    <mergeCell ref="AF49:AG49"/>
    <mergeCell ref="AH43:AI43"/>
    <mergeCell ref="AB43:AC43"/>
    <mergeCell ref="J43:K43"/>
    <mergeCell ref="L43:M43"/>
    <mergeCell ref="X19:Y19"/>
    <mergeCell ref="AH19:AI19"/>
    <mergeCell ref="X26:Y26"/>
    <mergeCell ref="Z26:AA26"/>
    <mergeCell ref="AB26:AC26"/>
    <mergeCell ref="AD26:AE26"/>
    <mergeCell ref="T19:U19"/>
    <mergeCell ref="AH26:AI26"/>
    <mergeCell ref="Z19:AA19"/>
    <mergeCell ref="AD19:AE19"/>
    <mergeCell ref="AB35:AC35"/>
    <mergeCell ref="AD35:AE35"/>
    <mergeCell ref="AP12:AQ12"/>
    <mergeCell ref="AP19:AQ19"/>
    <mergeCell ref="AP26:AQ26"/>
    <mergeCell ref="AP35:AQ35"/>
    <mergeCell ref="AP43:AQ43"/>
    <mergeCell ref="AP49:AQ49"/>
    <mergeCell ref="AR12:AR13"/>
    <mergeCell ref="AR49:AR50"/>
    <mergeCell ref="AD12:AE12"/>
    <mergeCell ref="AR43:AR44"/>
    <mergeCell ref="AH35:AI35"/>
    <mergeCell ref="AD43:AE43"/>
    <mergeCell ref="AJ49:AK49"/>
    <mergeCell ref="AL12:AM12"/>
    <mergeCell ref="AL19:AM19"/>
    <mergeCell ref="AL26:AM26"/>
    <mergeCell ref="AL35:AM35"/>
    <mergeCell ref="AL43:AM43"/>
    <mergeCell ref="AL49:AM49"/>
    <mergeCell ref="AH12:AI12"/>
    <mergeCell ref="AD49:AE49"/>
    <mergeCell ref="AH49:AI49"/>
    <mergeCell ref="AN12:AO12"/>
    <mergeCell ref="AN19:AO19"/>
  </mergeCells>
  <phoneticPr fontId="0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/>
  <dimension ref="A6:IV76"/>
  <sheetViews>
    <sheetView showGridLines="0" topLeftCell="A10" zoomScale="60" zoomScaleNormal="60" workbookViewId="0">
      <selection activeCell="B9" sqref="B9"/>
    </sheetView>
  </sheetViews>
  <sheetFormatPr baseColWidth="10" defaultRowHeight="12" x14ac:dyDescent="0.2"/>
  <cols>
    <col min="1" max="1" width="24" style="539" customWidth="1"/>
    <col min="2" max="14" width="21.140625" style="539" customWidth="1"/>
    <col min="15" max="16384" width="11.42578125" style="539"/>
  </cols>
  <sheetData>
    <row r="6" spans="1:256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7"/>
      <c r="BU6" s="537"/>
      <c r="BV6" s="537"/>
      <c r="BW6" s="537"/>
      <c r="BX6" s="537"/>
      <c r="BY6" s="537"/>
      <c r="BZ6" s="537"/>
      <c r="CA6" s="537"/>
      <c r="CB6" s="537"/>
      <c r="CC6" s="537"/>
      <c r="CD6" s="537"/>
      <c r="CE6" s="537"/>
      <c r="CF6" s="537"/>
      <c r="CG6" s="537"/>
      <c r="CH6" s="537"/>
      <c r="CI6" s="537"/>
      <c r="CJ6" s="537"/>
      <c r="CK6" s="537"/>
      <c r="CL6" s="537"/>
      <c r="CM6" s="537"/>
      <c r="CN6" s="537"/>
      <c r="CO6" s="537"/>
      <c r="CP6" s="537"/>
      <c r="CQ6" s="537"/>
      <c r="CR6" s="537"/>
      <c r="CS6" s="537"/>
      <c r="CT6" s="537"/>
      <c r="CU6" s="537"/>
      <c r="CV6" s="537"/>
      <c r="CW6" s="537"/>
      <c r="CX6" s="537"/>
      <c r="CY6" s="537"/>
      <c r="CZ6" s="537"/>
      <c r="DA6" s="537"/>
      <c r="DB6" s="537"/>
      <c r="DC6" s="537"/>
      <c r="DD6" s="537"/>
      <c r="DE6" s="537"/>
      <c r="DF6" s="537"/>
      <c r="DG6" s="537"/>
      <c r="DH6" s="537"/>
      <c r="DI6" s="537"/>
      <c r="DJ6" s="537"/>
      <c r="DK6" s="537"/>
      <c r="DL6" s="537"/>
      <c r="DM6" s="537"/>
      <c r="DN6" s="537"/>
      <c r="DO6" s="537"/>
      <c r="DP6" s="537"/>
      <c r="DQ6" s="537"/>
      <c r="DR6" s="537"/>
      <c r="DS6" s="537"/>
      <c r="DT6" s="537"/>
      <c r="DU6" s="537"/>
      <c r="DV6" s="537"/>
      <c r="DW6" s="537"/>
      <c r="DX6" s="537"/>
      <c r="DY6" s="537"/>
      <c r="DZ6" s="537"/>
      <c r="EA6" s="537"/>
      <c r="EB6" s="537"/>
      <c r="EC6" s="537"/>
      <c r="ED6" s="537"/>
      <c r="EE6" s="537"/>
      <c r="EF6" s="537"/>
      <c r="EG6" s="537"/>
      <c r="EH6" s="537"/>
      <c r="EI6" s="537"/>
      <c r="EJ6" s="537"/>
      <c r="EK6" s="537"/>
      <c r="EL6" s="537"/>
      <c r="EM6" s="537"/>
      <c r="EN6" s="537"/>
      <c r="EO6" s="537"/>
      <c r="EP6" s="537"/>
      <c r="EQ6" s="537"/>
      <c r="ER6" s="537"/>
      <c r="ES6" s="537"/>
      <c r="ET6" s="537"/>
      <c r="EU6" s="537"/>
      <c r="EV6" s="537"/>
      <c r="EW6" s="537"/>
      <c r="EX6" s="537"/>
      <c r="EY6" s="537"/>
      <c r="EZ6" s="537"/>
      <c r="FA6" s="537"/>
      <c r="FB6" s="537"/>
      <c r="FC6" s="537"/>
      <c r="FD6" s="537"/>
      <c r="FE6" s="537"/>
      <c r="FF6" s="537"/>
      <c r="FG6" s="537"/>
      <c r="FH6" s="537"/>
      <c r="FI6" s="537"/>
      <c r="FJ6" s="537"/>
      <c r="FK6" s="537"/>
      <c r="FL6" s="537"/>
      <c r="FM6" s="537"/>
      <c r="FN6" s="537"/>
      <c r="FO6" s="537"/>
      <c r="FP6" s="537"/>
      <c r="FQ6" s="537"/>
      <c r="FR6" s="537"/>
      <c r="FS6" s="537"/>
      <c r="FT6" s="537"/>
      <c r="FU6" s="537"/>
      <c r="FV6" s="537"/>
      <c r="FW6" s="537"/>
      <c r="FX6" s="537"/>
      <c r="FY6" s="537"/>
      <c r="FZ6" s="537"/>
      <c r="GA6" s="537"/>
      <c r="GB6" s="537"/>
      <c r="GC6" s="537"/>
      <c r="GD6" s="537"/>
      <c r="GE6" s="537"/>
      <c r="GF6" s="537"/>
      <c r="GG6" s="537"/>
      <c r="GH6" s="537"/>
      <c r="GI6" s="537"/>
      <c r="GJ6" s="537"/>
      <c r="GK6" s="537"/>
      <c r="GL6" s="537"/>
      <c r="GM6" s="537"/>
      <c r="GN6" s="537"/>
      <c r="GO6" s="537"/>
      <c r="GP6" s="537"/>
      <c r="GQ6" s="537"/>
      <c r="GR6" s="537"/>
      <c r="GS6" s="537"/>
      <c r="GT6" s="537"/>
      <c r="GU6" s="537"/>
      <c r="GV6" s="537"/>
      <c r="GW6" s="537"/>
      <c r="GX6" s="537"/>
      <c r="GY6" s="537"/>
      <c r="GZ6" s="537"/>
      <c r="HA6" s="537"/>
      <c r="HB6" s="537"/>
      <c r="HC6" s="537"/>
      <c r="HD6" s="537"/>
      <c r="HE6" s="537"/>
      <c r="HF6" s="537"/>
      <c r="HG6" s="537"/>
      <c r="HH6" s="537"/>
      <c r="HI6" s="537"/>
      <c r="HJ6" s="537"/>
      <c r="HK6" s="537"/>
      <c r="HL6" s="537"/>
      <c r="HM6" s="537"/>
      <c r="HN6" s="537"/>
      <c r="HO6" s="537"/>
      <c r="HP6" s="537"/>
      <c r="HQ6" s="537"/>
      <c r="HR6" s="537"/>
      <c r="HS6" s="537"/>
      <c r="HT6" s="537"/>
      <c r="HU6" s="537"/>
      <c r="HV6" s="537"/>
      <c r="HW6" s="537"/>
      <c r="HX6" s="537"/>
      <c r="HY6" s="537"/>
      <c r="HZ6" s="537"/>
      <c r="IA6" s="537"/>
      <c r="IB6" s="537"/>
      <c r="IC6" s="537"/>
      <c r="ID6" s="537"/>
      <c r="IE6" s="537"/>
      <c r="IF6" s="537"/>
      <c r="IG6" s="537"/>
      <c r="IH6" s="537"/>
      <c r="II6" s="537"/>
      <c r="IJ6" s="537"/>
      <c r="IK6" s="537"/>
      <c r="IL6" s="537"/>
      <c r="IM6" s="537"/>
      <c r="IN6" s="537"/>
      <c r="IO6" s="537"/>
      <c r="IP6" s="537"/>
      <c r="IQ6" s="537"/>
      <c r="IR6" s="537"/>
      <c r="IS6" s="537"/>
      <c r="IT6" s="537"/>
      <c r="IU6" s="537"/>
      <c r="IV6" s="537"/>
    </row>
    <row r="7" spans="1:256" x14ac:dyDescent="0.2">
      <c r="A7" s="597" t="s">
        <v>329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/>
      <c r="N7" s="597"/>
    </row>
    <row r="8" spans="1:256" x14ac:dyDescent="0.2">
      <c r="A8" s="597" t="s">
        <v>273</v>
      </c>
      <c r="B8" s="597"/>
      <c r="C8" s="597"/>
      <c r="D8" s="597"/>
      <c r="E8" s="597"/>
      <c r="F8" s="597"/>
      <c r="G8" s="597"/>
      <c r="H8" s="597"/>
      <c r="I8" s="597"/>
      <c r="J8" s="597"/>
      <c r="K8" s="597"/>
      <c r="L8" s="597"/>
      <c r="M8" s="597"/>
      <c r="N8" s="597"/>
    </row>
    <row r="9" spans="1:256" x14ac:dyDescent="0.2">
      <c r="A9" s="597" t="s">
        <v>3</v>
      </c>
      <c r="B9" s="597"/>
      <c r="C9" s="597"/>
      <c r="D9" s="597"/>
      <c r="E9" s="597"/>
      <c r="F9" s="597"/>
      <c r="G9" s="597"/>
      <c r="H9" s="597"/>
      <c r="I9" s="597"/>
      <c r="J9" s="597"/>
      <c r="K9" s="597"/>
      <c r="L9" s="597"/>
      <c r="M9" s="597"/>
      <c r="N9" s="597"/>
    </row>
    <row r="10" spans="1:256" x14ac:dyDescent="0.2">
      <c r="A10" s="598" t="s">
        <v>413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7"/>
    </row>
    <row r="11" spans="1:256" ht="14.25" x14ac:dyDescent="0.25">
      <c r="A11" s="697" t="s">
        <v>13</v>
      </c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</row>
    <row r="12" spans="1:256" x14ac:dyDescent="0.2">
      <c r="A12" s="698"/>
      <c r="B12" s="710" t="s">
        <v>330</v>
      </c>
      <c r="C12" s="710"/>
      <c r="D12" s="710" t="s">
        <v>331</v>
      </c>
      <c r="E12" s="710"/>
      <c r="F12" s="710" t="s">
        <v>332</v>
      </c>
      <c r="G12" s="710"/>
      <c r="H12" s="710" t="s">
        <v>333</v>
      </c>
      <c r="I12" s="710"/>
      <c r="J12" s="710" t="s">
        <v>334</v>
      </c>
      <c r="K12" s="710"/>
      <c r="L12" s="710" t="s">
        <v>100</v>
      </c>
      <c r="M12" s="710"/>
      <c r="N12" s="706" t="s">
        <v>11</v>
      </c>
    </row>
    <row r="13" spans="1:256" x14ac:dyDescent="0.2">
      <c r="A13" s="699"/>
      <c r="B13" s="583" t="s">
        <v>187</v>
      </c>
      <c r="C13" s="584" t="s">
        <v>12</v>
      </c>
      <c r="D13" s="583" t="s">
        <v>187</v>
      </c>
      <c r="E13" s="584" t="s">
        <v>12</v>
      </c>
      <c r="F13" s="583" t="s">
        <v>187</v>
      </c>
      <c r="G13" s="584" t="s">
        <v>12</v>
      </c>
      <c r="H13" s="583" t="s">
        <v>187</v>
      </c>
      <c r="I13" s="584" t="s">
        <v>12</v>
      </c>
      <c r="J13" s="583" t="s">
        <v>187</v>
      </c>
      <c r="K13" s="584" t="s">
        <v>12</v>
      </c>
      <c r="L13" s="583" t="s">
        <v>187</v>
      </c>
      <c r="M13" s="584" t="s">
        <v>12</v>
      </c>
      <c r="N13" s="706"/>
    </row>
    <row r="14" spans="1:256" ht="24" x14ac:dyDescent="0.2">
      <c r="A14" s="540" t="s">
        <v>3</v>
      </c>
      <c r="B14" s="541">
        <f>[2]bs3c__1!$D6</f>
        <v>320437</v>
      </c>
      <c r="C14" s="573">
        <f>B14/$N14</f>
        <v>0.11580187878056343</v>
      </c>
      <c r="D14" s="541">
        <f>[2]bs3c__2!$D6</f>
        <v>78660</v>
      </c>
      <c r="E14" s="573">
        <f t="shared" ref="E14:E16" si="0">D14/$N14</f>
        <v>2.8426729075853037E-2</v>
      </c>
      <c r="F14" s="541">
        <f>[2]bs3c__3!$D6</f>
        <v>208957</v>
      </c>
      <c r="G14" s="573">
        <f t="shared" ref="G14:G16" si="1">F14/$N14</f>
        <v>7.5514416825616867E-2</v>
      </c>
      <c r="H14" s="541">
        <f>[2]bs3c__4!$D6</f>
        <v>599725</v>
      </c>
      <c r="I14" s="573">
        <f t="shared" ref="I14:I16" si="2">H14/$N14</f>
        <v>0.21673302943066314</v>
      </c>
      <c r="J14" s="541">
        <f>[2]bs3c__5!$D6</f>
        <v>150781</v>
      </c>
      <c r="K14" s="573">
        <f t="shared" ref="K14:K16" si="3">J14/$N14</f>
        <v>5.4490346259677053E-2</v>
      </c>
      <c r="L14" s="541">
        <f>[2]bs3c__6!$D6</f>
        <v>1825993</v>
      </c>
      <c r="M14" s="573">
        <f t="shared" ref="M14:M16" si="4">L14/$N14</f>
        <v>0.65989077428685627</v>
      </c>
      <c r="N14" s="542">
        <f>[2]bs3c__6!$F6</f>
        <v>2767114</v>
      </c>
      <c r="P14" s="596"/>
      <c r="Q14" s="596"/>
      <c r="R14" s="596"/>
      <c r="S14" s="596"/>
      <c r="T14" s="596"/>
      <c r="U14" s="596"/>
    </row>
    <row r="15" spans="1:256" x14ac:dyDescent="0.2">
      <c r="A15" s="543" t="s">
        <v>4</v>
      </c>
      <c r="B15" s="544">
        <f>[2]bs3c__1!$D4</f>
        <v>153284</v>
      </c>
      <c r="C15" s="588">
        <f t="shared" ref="C15:C16" si="5">B15/$N15</f>
        <v>0.12267322699476843</v>
      </c>
      <c r="D15" s="544">
        <f>[2]bs3c__2!$D4</f>
        <v>19737</v>
      </c>
      <c r="E15" s="588">
        <f t="shared" si="0"/>
        <v>1.5795526481535871E-2</v>
      </c>
      <c r="F15" s="544">
        <f>[2]bs3c__3!$D4</f>
        <v>81155</v>
      </c>
      <c r="G15" s="588">
        <f t="shared" si="1"/>
        <v>6.4948368627909189E-2</v>
      </c>
      <c r="H15" s="544">
        <f>[2]bs3c__4!$D4</f>
        <v>225755</v>
      </c>
      <c r="I15" s="588">
        <f t="shared" si="2"/>
        <v>0.18067178805487819</v>
      </c>
      <c r="J15" s="544">
        <f>[2]bs3c__5!$D4</f>
        <v>66379</v>
      </c>
      <c r="K15" s="588">
        <f t="shared" si="3"/>
        <v>5.3123131799051003E-2</v>
      </c>
      <c r="L15" s="544">
        <f>[2]bs3c__6!$D4</f>
        <v>875517</v>
      </c>
      <c r="M15" s="588">
        <f t="shared" si="4"/>
        <v>0.70067649382048147</v>
      </c>
      <c r="N15" s="546">
        <f>[2]bs3c__6!$F4</f>
        <v>1249531</v>
      </c>
      <c r="P15" s="596"/>
      <c r="Q15" s="596"/>
      <c r="R15" s="596"/>
      <c r="S15" s="596"/>
      <c r="T15" s="596"/>
    </row>
    <row r="16" spans="1:256" x14ac:dyDescent="0.2">
      <c r="A16" s="547" t="s">
        <v>5</v>
      </c>
      <c r="B16" s="548">
        <f>[2]bs3c__1!$D5</f>
        <v>167154</v>
      </c>
      <c r="C16" s="574">
        <f t="shared" si="5"/>
        <v>0.11014488169675068</v>
      </c>
      <c r="D16" s="548">
        <f>[2]bs3c__2!$D5</f>
        <v>58923</v>
      </c>
      <c r="E16" s="574">
        <f t="shared" si="0"/>
        <v>3.8826871413293378E-2</v>
      </c>
      <c r="F16" s="548">
        <f>[2]bs3c__3!$D5</f>
        <v>127802</v>
      </c>
      <c r="G16" s="574">
        <f t="shared" si="1"/>
        <v>8.4214174776602008E-2</v>
      </c>
      <c r="H16" s="548">
        <f>[2]bs3c__4!$D5</f>
        <v>373970</v>
      </c>
      <c r="I16" s="574">
        <f t="shared" si="2"/>
        <v>0.24642474250172808</v>
      </c>
      <c r="J16" s="548">
        <f>[2]bs3c__5!$D5</f>
        <v>84403</v>
      </c>
      <c r="K16" s="574">
        <f t="shared" si="3"/>
        <v>5.5616727388221932E-2</v>
      </c>
      <c r="L16" s="548">
        <f>[2]bs3c__6!$D5</f>
        <v>950476</v>
      </c>
      <c r="M16" s="574">
        <f t="shared" si="4"/>
        <v>0.62630907172787254</v>
      </c>
      <c r="N16" s="549">
        <f>[2]bs3c__6!$F5</f>
        <v>1517583</v>
      </c>
      <c r="P16" s="596"/>
      <c r="Q16" s="596"/>
      <c r="R16" s="596"/>
      <c r="S16" s="596"/>
      <c r="T16" s="596"/>
      <c r="U16" s="596"/>
    </row>
    <row r="17" spans="1:21" x14ac:dyDescent="0.2">
      <c r="A17" s="539" t="s">
        <v>30</v>
      </c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0"/>
      <c r="M17" s="550"/>
      <c r="Q17" s="596"/>
      <c r="R17" s="596"/>
      <c r="S17" s="596"/>
      <c r="T17" s="596"/>
    </row>
    <row r="18" spans="1:21" x14ac:dyDescent="0.2"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</row>
    <row r="19" spans="1:21" ht="14.1" customHeight="1" x14ac:dyDescent="0.2">
      <c r="A19" s="701" t="s">
        <v>14</v>
      </c>
      <c r="B19" s="710" t="s">
        <v>330</v>
      </c>
      <c r="C19" s="710"/>
      <c r="D19" s="710" t="s">
        <v>331</v>
      </c>
      <c r="E19" s="710"/>
      <c r="F19" s="710" t="s">
        <v>332</v>
      </c>
      <c r="G19" s="710"/>
      <c r="H19" s="710" t="s">
        <v>333</v>
      </c>
      <c r="I19" s="710"/>
      <c r="J19" s="710" t="s">
        <v>334</v>
      </c>
      <c r="K19" s="710"/>
      <c r="L19" s="710" t="s">
        <v>100</v>
      </c>
      <c r="M19" s="710"/>
      <c r="N19" s="706" t="s">
        <v>11</v>
      </c>
    </row>
    <row r="20" spans="1:21" x14ac:dyDescent="0.2">
      <c r="A20" s="701"/>
      <c r="B20" s="583" t="s">
        <v>187</v>
      </c>
      <c r="C20" s="584" t="s">
        <v>12</v>
      </c>
      <c r="D20" s="583" t="s">
        <v>187</v>
      </c>
      <c r="E20" s="584" t="s">
        <v>12</v>
      </c>
      <c r="F20" s="583" t="s">
        <v>187</v>
      </c>
      <c r="G20" s="584" t="s">
        <v>12</v>
      </c>
      <c r="H20" s="583" t="s">
        <v>187</v>
      </c>
      <c r="I20" s="584" t="s">
        <v>12</v>
      </c>
      <c r="J20" s="583" t="s">
        <v>187</v>
      </c>
      <c r="K20" s="584" t="s">
        <v>12</v>
      </c>
      <c r="L20" s="583" t="s">
        <v>187</v>
      </c>
      <c r="M20" s="584" t="s">
        <v>12</v>
      </c>
      <c r="N20" s="706"/>
    </row>
    <row r="21" spans="1:21" x14ac:dyDescent="0.2">
      <c r="A21" s="551" t="s">
        <v>15</v>
      </c>
      <c r="B21" s="589">
        <f>[2]bs3c__1!$D11</f>
        <v>485</v>
      </c>
      <c r="C21" s="590">
        <f t="shared" ref="C21:C23" si="6">B21/$N21</f>
        <v>4.3389963946071199E-3</v>
      </c>
      <c r="D21" s="589">
        <f>[2]bs3c__2!$D11</f>
        <v>4672</v>
      </c>
      <c r="E21" s="590">
        <f t="shared" ref="E21:E23" si="7">D21/$N21</f>
        <v>4.179750753732879E-2</v>
      </c>
      <c r="F21" s="589">
        <f>[2]bs3c__3!$D11</f>
        <v>2509</v>
      </c>
      <c r="G21" s="590">
        <f t="shared" ref="G21:G23" si="8">F21/$N21</f>
        <v>2.2446478255812915E-2</v>
      </c>
      <c r="H21" s="589">
        <f>[2]bs3c__4!$D11</f>
        <v>14597</v>
      </c>
      <c r="I21" s="590">
        <f t="shared" ref="I21:I23" si="9">H21/$N21</f>
        <v>0.13059037190119613</v>
      </c>
      <c r="J21" s="589">
        <f>[2]bs3c__5!$D11</f>
        <v>5555</v>
      </c>
      <c r="K21" s="590">
        <f t="shared" ref="K21:K23" si="10">J21/$N21</f>
        <v>4.969716489080938E-2</v>
      </c>
      <c r="L21" s="589">
        <f>[2]bs3c__6!$D11</f>
        <v>84759</v>
      </c>
      <c r="M21" s="590">
        <f t="shared" ref="M21:M23" si="11">L21/$N21</f>
        <v>0.75828658847526775</v>
      </c>
      <c r="N21" s="591">
        <f>[2]bs3c__6!$F11</f>
        <v>111777</v>
      </c>
    </row>
    <row r="22" spans="1:21" x14ac:dyDescent="0.2">
      <c r="A22" s="543" t="s">
        <v>16</v>
      </c>
      <c r="B22" s="544">
        <f>[2]bs3c__1!$D12</f>
        <v>234243</v>
      </c>
      <c r="C22" s="545">
        <f t="shared" si="6"/>
        <v>0.12238081554818317</v>
      </c>
      <c r="D22" s="544">
        <f>[2]bs3c__2!$D12</f>
        <v>47736</v>
      </c>
      <c r="E22" s="545">
        <f t="shared" si="7"/>
        <v>2.4939787361876648E-2</v>
      </c>
      <c r="F22" s="544">
        <f>[2]bs3c__3!$D12</f>
        <v>159626</v>
      </c>
      <c r="G22" s="545">
        <f t="shared" si="8"/>
        <v>8.3396985449700894E-2</v>
      </c>
      <c r="H22" s="544">
        <f>[2]bs3c__4!$D12</f>
        <v>392535</v>
      </c>
      <c r="I22" s="545">
        <f t="shared" si="9"/>
        <v>0.20508084950758862</v>
      </c>
      <c r="J22" s="544">
        <f>[2]bs3c__5!$D12</f>
        <v>128230</v>
      </c>
      <c r="K22" s="545">
        <f t="shared" si="10"/>
        <v>6.6994070165356176E-2</v>
      </c>
      <c r="L22" s="544">
        <f>[2]bs3c__6!$D12</f>
        <v>1247444</v>
      </c>
      <c r="M22" s="545">
        <f t="shared" si="11"/>
        <v>0.65173010109453777</v>
      </c>
      <c r="N22" s="546">
        <f>[2]bs3c__6!$F12</f>
        <v>1914050</v>
      </c>
    </row>
    <row r="23" spans="1:21" x14ac:dyDescent="0.2">
      <c r="A23" s="547" t="s">
        <v>17</v>
      </c>
      <c r="B23" s="592">
        <f>[2]bs3c__1!$D13</f>
        <v>85710</v>
      </c>
      <c r="C23" s="593">
        <f t="shared" si="6"/>
        <v>0.1156232336463475</v>
      </c>
      <c r="D23" s="592">
        <f>[2]bs3c__2!$D13</f>
        <v>26252</v>
      </c>
      <c r="E23" s="593">
        <f t="shared" si="7"/>
        <v>3.5414083883839861E-2</v>
      </c>
      <c r="F23" s="592">
        <f>[2]bs3c__3!$D13</f>
        <v>46822</v>
      </c>
      <c r="G23" s="593">
        <f t="shared" si="8"/>
        <v>6.316312035689281E-2</v>
      </c>
      <c r="H23" s="592">
        <f>[2]bs3c__4!$D13</f>
        <v>192592</v>
      </c>
      <c r="I23" s="593">
        <f t="shared" si="9"/>
        <v>0.25980760488177995</v>
      </c>
      <c r="J23" s="592">
        <f>[2]bs3c__5!$D13</f>
        <v>16996</v>
      </c>
      <c r="K23" s="593">
        <f t="shared" si="10"/>
        <v>2.2927691973554102E-2</v>
      </c>
      <c r="L23" s="592">
        <f>[2]bs3c__6!$D13</f>
        <v>493789</v>
      </c>
      <c r="M23" s="593">
        <f t="shared" si="11"/>
        <v>0.66612391691746919</v>
      </c>
      <c r="N23" s="549">
        <f>[2]bs3c__6!$F13</f>
        <v>741287</v>
      </c>
    </row>
    <row r="24" spans="1:21" x14ac:dyDescent="0.2">
      <c r="A24" s="539" t="s">
        <v>30</v>
      </c>
    </row>
    <row r="26" spans="1:21" ht="14.1" customHeight="1" x14ac:dyDescent="0.2">
      <c r="A26" s="701" t="s">
        <v>18</v>
      </c>
      <c r="B26" s="710" t="s">
        <v>330</v>
      </c>
      <c r="C26" s="710"/>
      <c r="D26" s="710" t="s">
        <v>331</v>
      </c>
      <c r="E26" s="710"/>
      <c r="F26" s="710" t="s">
        <v>332</v>
      </c>
      <c r="G26" s="710"/>
      <c r="H26" s="710" t="s">
        <v>333</v>
      </c>
      <c r="I26" s="710"/>
      <c r="J26" s="710" t="s">
        <v>334</v>
      </c>
      <c r="K26" s="710"/>
      <c r="L26" s="710" t="s">
        <v>100</v>
      </c>
      <c r="M26" s="710"/>
      <c r="N26" s="706" t="s">
        <v>11</v>
      </c>
    </row>
    <row r="27" spans="1:21" x14ac:dyDescent="0.2">
      <c r="A27" s="701"/>
      <c r="B27" s="583" t="s">
        <v>187</v>
      </c>
      <c r="C27" s="584" t="s">
        <v>12</v>
      </c>
      <c r="D27" s="583" t="s">
        <v>187</v>
      </c>
      <c r="E27" s="584" t="s">
        <v>12</v>
      </c>
      <c r="F27" s="583" t="s">
        <v>187</v>
      </c>
      <c r="G27" s="584" t="s">
        <v>12</v>
      </c>
      <c r="H27" s="583" t="s">
        <v>187</v>
      </c>
      <c r="I27" s="584" t="s">
        <v>12</v>
      </c>
      <c r="J27" s="583" t="s">
        <v>187</v>
      </c>
      <c r="K27" s="584" t="s">
        <v>12</v>
      </c>
      <c r="L27" s="583" t="s">
        <v>187</v>
      </c>
      <c r="M27" s="584" t="s">
        <v>12</v>
      </c>
      <c r="N27" s="706"/>
    </row>
    <row r="28" spans="1:21" x14ac:dyDescent="0.2">
      <c r="A28" s="551" t="s">
        <v>19</v>
      </c>
      <c r="B28" s="589">
        <f>[2]bs3c__1!$D19</f>
        <v>21184</v>
      </c>
      <c r="C28" s="590">
        <f t="shared" ref="C28:C32" si="12">B28/$N28</f>
        <v>0.10499759611810247</v>
      </c>
      <c r="D28" s="589">
        <f>[2]bs3c__2!$D19</f>
        <v>3723</v>
      </c>
      <c r="E28" s="590">
        <f t="shared" ref="E28:E32" si="13">D28/$N28</f>
        <v>1.8452891349494689E-2</v>
      </c>
      <c r="F28" s="589">
        <f>[2]bs3c__3!$D19</f>
        <v>9673</v>
      </c>
      <c r="G28" s="590">
        <f t="shared" ref="G28:G32" si="14">F28/$N28</f>
        <v>4.7943813597545563E-2</v>
      </c>
      <c r="H28" s="589">
        <f>[2]bs3c__4!$D19</f>
        <v>34024</v>
      </c>
      <c r="I28" s="590">
        <f t="shared" ref="I28:I32" si="15">H28/$N28</f>
        <v>0.16863851068364419</v>
      </c>
      <c r="J28" s="589">
        <f>[2]bs3c__5!$D19</f>
        <v>14727</v>
      </c>
      <c r="K28" s="590">
        <f t="shared" ref="K28:K32" si="16">J28/$N28</f>
        <v>7.2993749907066419E-2</v>
      </c>
      <c r="L28" s="589">
        <f>[2]bs3c__6!$D19</f>
        <v>138420</v>
      </c>
      <c r="M28" s="590">
        <f t="shared" ref="M28:M32" si="17">L28/$N28</f>
        <v>0.68607285001263896</v>
      </c>
      <c r="N28" s="591">
        <f>[2]bs3c__6!$F19</f>
        <v>201757</v>
      </c>
      <c r="P28" s="596"/>
      <c r="Q28" s="596"/>
      <c r="R28" s="596"/>
      <c r="S28" s="596"/>
      <c r="U28" s="596"/>
    </row>
    <row r="29" spans="1:21" x14ac:dyDescent="0.2">
      <c r="A29" s="543" t="s">
        <v>20</v>
      </c>
      <c r="B29" s="544">
        <f>[2]bs3c__1!$D20</f>
        <v>102719</v>
      </c>
      <c r="C29" s="545">
        <f t="shared" si="12"/>
        <v>0.15975532561817918</v>
      </c>
      <c r="D29" s="544">
        <f>[2]bs3c__2!$D20</f>
        <v>26843</v>
      </c>
      <c r="E29" s="545">
        <f t="shared" si="13"/>
        <v>4.1747994096211841E-2</v>
      </c>
      <c r="F29" s="544">
        <f>[2]bs3c__3!$D20</f>
        <v>65081</v>
      </c>
      <c r="G29" s="545">
        <f t="shared" si="14"/>
        <v>0.1012182395326738</v>
      </c>
      <c r="H29" s="544">
        <f>[2]bs3c__4!$D20</f>
        <v>189653</v>
      </c>
      <c r="I29" s="545">
        <f t="shared" si="15"/>
        <v>0.29496078397827608</v>
      </c>
      <c r="J29" s="544">
        <f>[2]bs3c__5!$D20</f>
        <v>22634</v>
      </c>
      <c r="K29" s="545">
        <f t="shared" si="16"/>
        <v>3.5201881249251527E-2</v>
      </c>
      <c r="L29" s="544">
        <f>[2]bs3c__6!$D20</f>
        <v>388668</v>
      </c>
      <c r="M29" s="545">
        <f t="shared" si="17"/>
        <v>0.60448196436264434</v>
      </c>
      <c r="N29" s="546">
        <f>[2]bs3c__6!$F20</f>
        <v>642977</v>
      </c>
      <c r="P29" s="596"/>
      <c r="Q29" s="596"/>
      <c r="R29" s="596"/>
      <c r="S29" s="596"/>
      <c r="T29" s="596"/>
      <c r="U29" s="596"/>
    </row>
    <row r="30" spans="1:21" x14ac:dyDescent="0.2">
      <c r="A30" s="553" t="s">
        <v>21</v>
      </c>
      <c r="B30" s="554">
        <f>[2]bs3c__1!$D21</f>
        <v>99247</v>
      </c>
      <c r="C30" s="555">
        <f t="shared" si="12"/>
        <v>9.1831088608344533E-2</v>
      </c>
      <c r="D30" s="554">
        <f>[2]bs3c__2!$D21</f>
        <v>22024</v>
      </c>
      <c r="E30" s="555">
        <f t="shared" si="13"/>
        <v>2.0378327763158382E-2</v>
      </c>
      <c r="F30" s="554">
        <f>[2]bs3c__3!$D21</f>
        <v>76704</v>
      </c>
      <c r="G30" s="555">
        <f t="shared" si="14"/>
        <v>7.0972541443211967E-2</v>
      </c>
      <c r="H30" s="554">
        <f>[2]bs3c__4!$D21</f>
        <v>235021</v>
      </c>
      <c r="I30" s="555">
        <f t="shared" si="15"/>
        <v>0.21745981516642054</v>
      </c>
      <c r="J30" s="554">
        <f>[2]bs3c__5!$D21</f>
        <v>66775</v>
      </c>
      <c r="K30" s="555">
        <f t="shared" si="16"/>
        <v>6.1785453885983513E-2</v>
      </c>
      <c r="L30" s="554">
        <f>[2]bs3c__6!$D21</f>
        <v>718271</v>
      </c>
      <c r="M30" s="555">
        <f t="shared" si="17"/>
        <v>0.66460052037647721</v>
      </c>
      <c r="N30" s="464">
        <f>[2]bs3c__6!$F21</f>
        <v>1080756</v>
      </c>
      <c r="P30" s="596"/>
      <c r="Q30" s="596"/>
      <c r="R30" s="596"/>
      <c r="S30" s="596"/>
      <c r="T30" s="596"/>
      <c r="U30" s="552"/>
    </row>
    <row r="31" spans="1:21" x14ac:dyDescent="0.2">
      <c r="A31" s="543" t="s">
        <v>22</v>
      </c>
      <c r="B31" s="544">
        <f>[2]bs3c__1!$D22</f>
        <v>36286</v>
      </c>
      <c r="C31" s="545">
        <f t="shared" si="12"/>
        <v>0.10045485123900591</v>
      </c>
      <c r="D31" s="544">
        <f>[2]bs3c__2!$D22</f>
        <v>23619</v>
      </c>
      <c r="E31" s="545">
        <f t="shared" si="13"/>
        <v>6.53872879737111E-2</v>
      </c>
      <c r="F31" s="544">
        <f>[2]bs3c__3!$D22</f>
        <v>26413</v>
      </c>
      <c r="G31" s="545">
        <f t="shared" si="14"/>
        <v>7.3122250613896905E-2</v>
      </c>
      <c r="H31" s="544">
        <f>[2]bs3c__4!$D22</f>
        <v>69942</v>
      </c>
      <c r="I31" s="545">
        <f t="shared" si="15"/>
        <v>0.19362876055113684</v>
      </c>
      <c r="J31" s="544">
        <f>[2]bs3c__5!$D22</f>
        <v>16880</v>
      </c>
      <c r="K31" s="545">
        <f t="shared" si="16"/>
        <v>4.6730912443212806E-2</v>
      </c>
      <c r="L31" s="544">
        <f>[2]bs3c__6!$D22</f>
        <v>244253</v>
      </c>
      <c r="M31" s="545">
        <f t="shared" si="17"/>
        <v>0.67619464200189916</v>
      </c>
      <c r="N31" s="546">
        <f>[2]bs3c__6!$F22</f>
        <v>361217</v>
      </c>
      <c r="P31" s="596"/>
      <c r="Q31" s="596"/>
      <c r="R31" s="596"/>
      <c r="S31" s="596"/>
      <c r="T31" s="596"/>
      <c r="U31" s="596"/>
    </row>
    <row r="32" spans="1:21" x14ac:dyDescent="0.2">
      <c r="A32" s="547" t="s">
        <v>23</v>
      </c>
      <c r="B32" s="548">
        <f>[2]bs3c__1!$D23</f>
        <v>61002</v>
      </c>
      <c r="C32" s="585">
        <f t="shared" si="12"/>
        <v>0.12697956736773741</v>
      </c>
      <c r="D32" s="548">
        <f>[2]bs3c__2!$D23</f>
        <v>2451</v>
      </c>
      <c r="E32" s="585">
        <f t="shared" si="13"/>
        <v>5.1019133736324128E-3</v>
      </c>
      <c r="F32" s="548">
        <f>[2]bs3c__3!$D23</f>
        <v>31087</v>
      </c>
      <c r="G32" s="585">
        <f t="shared" si="14"/>
        <v>6.4709580190171687E-2</v>
      </c>
      <c r="H32" s="548">
        <f>[2]bs3c__4!$D23</f>
        <v>71084</v>
      </c>
      <c r="I32" s="585">
        <f t="shared" si="15"/>
        <v>0.14796589565535961</v>
      </c>
      <c r="J32" s="548">
        <f>[2]bs3c__5!$D23</f>
        <v>29766</v>
      </c>
      <c r="K32" s="585">
        <f t="shared" si="16"/>
        <v>6.1959834140980163E-2</v>
      </c>
      <c r="L32" s="548">
        <f>[2]bs3c__6!$D23</f>
        <v>336381</v>
      </c>
      <c r="M32" s="585">
        <f t="shared" si="17"/>
        <v>0.70019858120597489</v>
      </c>
      <c r="N32" s="549">
        <f>[2]bs3c__6!$F23</f>
        <v>480408</v>
      </c>
      <c r="P32" s="596"/>
      <c r="Q32" s="596"/>
      <c r="R32" s="596"/>
      <c r="S32" s="596"/>
      <c r="T32" s="596"/>
      <c r="U32" s="596"/>
    </row>
    <row r="33" spans="1:21" x14ac:dyDescent="0.2">
      <c r="A33" s="539" t="s">
        <v>30</v>
      </c>
      <c r="B33" s="552"/>
      <c r="C33" s="575"/>
      <c r="D33" s="552"/>
      <c r="E33" s="575"/>
      <c r="F33" s="552"/>
      <c r="G33" s="575"/>
      <c r="H33" s="552"/>
      <c r="I33" s="575"/>
      <c r="J33" s="552"/>
      <c r="K33" s="575"/>
      <c r="L33" s="552"/>
      <c r="M33" s="575"/>
      <c r="N33" s="552"/>
    </row>
    <row r="35" spans="1:21" ht="14.1" customHeight="1" x14ac:dyDescent="0.2">
      <c r="A35" s="701" t="s">
        <v>24</v>
      </c>
      <c r="B35" s="710" t="s">
        <v>330</v>
      </c>
      <c r="C35" s="710"/>
      <c r="D35" s="710" t="s">
        <v>331</v>
      </c>
      <c r="E35" s="710"/>
      <c r="F35" s="710" t="s">
        <v>332</v>
      </c>
      <c r="G35" s="710"/>
      <c r="H35" s="710" t="s">
        <v>333</v>
      </c>
      <c r="I35" s="710"/>
      <c r="J35" s="710" t="s">
        <v>334</v>
      </c>
      <c r="K35" s="710"/>
      <c r="L35" s="710" t="s">
        <v>100</v>
      </c>
      <c r="M35" s="710"/>
      <c r="N35" s="706" t="s">
        <v>11</v>
      </c>
    </row>
    <row r="36" spans="1:21" x14ac:dyDescent="0.2">
      <c r="A36" s="701"/>
      <c r="B36" s="583" t="s">
        <v>187</v>
      </c>
      <c r="C36" s="584" t="s">
        <v>12</v>
      </c>
      <c r="D36" s="583" t="s">
        <v>187</v>
      </c>
      <c r="E36" s="584" t="s">
        <v>12</v>
      </c>
      <c r="F36" s="583" t="s">
        <v>187</v>
      </c>
      <c r="G36" s="584" t="s">
        <v>12</v>
      </c>
      <c r="H36" s="583" t="s">
        <v>187</v>
      </c>
      <c r="I36" s="584" t="s">
        <v>12</v>
      </c>
      <c r="J36" s="583" t="s">
        <v>187</v>
      </c>
      <c r="K36" s="584" t="s">
        <v>12</v>
      </c>
      <c r="L36" s="583" t="s">
        <v>187</v>
      </c>
      <c r="M36" s="584" t="s">
        <v>12</v>
      </c>
      <c r="N36" s="706"/>
    </row>
    <row r="37" spans="1:21" x14ac:dyDescent="0.2">
      <c r="A37" s="543" t="s">
        <v>25</v>
      </c>
      <c r="B37" s="544">
        <f>[2]bs3c__1!$D29</f>
        <v>8936</v>
      </c>
      <c r="C37" s="545">
        <f t="shared" ref="C37:C40" si="18">B37/$N37</f>
        <v>3.6254315748475541E-2</v>
      </c>
      <c r="D37" s="544">
        <f>[2]bs3c__2!$D29</f>
        <v>3232</v>
      </c>
      <c r="E37" s="545">
        <f t="shared" ref="E37:E40" si="19">D37/$N37</f>
        <v>1.3112572571516668E-2</v>
      </c>
      <c r="F37" s="544">
        <f>[2]bs3c__3!$D29</f>
        <v>9861</v>
      </c>
      <c r="G37" s="545">
        <f t="shared" ref="G37:G40" si="20">F37/$N37</f>
        <v>4.0007140509816172E-2</v>
      </c>
      <c r="H37" s="544">
        <f>[2]bs3c__4!$D29</f>
        <v>42517</v>
      </c>
      <c r="I37" s="545">
        <f t="shared" ref="I37:I40" si="21">H37/$N37</f>
        <v>0.17249605446261579</v>
      </c>
      <c r="J37" s="544">
        <f>[2]bs3c__5!$D29</f>
        <v>14220</v>
      </c>
      <c r="K37" s="545">
        <f t="shared" ref="K37:K40" si="22">J37/$N37</f>
        <v>5.7692073628393264E-2</v>
      </c>
      <c r="L37" s="544">
        <f>[2]bs3c__6!$D29</f>
        <v>178863</v>
      </c>
      <c r="M37" s="545">
        <f t="shared" ref="M37:M40" si="23">L37/$N37</f>
        <v>0.72566648139207479</v>
      </c>
      <c r="N37" s="546">
        <f>[2]bs3c__6!$F29</f>
        <v>246481</v>
      </c>
      <c r="P37" s="596"/>
      <c r="Q37" s="596"/>
      <c r="R37" s="596"/>
      <c r="S37" s="596"/>
      <c r="U37" s="596"/>
    </row>
    <row r="38" spans="1:21" x14ac:dyDescent="0.2">
      <c r="A38" s="586" t="s">
        <v>26</v>
      </c>
      <c r="B38" s="594">
        <f>[2]bs3c__1!$D30</f>
        <v>74038</v>
      </c>
      <c r="C38" s="576">
        <f t="shared" si="18"/>
        <v>0.13711756426401955</v>
      </c>
      <c r="D38" s="594">
        <f>[2]bs3c__2!$D30</f>
        <v>18179</v>
      </c>
      <c r="E38" s="576">
        <f t="shared" si="19"/>
        <v>3.3667308689532556E-2</v>
      </c>
      <c r="F38" s="594">
        <f>[2]bs3c__3!$D30</f>
        <v>45085</v>
      </c>
      <c r="G38" s="576">
        <f t="shared" si="20"/>
        <v>8.3496925698199873E-2</v>
      </c>
      <c r="H38" s="594">
        <f>[2]bs3c__4!$D30</f>
        <v>145021</v>
      </c>
      <c r="I38" s="576">
        <f t="shared" si="21"/>
        <v>0.26857730202237201</v>
      </c>
      <c r="J38" s="594">
        <f>[2]bs3c__5!$D30</f>
        <v>22648</v>
      </c>
      <c r="K38" s="576">
        <f t="shared" si="22"/>
        <v>4.1943847692421661E-2</v>
      </c>
      <c r="L38" s="594">
        <f>[2]bs3c__6!$D30</f>
        <v>336294</v>
      </c>
      <c r="M38" s="576">
        <f t="shared" si="23"/>
        <v>0.62281280094821834</v>
      </c>
      <c r="N38" s="595">
        <f>[2]bs3c__6!$F30</f>
        <v>539960</v>
      </c>
      <c r="P38" s="596"/>
      <c r="Q38" s="596"/>
      <c r="R38" s="596"/>
      <c r="S38" s="596"/>
      <c r="T38" s="596"/>
      <c r="U38" s="596"/>
    </row>
    <row r="39" spans="1:21" x14ac:dyDescent="0.2">
      <c r="A39" s="543" t="s">
        <v>27</v>
      </c>
      <c r="B39" s="544">
        <f>[2]bs3c__1!$D31</f>
        <v>90709</v>
      </c>
      <c r="C39" s="545">
        <f t="shared" si="18"/>
        <v>0.12177339240166465</v>
      </c>
      <c r="D39" s="544">
        <f>[2]bs3c__2!$D31</f>
        <v>31768</v>
      </c>
      <c r="E39" s="545">
        <f t="shared" si="19"/>
        <v>4.2647335212780239E-2</v>
      </c>
      <c r="F39" s="544">
        <f>[2]bs3c__3!$D31</f>
        <v>70480</v>
      </c>
      <c r="G39" s="545">
        <f t="shared" si="20"/>
        <v>9.4616727077460064E-2</v>
      </c>
      <c r="H39" s="544">
        <f>[2]bs3c__4!$D31</f>
        <v>150200</v>
      </c>
      <c r="I39" s="545">
        <f t="shared" si="21"/>
        <v>0.20163780373204457</v>
      </c>
      <c r="J39" s="544">
        <f>[2]bs3c__5!$D31</f>
        <v>34728</v>
      </c>
      <c r="K39" s="545">
        <f t="shared" si="22"/>
        <v>4.6621022956101488E-2</v>
      </c>
      <c r="L39" s="544">
        <f>[2]bs3c__6!$D31</f>
        <v>490078</v>
      </c>
      <c r="M39" s="545">
        <f t="shared" si="23"/>
        <v>0.65791112901060544</v>
      </c>
      <c r="N39" s="546">
        <f>[2]bs3c__6!$F31</f>
        <v>744900</v>
      </c>
      <c r="P39" s="596"/>
      <c r="Q39" s="596"/>
      <c r="R39" s="596"/>
      <c r="S39" s="596"/>
      <c r="T39" s="596"/>
      <c r="U39" s="596"/>
    </row>
    <row r="40" spans="1:21" x14ac:dyDescent="0.2">
      <c r="A40" s="587" t="s">
        <v>28</v>
      </c>
      <c r="B40" s="592">
        <f>[2]bs3c__1!$D32</f>
        <v>146754</v>
      </c>
      <c r="C40" s="593">
        <f t="shared" si="18"/>
        <v>0.11875472376016974</v>
      </c>
      <c r="D40" s="592">
        <f>[2]bs3c__2!$D32</f>
        <v>25481</v>
      </c>
      <c r="E40" s="593">
        <f t="shared" si="19"/>
        <v>2.0619466018867529E-2</v>
      </c>
      <c r="F40" s="592">
        <f>[2]bs3c__3!$D32</f>
        <v>83532</v>
      </c>
      <c r="G40" s="593">
        <f t="shared" si="20"/>
        <v>6.7594883854167509E-2</v>
      </c>
      <c r="H40" s="592">
        <f>[2]bs3c__4!$D32</f>
        <v>261986</v>
      </c>
      <c r="I40" s="593">
        <f t="shared" si="21"/>
        <v>0.21200154720847017</v>
      </c>
      <c r="J40" s="592">
        <f>[2]bs3c__5!$D32</f>
        <v>79186</v>
      </c>
      <c r="K40" s="593">
        <f t="shared" si="22"/>
        <v>6.4078059580473454E-2</v>
      </c>
      <c r="L40" s="592">
        <f>[2]bs3c__6!$D32</f>
        <v>820758</v>
      </c>
      <c r="M40" s="593">
        <f t="shared" si="23"/>
        <v>0.66416513051739234</v>
      </c>
      <c r="N40" s="465">
        <f>[2]bs3c__6!$F32</f>
        <v>1235774</v>
      </c>
      <c r="P40" s="596"/>
      <c r="Q40" s="596"/>
      <c r="R40" s="596"/>
      <c r="S40" s="596"/>
      <c r="T40" s="596"/>
      <c r="U40" s="596"/>
    </row>
    <row r="41" spans="1:21" x14ac:dyDescent="0.2">
      <c r="A41" s="539" t="s">
        <v>30</v>
      </c>
    </row>
    <row r="43" spans="1:21" ht="14.1" customHeight="1" x14ac:dyDescent="0.2">
      <c r="A43" s="702" t="s">
        <v>177</v>
      </c>
      <c r="B43" s="710" t="s">
        <v>330</v>
      </c>
      <c r="C43" s="710"/>
      <c r="D43" s="710" t="s">
        <v>331</v>
      </c>
      <c r="E43" s="710"/>
      <c r="F43" s="710" t="s">
        <v>332</v>
      </c>
      <c r="G43" s="710"/>
      <c r="H43" s="710" t="s">
        <v>333</v>
      </c>
      <c r="I43" s="710"/>
      <c r="J43" s="710" t="s">
        <v>334</v>
      </c>
      <c r="K43" s="710"/>
      <c r="L43" s="710" t="s">
        <v>100</v>
      </c>
      <c r="M43" s="710"/>
      <c r="N43" s="706" t="s">
        <v>11</v>
      </c>
    </row>
    <row r="44" spans="1:21" x14ac:dyDescent="0.2">
      <c r="A44" s="703"/>
      <c r="B44" s="583" t="s">
        <v>187</v>
      </c>
      <c r="C44" s="584" t="s">
        <v>12</v>
      </c>
      <c r="D44" s="583" t="s">
        <v>187</v>
      </c>
      <c r="E44" s="584" t="s">
        <v>12</v>
      </c>
      <c r="F44" s="583" t="s">
        <v>187</v>
      </c>
      <c r="G44" s="584" t="s">
        <v>12</v>
      </c>
      <c r="H44" s="583" t="s">
        <v>187</v>
      </c>
      <c r="I44" s="584" t="s">
        <v>12</v>
      </c>
      <c r="J44" s="583" t="s">
        <v>187</v>
      </c>
      <c r="K44" s="584" t="s">
        <v>12</v>
      </c>
      <c r="L44" s="583" t="s">
        <v>187</v>
      </c>
      <c r="M44" s="584" t="s">
        <v>12</v>
      </c>
      <c r="N44" s="706"/>
    </row>
    <row r="45" spans="1:21" x14ac:dyDescent="0.2">
      <c r="A45" s="600" t="s">
        <v>152</v>
      </c>
      <c r="B45" s="589">
        <f>[2]bs3c__1!$D38</f>
        <v>219173</v>
      </c>
      <c r="C45" s="590">
        <f t="shared" ref="C45:C46" si="24">B45/$N45</f>
        <v>3.1265116484751741E-2</v>
      </c>
      <c r="D45" s="589">
        <f>[2]bs3c__2!$D38</f>
        <v>54427</v>
      </c>
      <c r="E45" s="590">
        <f t="shared" ref="E45:E46" si="25">D45/$N45</f>
        <v>7.7640334115770789E-3</v>
      </c>
      <c r="F45" s="589">
        <f>[2]bs3c__3!$D38</f>
        <v>148567</v>
      </c>
      <c r="G45" s="590">
        <f t="shared" ref="G45:G46" si="26">F45/$N45</f>
        <v>2.119314222459022E-2</v>
      </c>
      <c r="H45" s="589">
        <f>[2]bs3c__4!$D38</f>
        <v>462082</v>
      </c>
      <c r="I45" s="590">
        <f t="shared" ref="I45:I46" si="27">H45/$N45</f>
        <v>6.5916182903492007E-2</v>
      </c>
      <c r="J45" s="589">
        <f>[2]bs3c__5!$D38</f>
        <v>112036</v>
      </c>
      <c r="K45" s="590">
        <f t="shared" ref="K45:K46" si="28">J45/$N45</f>
        <v>1.5981980401261316E-2</v>
      </c>
      <c r="L45" s="589">
        <f>[2]bs3c__6!$D38</f>
        <v>1394533</v>
      </c>
      <c r="M45" s="590">
        <f t="shared" ref="M45:M46" si="29">L45/$N45</f>
        <v>0.19893069258909765</v>
      </c>
      <c r="N45" s="486">
        <f>[2]bs3c__6!$F38</f>
        <v>7010145</v>
      </c>
    </row>
    <row r="46" spans="1:21" x14ac:dyDescent="0.2">
      <c r="A46" s="556" t="s">
        <v>153</v>
      </c>
      <c r="B46" s="557">
        <f>[2]bs3c__1!$D39</f>
        <v>101264</v>
      </c>
      <c r="C46" s="558">
        <f t="shared" si="24"/>
        <v>3.7914379638019212E-2</v>
      </c>
      <c r="D46" s="557">
        <f>[2]bs3c__2!$D39</f>
        <v>24233</v>
      </c>
      <c r="E46" s="558">
        <f t="shared" si="25"/>
        <v>9.0731075383958717E-3</v>
      </c>
      <c r="F46" s="557">
        <f>[2]bs3c__3!$D39</f>
        <v>60390</v>
      </c>
      <c r="G46" s="558">
        <f t="shared" si="26"/>
        <v>2.2610694682611593E-2</v>
      </c>
      <c r="H46" s="557">
        <f>[2]bs3c__4!$D39</f>
        <v>137643</v>
      </c>
      <c r="I46" s="558">
        <f t="shared" si="27"/>
        <v>5.1535086077143695E-2</v>
      </c>
      <c r="J46" s="557">
        <f>[2]bs3c__5!$D39</f>
        <v>38746</v>
      </c>
      <c r="K46" s="558">
        <f t="shared" si="28"/>
        <v>1.4506937840246212E-2</v>
      </c>
      <c r="L46" s="557">
        <f>[2]bs3c__6!$D39</f>
        <v>431460</v>
      </c>
      <c r="M46" s="558">
        <f t="shared" si="29"/>
        <v>0.16154347288888224</v>
      </c>
      <c r="N46" s="485">
        <f>[2]bs3c__6!$F39</f>
        <v>2670860</v>
      </c>
    </row>
    <row r="47" spans="1:21" x14ac:dyDescent="0.2">
      <c r="A47" s="539" t="s">
        <v>30</v>
      </c>
      <c r="F47" s="596"/>
      <c r="G47" s="596"/>
      <c r="H47" s="596"/>
    </row>
    <row r="48" spans="1:21" x14ac:dyDescent="0.2">
      <c r="D48" s="596"/>
      <c r="E48" s="596"/>
      <c r="F48" s="596"/>
      <c r="G48" s="596"/>
      <c r="I48" s="596"/>
      <c r="J48" s="596"/>
      <c r="K48" s="596"/>
      <c r="L48" s="596"/>
    </row>
    <row r="49" spans="1:14" x14ac:dyDescent="0.2">
      <c r="A49" s="697" t="s">
        <v>150</v>
      </c>
      <c r="B49" s="710" t="s">
        <v>330</v>
      </c>
      <c r="C49" s="710"/>
      <c r="D49" s="710" t="s">
        <v>331</v>
      </c>
      <c r="E49" s="710"/>
      <c r="F49" s="710" t="s">
        <v>332</v>
      </c>
      <c r="G49" s="710"/>
      <c r="H49" s="710" t="s">
        <v>333</v>
      </c>
      <c r="I49" s="710"/>
      <c r="J49" s="710" t="s">
        <v>334</v>
      </c>
      <c r="K49" s="710"/>
      <c r="L49" s="710" t="s">
        <v>100</v>
      </c>
      <c r="M49" s="710"/>
      <c r="N49" s="706" t="s">
        <v>11</v>
      </c>
    </row>
    <row r="50" spans="1:14" x14ac:dyDescent="0.2">
      <c r="A50" s="707"/>
      <c r="B50" s="583" t="s">
        <v>187</v>
      </c>
      <c r="C50" s="584" t="s">
        <v>12</v>
      </c>
      <c r="D50" s="583" t="s">
        <v>187</v>
      </c>
      <c r="E50" s="584" t="s">
        <v>12</v>
      </c>
      <c r="F50" s="583" t="s">
        <v>187</v>
      </c>
      <c r="G50" s="584" t="s">
        <v>12</v>
      </c>
      <c r="H50" s="583" t="s">
        <v>187</v>
      </c>
      <c r="I50" s="584" t="s">
        <v>12</v>
      </c>
      <c r="J50" s="583" t="s">
        <v>187</v>
      </c>
      <c r="K50" s="584" t="s">
        <v>12</v>
      </c>
      <c r="L50" s="583" t="s">
        <v>187</v>
      </c>
      <c r="M50" s="584" t="s">
        <v>12</v>
      </c>
      <c r="N50" s="706"/>
    </row>
    <row r="51" spans="1:14" x14ac:dyDescent="0.2">
      <c r="A51" s="468" t="s">
        <v>131</v>
      </c>
      <c r="B51" s="523">
        <f>[3]bs3c__1!D4</f>
        <v>1691</v>
      </c>
      <c r="C51" s="513">
        <f>B51/$N51</f>
        <v>4.6275518581358435E-2</v>
      </c>
      <c r="D51" s="523">
        <f>[3]bs3c__2!D4</f>
        <v>228</v>
      </c>
      <c r="E51" s="513">
        <f>D51/$N51</f>
        <v>6.2393957637786653E-3</v>
      </c>
      <c r="F51" s="523">
        <f>[3]bs3c__3!D4</f>
        <v>1524</v>
      </c>
      <c r="G51" s="513">
        <f>F51/$N51</f>
        <v>4.1705434842099501E-2</v>
      </c>
      <c r="H51" s="523">
        <f>[3]bs3c__4!D4</f>
        <v>6120</v>
      </c>
      <c r="I51" s="513">
        <f>H51/$N51</f>
        <v>0.16747851786984838</v>
      </c>
      <c r="J51" s="523">
        <f>[3]bs3c__5!D4</f>
        <v>980</v>
      </c>
      <c r="K51" s="513">
        <f>J51/$N51</f>
        <v>2.6818455475890755E-2</v>
      </c>
      <c r="L51" s="523">
        <f>[3]bs3c__6!D4</f>
        <v>28559</v>
      </c>
      <c r="M51" s="513">
        <f>L51/$N51</f>
        <v>0.78153905095506537</v>
      </c>
      <c r="N51" s="512">
        <f>[3]bs3c__1!F4</f>
        <v>36542</v>
      </c>
    </row>
    <row r="52" spans="1:14" x14ac:dyDescent="0.2">
      <c r="A52" s="527" t="s">
        <v>143</v>
      </c>
      <c r="B52" s="528">
        <f>[3]bs3c__1!D5</f>
        <v>4781</v>
      </c>
      <c r="C52" s="504">
        <f t="shared" ref="C52:E74" si="30">B52/$N52</f>
        <v>5.5364483816802736E-2</v>
      </c>
      <c r="D52" s="528">
        <f>[3]bs3c__2!D5</f>
        <v>438</v>
      </c>
      <c r="E52" s="504">
        <f t="shared" si="30"/>
        <v>5.0720861559840191E-3</v>
      </c>
      <c r="F52" s="528">
        <f>[3]bs3c__3!D5</f>
        <v>6865</v>
      </c>
      <c r="G52" s="504">
        <f t="shared" ref="G52:G74" si="31">F52/$N52</f>
        <v>7.9497423426553179E-2</v>
      </c>
      <c r="H52" s="528">
        <f>[3]bs3c__4!D5</f>
        <v>12639</v>
      </c>
      <c r="I52" s="504">
        <f t="shared" ref="I52:I74" si="32">H52/$N52</f>
        <v>0.14636095188466214</v>
      </c>
      <c r="J52" s="528">
        <f>[3]bs3c__5!D5</f>
        <v>2184</v>
      </c>
      <c r="K52" s="504">
        <f t="shared" ref="K52:K74" si="33">J52/$N52</f>
        <v>2.5290950147646343E-2</v>
      </c>
      <c r="L52" s="528">
        <f>[3]bs3c__6!D5</f>
        <v>71215</v>
      </c>
      <c r="M52" s="504">
        <f t="shared" ref="M52:M74" si="34">L52/$N52</f>
        <v>0.82467720456256155</v>
      </c>
      <c r="N52" s="505">
        <f>[3]bs3c__1!F5</f>
        <v>86355</v>
      </c>
    </row>
    <row r="53" spans="1:14" x14ac:dyDescent="0.2">
      <c r="A53" s="529" t="s">
        <v>174</v>
      </c>
      <c r="B53" s="517">
        <f>[3]bs3c__1!D6</f>
        <v>188906</v>
      </c>
      <c r="C53" s="530">
        <f t="shared" si="30"/>
        <v>0.16860720944741611</v>
      </c>
      <c r="D53" s="517">
        <f>[3]bs3c__2!D6</f>
        <v>65014</v>
      </c>
      <c r="E53" s="530">
        <f t="shared" si="30"/>
        <v>5.8027956311680479E-2</v>
      </c>
      <c r="F53" s="517">
        <f>[3]bs3c__3!D6</f>
        <v>73863</v>
      </c>
      <c r="G53" s="530">
        <f t="shared" si="31"/>
        <v>6.5926091873283521E-2</v>
      </c>
      <c r="H53" s="517">
        <f>[3]bs3c__4!D6</f>
        <v>195211</v>
      </c>
      <c r="I53" s="530">
        <f t="shared" si="32"/>
        <v>0.17423470913279382</v>
      </c>
      <c r="J53" s="517">
        <f>[3]bs3c__5!D6</f>
        <v>56506</v>
      </c>
      <c r="K53" s="530">
        <f t="shared" si="33"/>
        <v>5.0434178782228702E-2</v>
      </c>
      <c r="L53" s="517">
        <f>[3]bs3c__6!D6</f>
        <v>739955</v>
      </c>
      <c r="M53" s="530">
        <f t="shared" si="34"/>
        <v>0.66044354158503593</v>
      </c>
      <c r="N53" s="531">
        <f>[3]bs3c__1!F6</f>
        <v>1120391</v>
      </c>
    </row>
    <row r="54" spans="1:14" x14ac:dyDescent="0.2">
      <c r="A54" s="527" t="s">
        <v>142</v>
      </c>
      <c r="B54" s="528">
        <f>[3]bs3c__1!D7</f>
        <v>19651</v>
      </c>
      <c r="C54" s="504">
        <f t="shared" si="30"/>
        <v>0.15498245198943175</v>
      </c>
      <c r="D54" s="528">
        <f>[3]bs3c__2!D7</f>
        <v>2406</v>
      </c>
      <c r="E54" s="504">
        <f t="shared" si="30"/>
        <v>1.8975511652667691E-2</v>
      </c>
      <c r="F54" s="528">
        <f>[3]bs3c__3!D7</f>
        <v>16914</v>
      </c>
      <c r="G54" s="504">
        <f t="shared" si="31"/>
        <v>0.13339642730391577</v>
      </c>
      <c r="H54" s="528">
        <f>[3]bs3c__4!D7</f>
        <v>32975</v>
      </c>
      <c r="I54" s="504">
        <f t="shared" si="32"/>
        <v>0.26006545999447928</v>
      </c>
      <c r="J54" s="528">
        <f>[3]bs3c__5!D7</f>
        <v>8569</v>
      </c>
      <c r="K54" s="504">
        <f t="shared" si="33"/>
        <v>6.7581529240111987E-2</v>
      </c>
      <c r="L54" s="528">
        <f>[3]bs3c__6!D7</f>
        <v>67715</v>
      </c>
      <c r="M54" s="504">
        <f t="shared" si="34"/>
        <v>0.53405102724870857</v>
      </c>
      <c r="N54" s="505">
        <f>[3]bs3c__1!F7</f>
        <v>126795</v>
      </c>
    </row>
    <row r="55" spans="1:14" x14ac:dyDescent="0.2">
      <c r="A55" s="469" t="s">
        <v>171</v>
      </c>
      <c r="B55" s="532">
        <f>[3]bs3c__1!D8</f>
        <v>24014</v>
      </c>
      <c r="C55" s="530">
        <f t="shared" si="30"/>
        <v>0.11653321686805454</v>
      </c>
      <c r="D55" s="532">
        <f>[3]bs3c__2!D8</f>
        <v>23095</v>
      </c>
      <c r="E55" s="530">
        <f t="shared" si="30"/>
        <v>0.1120735672344349</v>
      </c>
      <c r="F55" s="532">
        <f>[3]bs3c__3!D8</f>
        <v>17436</v>
      </c>
      <c r="G55" s="530">
        <f t="shared" si="31"/>
        <v>8.4612025040034941E-2</v>
      </c>
      <c r="H55" s="532">
        <f>[3]bs3c__4!D8</f>
        <v>48767</v>
      </c>
      <c r="I55" s="530">
        <f t="shared" si="32"/>
        <v>0.23665259377881304</v>
      </c>
      <c r="J55" s="532">
        <f>[3]bs3c__5!D8</f>
        <v>13950</v>
      </c>
      <c r="K55" s="530">
        <f t="shared" si="33"/>
        <v>6.7695443295967384E-2</v>
      </c>
      <c r="L55" s="532">
        <f>[3]bs3c__6!D8</f>
        <v>116932</v>
      </c>
      <c r="M55" s="530">
        <f t="shared" si="34"/>
        <v>0.56743824913864216</v>
      </c>
      <c r="N55" s="570">
        <f>[3]bs3c__1!F8</f>
        <v>206070</v>
      </c>
    </row>
    <row r="56" spans="1:14" x14ac:dyDescent="0.2">
      <c r="A56" s="527" t="s">
        <v>133</v>
      </c>
      <c r="B56" s="528">
        <f>[3]bs3c__1!D9</f>
        <v>997</v>
      </c>
      <c r="C56" s="504">
        <f t="shared" si="30"/>
        <v>2.7603964782103106E-2</v>
      </c>
      <c r="D56" s="528">
        <f>[3]bs3c__2!D9</f>
        <v>717</v>
      </c>
      <c r="E56" s="504">
        <f t="shared" si="30"/>
        <v>1.9851597541392103E-2</v>
      </c>
      <c r="F56" s="528">
        <f>[3]bs3c__3!D9</f>
        <v>2111</v>
      </c>
      <c r="G56" s="504">
        <f t="shared" si="31"/>
        <v>5.8447311589789025E-2</v>
      </c>
      <c r="H56" s="528">
        <f>[3]bs3c__4!D9</f>
        <v>3506</v>
      </c>
      <c r="I56" s="504">
        <f t="shared" si="32"/>
        <v>9.7070712664045627E-2</v>
      </c>
      <c r="J56" s="528">
        <f>[3]bs3c__5!D9</f>
        <v>0</v>
      </c>
      <c r="K56" s="504">
        <f t="shared" si="33"/>
        <v>0</v>
      </c>
      <c r="L56" s="528">
        <f>[3]bs3c__6!D9</f>
        <v>29943</v>
      </c>
      <c r="M56" s="504">
        <f t="shared" si="34"/>
        <v>0.82903261531646266</v>
      </c>
      <c r="N56" s="505">
        <f>[3]bs3c__1!F9</f>
        <v>36118</v>
      </c>
    </row>
    <row r="57" spans="1:14" x14ac:dyDescent="0.2">
      <c r="A57" s="529" t="s">
        <v>173</v>
      </c>
      <c r="B57" s="517">
        <f>[3]bs3c__1!D10</f>
        <v>9167</v>
      </c>
      <c r="C57" s="530">
        <f t="shared" si="30"/>
        <v>9.0642118377598044E-2</v>
      </c>
      <c r="D57" s="517">
        <f>[3]bs3c__2!D10</f>
        <v>756</v>
      </c>
      <c r="E57" s="530">
        <f t="shared" si="30"/>
        <v>7.4752308818003838E-3</v>
      </c>
      <c r="F57" s="517">
        <f>[3]bs3c__3!D10</f>
        <v>8481</v>
      </c>
      <c r="G57" s="530">
        <f t="shared" si="31"/>
        <v>8.3859038503371758E-2</v>
      </c>
      <c r="H57" s="517">
        <f>[3]bs3c__4!D10</f>
        <v>47920</v>
      </c>
      <c r="I57" s="530">
        <f t="shared" si="32"/>
        <v>0.47382680404216188</v>
      </c>
      <c r="J57" s="517">
        <f>[3]bs3c__5!D10</f>
        <v>597</v>
      </c>
      <c r="K57" s="530">
        <f t="shared" si="33"/>
        <v>5.9030593074534772E-3</v>
      </c>
      <c r="L57" s="517">
        <f>[3]bs3c__6!D10</f>
        <v>52798</v>
      </c>
      <c r="M57" s="530">
        <f t="shared" si="34"/>
        <v>0.52205984139854056</v>
      </c>
      <c r="N57" s="531">
        <f>[3]bs3c__1!F10</f>
        <v>101134</v>
      </c>
    </row>
    <row r="58" spans="1:14" x14ac:dyDescent="0.2">
      <c r="A58" s="527" t="s">
        <v>134</v>
      </c>
      <c r="B58" s="528">
        <f>[3]bs3c__1!D11</f>
        <v>2269</v>
      </c>
      <c r="C58" s="504">
        <f t="shared" si="30"/>
        <v>0.10041155905651193</v>
      </c>
      <c r="D58" s="528">
        <f>[3]bs3c__2!D11</f>
        <v>972</v>
      </c>
      <c r="E58" s="504">
        <f t="shared" si="30"/>
        <v>4.3014559454794883E-2</v>
      </c>
      <c r="F58" s="528">
        <f>[3]bs3c__3!D11</f>
        <v>2429</v>
      </c>
      <c r="G58" s="504">
        <f t="shared" si="31"/>
        <v>0.10749214497499668</v>
      </c>
      <c r="H58" s="528">
        <f>[3]bs3c__4!D11</f>
        <v>8177</v>
      </c>
      <c r="I58" s="504">
        <f t="shared" si="32"/>
        <v>0.36186219409656151</v>
      </c>
      <c r="J58" s="528">
        <f>[3]bs3c__5!D11</f>
        <v>462</v>
      </c>
      <c r="K58" s="504">
        <f t="shared" si="33"/>
        <v>2.0445191839624729E-2</v>
      </c>
      <c r="L58" s="528">
        <f>[3]bs3c__6!D11</f>
        <v>11738</v>
      </c>
      <c r="M58" s="504">
        <f t="shared" si="34"/>
        <v>0.51944948444483785</v>
      </c>
      <c r="N58" s="505">
        <f>[3]bs3c__1!F11</f>
        <v>22597</v>
      </c>
    </row>
    <row r="59" spans="1:14" x14ac:dyDescent="0.2">
      <c r="A59" s="469" t="s">
        <v>147</v>
      </c>
      <c r="B59" s="532">
        <f>[3]bs3c__1!D12</f>
        <v>7690</v>
      </c>
      <c r="C59" s="530">
        <f t="shared" si="30"/>
        <v>0.13268228717347044</v>
      </c>
      <c r="D59" s="532">
        <f>[3]bs3c__2!D12</f>
        <v>5020</v>
      </c>
      <c r="E59" s="530">
        <f t="shared" si="30"/>
        <v>8.6614444942889682E-2</v>
      </c>
      <c r="F59" s="532">
        <f>[3]bs3c__3!D12</f>
        <v>3962</v>
      </c>
      <c r="G59" s="530">
        <f t="shared" si="31"/>
        <v>6.8359846785603362E-2</v>
      </c>
      <c r="H59" s="532">
        <f>[3]bs3c__4!D12</f>
        <v>18364</v>
      </c>
      <c r="I59" s="530">
        <f t="shared" si="32"/>
        <v>0.31685013285482588</v>
      </c>
      <c r="J59" s="532">
        <f>[3]bs3c__5!D12</f>
        <v>3655</v>
      </c>
      <c r="K59" s="530">
        <f t="shared" si="33"/>
        <v>6.3062907622761316E-2</v>
      </c>
      <c r="L59" s="532">
        <f>[3]bs3c__6!D12</f>
        <v>32218</v>
      </c>
      <c r="M59" s="530">
        <f t="shared" si="34"/>
        <v>0.55588529624900795</v>
      </c>
      <c r="N59" s="570">
        <f>[3]bs3c__1!F12</f>
        <v>57958</v>
      </c>
    </row>
    <row r="60" spans="1:14" x14ac:dyDescent="0.2">
      <c r="A60" s="527" t="s">
        <v>144</v>
      </c>
      <c r="B60" s="528">
        <f>[3]bs3c__1!D13</f>
        <v>6801</v>
      </c>
      <c r="C60" s="504">
        <f t="shared" si="30"/>
        <v>0.15596119889008644</v>
      </c>
      <c r="D60" s="528">
        <f>[3]bs3c__2!D13</f>
        <v>4220</v>
      </c>
      <c r="E60" s="504">
        <f t="shared" si="30"/>
        <v>9.6773453803288459E-2</v>
      </c>
      <c r="F60" s="528">
        <f>[3]bs3c__3!D13</f>
        <v>4366</v>
      </c>
      <c r="G60" s="504">
        <f t="shared" si="31"/>
        <v>0.10012154011970555</v>
      </c>
      <c r="H60" s="528">
        <f>[3]bs3c__4!D13</f>
        <v>13442</v>
      </c>
      <c r="I60" s="504">
        <f t="shared" si="32"/>
        <v>0.30825326209094872</v>
      </c>
      <c r="J60" s="528">
        <f>[3]bs3c__5!D13</f>
        <v>3332</v>
      </c>
      <c r="K60" s="504">
        <f t="shared" si="33"/>
        <v>7.6409750728094111E-2</v>
      </c>
      <c r="L60" s="528">
        <f>[3]bs3c__6!D13</f>
        <v>23247</v>
      </c>
      <c r="M60" s="504">
        <f t="shared" si="34"/>
        <v>0.5331024835462197</v>
      </c>
      <c r="N60" s="505">
        <f>[3]bs3c__1!F13</f>
        <v>43607</v>
      </c>
    </row>
    <row r="61" spans="1:14" x14ac:dyDescent="0.2">
      <c r="A61" s="529" t="s">
        <v>175</v>
      </c>
      <c r="B61" s="517">
        <f>[3]bs3c__1!D14</f>
        <v>54473</v>
      </c>
      <c r="C61" s="530">
        <f t="shared" si="30"/>
        <v>0.15811319549865174</v>
      </c>
      <c r="D61" s="517">
        <f>[3]bs3c__2!D14</f>
        <v>7770</v>
      </c>
      <c r="E61" s="530">
        <f t="shared" si="30"/>
        <v>2.2553182843326493E-2</v>
      </c>
      <c r="F61" s="517">
        <f>[3]bs3c__3!D14</f>
        <v>49630</v>
      </c>
      <c r="G61" s="530">
        <f t="shared" si="31"/>
        <v>0.14405591563890527</v>
      </c>
      <c r="H61" s="517">
        <f>[3]bs3c__4!D14</f>
        <v>93969</v>
      </c>
      <c r="I61" s="530">
        <f t="shared" si="32"/>
        <v>0.27275418772259297</v>
      </c>
      <c r="J61" s="517">
        <f>[3]bs3c__5!D14</f>
        <v>24791</v>
      </c>
      <c r="K61" s="530">
        <f t="shared" si="33"/>
        <v>7.1958295478623827E-2</v>
      </c>
      <c r="L61" s="517">
        <f>[3]bs3c__6!D14</f>
        <v>207114</v>
      </c>
      <c r="M61" s="530">
        <f t="shared" si="34"/>
        <v>0.60116858576740329</v>
      </c>
      <c r="N61" s="531">
        <f>[3]bs3c__1!F14</f>
        <v>344519</v>
      </c>
    </row>
    <row r="62" spans="1:14" x14ac:dyDescent="0.2">
      <c r="A62" s="527" t="s">
        <v>146</v>
      </c>
      <c r="B62" s="528">
        <f>[3]bs3c__1!D15</f>
        <v>2173</v>
      </c>
      <c r="C62" s="504">
        <f t="shared" si="30"/>
        <v>3.5922699244515716E-2</v>
      </c>
      <c r="D62" s="528">
        <f>[3]bs3c__2!D15</f>
        <v>2058</v>
      </c>
      <c r="E62" s="504">
        <f t="shared" si="30"/>
        <v>3.4021589988593344E-2</v>
      </c>
      <c r="F62" s="528">
        <f>[3]bs3c__3!D15</f>
        <v>4591</v>
      </c>
      <c r="G62" s="504">
        <f t="shared" si="31"/>
        <v>7.5895587773387771E-2</v>
      </c>
      <c r="H62" s="528">
        <f>[3]bs3c__4!D15</f>
        <v>4931</v>
      </c>
      <c r="I62" s="504">
        <f t="shared" si="32"/>
        <v>8.1516258616984347E-2</v>
      </c>
      <c r="J62" s="528">
        <f>[3]bs3c__5!D15</f>
        <v>9797</v>
      </c>
      <c r="K62" s="504">
        <f t="shared" si="33"/>
        <v>0.16195797721975169</v>
      </c>
      <c r="L62" s="528">
        <f>[3]bs3c__6!D15</f>
        <v>43195</v>
      </c>
      <c r="M62" s="504">
        <f t="shared" si="34"/>
        <v>0.71407316790927577</v>
      </c>
      <c r="N62" s="505">
        <f>[3]bs3c__1!F15</f>
        <v>60491</v>
      </c>
    </row>
    <row r="63" spans="1:14" x14ac:dyDescent="0.2">
      <c r="A63" s="469" t="s">
        <v>135</v>
      </c>
      <c r="B63" s="532">
        <f>[3]bs3c__1!D16</f>
        <v>3938</v>
      </c>
      <c r="C63" s="530">
        <f t="shared" si="30"/>
        <v>0.10855362902114288</v>
      </c>
      <c r="D63" s="532">
        <f>[3]bs3c__2!D16</f>
        <v>4115</v>
      </c>
      <c r="E63" s="530">
        <f t="shared" si="30"/>
        <v>0.11343275353529784</v>
      </c>
      <c r="F63" s="532">
        <f>[3]bs3c__3!D16</f>
        <v>3812</v>
      </c>
      <c r="G63" s="530">
        <f t="shared" si="31"/>
        <v>0.10508035394326984</v>
      </c>
      <c r="H63" s="532">
        <f>[3]bs3c__4!D16</f>
        <v>9783</v>
      </c>
      <c r="I63" s="530">
        <f t="shared" si="32"/>
        <v>0.26967500068914191</v>
      </c>
      <c r="J63" s="532">
        <f>[3]bs3c__5!D16</f>
        <v>1573</v>
      </c>
      <c r="K63" s="530">
        <f t="shared" si="33"/>
        <v>4.3360807122970475E-2</v>
      </c>
      <c r="L63" s="532">
        <f>[3]bs3c__6!D16</f>
        <v>20216</v>
      </c>
      <c r="M63" s="530">
        <f t="shared" si="34"/>
        <v>0.55726769027207324</v>
      </c>
      <c r="N63" s="570">
        <f>[3]bs3c__1!F16</f>
        <v>36277</v>
      </c>
    </row>
    <row r="64" spans="1:14" x14ac:dyDescent="0.2">
      <c r="A64" s="527" t="s">
        <v>136</v>
      </c>
      <c r="B64" s="528">
        <f>[3]bs3c__1!D17</f>
        <v>6610</v>
      </c>
      <c r="C64" s="504">
        <f t="shared" si="30"/>
        <v>0.21173003619590633</v>
      </c>
      <c r="D64" s="528">
        <f>[3]bs3c__2!D17</f>
        <v>4876</v>
      </c>
      <c r="E64" s="504">
        <f t="shared" si="30"/>
        <v>0.1561869374419424</v>
      </c>
      <c r="F64" s="528">
        <f>[3]bs3c__3!D17</f>
        <v>7959</v>
      </c>
      <c r="G64" s="504">
        <f t="shared" si="31"/>
        <v>0.25494090137416314</v>
      </c>
      <c r="H64" s="528">
        <f>[3]bs3c__4!D17</f>
        <v>13233</v>
      </c>
      <c r="I64" s="504">
        <f t="shared" si="32"/>
        <v>0.4238764854735898</v>
      </c>
      <c r="J64" s="528">
        <f>[3]bs3c__5!D17</f>
        <v>3474</v>
      </c>
      <c r="K64" s="504">
        <f t="shared" si="33"/>
        <v>0.11127838816105577</v>
      </c>
      <c r="L64" s="528">
        <f>[3]bs3c__6!D17</f>
        <v>12442</v>
      </c>
      <c r="M64" s="504">
        <f t="shared" si="34"/>
        <v>0.39853935103622795</v>
      </c>
      <c r="N64" s="505">
        <f>[3]bs3c__1!F17</f>
        <v>31219</v>
      </c>
    </row>
    <row r="65" spans="1:14" x14ac:dyDescent="0.2">
      <c r="A65" s="529" t="s">
        <v>172</v>
      </c>
      <c r="B65" s="517">
        <f>[3]bs3c__1!D18</f>
        <v>1706</v>
      </c>
      <c r="C65" s="530">
        <f t="shared" si="30"/>
        <v>3.7248908296943231E-2</v>
      </c>
      <c r="D65" s="517">
        <f>[3]bs3c__2!D18</f>
        <v>462</v>
      </c>
      <c r="E65" s="530">
        <f t="shared" si="30"/>
        <v>1.0087336244541485E-2</v>
      </c>
      <c r="F65" s="517">
        <f>[3]bs3c__3!D18</f>
        <v>678</v>
      </c>
      <c r="G65" s="530">
        <f t="shared" si="31"/>
        <v>1.4803493449781659E-2</v>
      </c>
      <c r="H65" s="517">
        <f>[3]bs3c__4!D18</f>
        <v>5148</v>
      </c>
      <c r="I65" s="530">
        <f t="shared" si="32"/>
        <v>0.11240174672489082</v>
      </c>
      <c r="J65" s="517">
        <f>[3]bs3c__5!D18</f>
        <v>2950</v>
      </c>
      <c r="K65" s="530">
        <f t="shared" si="33"/>
        <v>6.4410480349344976E-2</v>
      </c>
      <c r="L65" s="517">
        <f>[3]bs3c__6!D18</f>
        <v>36396</v>
      </c>
      <c r="M65" s="530">
        <f t="shared" si="34"/>
        <v>0.79467248908296939</v>
      </c>
      <c r="N65" s="531">
        <f>[3]bs3c__1!F18</f>
        <v>45800</v>
      </c>
    </row>
    <row r="66" spans="1:14" x14ac:dyDescent="0.2">
      <c r="A66" s="527" t="s">
        <v>129</v>
      </c>
      <c r="B66" s="528">
        <f>[3]bs3c__1!D19</f>
        <v>1918</v>
      </c>
      <c r="C66" s="504">
        <f t="shared" si="30"/>
        <v>7.0398238208845665E-2</v>
      </c>
      <c r="D66" s="528">
        <f>[3]bs3c__2!D19</f>
        <v>1947</v>
      </c>
      <c r="E66" s="504">
        <f t="shared" si="30"/>
        <v>7.1462653697926232E-2</v>
      </c>
      <c r="F66" s="528">
        <f>[3]bs3c__3!D19</f>
        <v>1830</v>
      </c>
      <c r="G66" s="504">
        <f t="shared" si="31"/>
        <v>6.7168287759221873E-2</v>
      </c>
      <c r="H66" s="528">
        <f>[3]bs3c__4!D19</f>
        <v>5179</v>
      </c>
      <c r="I66" s="504">
        <f t="shared" si="32"/>
        <v>0.19008992475683612</v>
      </c>
      <c r="J66" s="528">
        <f>[3]bs3c__5!D19</f>
        <v>1154</v>
      </c>
      <c r="K66" s="504">
        <f t="shared" si="33"/>
        <v>4.2356395668930076E-2</v>
      </c>
      <c r="L66" s="528">
        <f>[3]bs3c__6!D19</f>
        <v>20256</v>
      </c>
      <c r="M66" s="504">
        <f t="shared" si="34"/>
        <v>0.74347586713158376</v>
      </c>
      <c r="N66" s="505">
        <f>[3]bs3c__1!F19</f>
        <v>27245</v>
      </c>
    </row>
    <row r="67" spans="1:14" x14ac:dyDescent="0.2">
      <c r="A67" s="469" t="s">
        <v>130</v>
      </c>
      <c r="B67" s="532">
        <f>[3]bs3c__1!D20</f>
        <v>97</v>
      </c>
      <c r="C67" s="530">
        <f t="shared" si="30"/>
        <v>1.8639508070714836E-2</v>
      </c>
      <c r="D67" s="532">
        <f>[3]bs3c__2!D20</f>
        <v>26</v>
      </c>
      <c r="E67" s="530">
        <f t="shared" si="30"/>
        <v>4.9961568024596463E-3</v>
      </c>
      <c r="F67" s="532">
        <f>[3]bs3c__3!D20</f>
        <v>23</v>
      </c>
      <c r="G67" s="530">
        <f t="shared" si="31"/>
        <v>4.4196771714066106E-3</v>
      </c>
      <c r="H67" s="532">
        <f>[3]bs3c__4!D20</f>
        <v>234</v>
      </c>
      <c r="I67" s="530">
        <f t="shared" si="32"/>
        <v>4.496541122213682E-2</v>
      </c>
      <c r="J67" s="532">
        <f>[3]bs3c__5!D20</f>
        <v>92</v>
      </c>
      <c r="K67" s="530">
        <f t="shared" si="33"/>
        <v>1.7678708685626442E-2</v>
      </c>
      <c r="L67" s="532">
        <f>[3]bs3c__6!D20</f>
        <v>3049</v>
      </c>
      <c r="M67" s="530">
        <f t="shared" si="34"/>
        <v>0.58589546502690237</v>
      </c>
      <c r="N67" s="570">
        <f>[3]bs3c__1!F20</f>
        <v>5204</v>
      </c>
    </row>
    <row r="68" spans="1:14" x14ac:dyDescent="0.2">
      <c r="A68" s="527" t="s">
        <v>137</v>
      </c>
      <c r="B68" s="528">
        <f>[3]bs3c__1!D21</f>
        <v>542</v>
      </c>
      <c r="C68" s="504">
        <f t="shared" si="30"/>
        <v>5.8248253627082212E-2</v>
      </c>
      <c r="D68" s="528">
        <f>[3]bs3c__2!D21</f>
        <v>396</v>
      </c>
      <c r="E68" s="504">
        <f t="shared" si="30"/>
        <v>4.2557764642665231E-2</v>
      </c>
      <c r="F68" s="528">
        <f>[3]bs3c__3!D21</f>
        <v>398</v>
      </c>
      <c r="G68" s="504">
        <f t="shared" si="31"/>
        <v>4.2772702847931221E-2</v>
      </c>
      <c r="H68" s="528">
        <f>[3]bs3c__4!D21</f>
        <v>1572</v>
      </c>
      <c r="I68" s="504">
        <f t="shared" si="32"/>
        <v>0.16894142933906503</v>
      </c>
      <c r="J68" s="528">
        <f>[3]bs3c__5!D21</f>
        <v>613</v>
      </c>
      <c r="K68" s="504">
        <f t="shared" si="33"/>
        <v>6.587855991402472E-2</v>
      </c>
      <c r="L68" s="528">
        <f>[3]bs3c__6!D21</f>
        <v>6994</v>
      </c>
      <c r="M68" s="504">
        <f t="shared" si="34"/>
        <v>0.75163890381515319</v>
      </c>
      <c r="N68" s="505">
        <f>[3]bs3c__1!F21</f>
        <v>9305</v>
      </c>
    </row>
    <row r="69" spans="1:14" x14ac:dyDescent="0.2">
      <c r="A69" s="529" t="s">
        <v>145</v>
      </c>
      <c r="B69" s="517">
        <f>[3]bs3c__1!D22</f>
        <v>1693</v>
      </c>
      <c r="C69" s="530">
        <f t="shared" si="30"/>
        <v>8.5496414503585499E-2</v>
      </c>
      <c r="D69" s="517">
        <f>[3]bs3c__2!D22</f>
        <v>664</v>
      </c>
      <c r="E69" s="530">
        <f t="shared" si="30"/>
        <v>3.3531966468033532E-2</v>
      </c>
      <c r="F69" s="517">
        <f>[3]bs3c__3!D22</f>
        <v>1198</v>
      </c>
      <c r="G69" s="530">
        <f t="shared" si="31"/>
        <v>6.04989395010605E-2</v>
      </c>
      <c r="H69" s="517">
        <f>[3]bs3c__4!D22</f>
        <v>2441</v>
      </c>
      <c r="I69" s="530">
        <f t="shared" si="32"/>
        <v>0.12327037672962327</v>
      </c>
      <c r="J69" s="517">
        <f>[3]bs3c__5!D22</f>
        <v>91</v>
      </c>
      <c r="K69" s="530">
        <f t="shared" si="33"/>
        <v>4.5954954045045954E-3</v>
      </c>
      <c r="L69" s="517">
        <f>[3]bs3c__6!D22</f>
        <v>14345</v>
      </c>
      <c r="M69" s="530">
        <f t="shared" si="34"/>
        <v>0.7244217755782244</v>
      </c>
      <c r="N69" s="531">
        <f>[3]bs3c__1!F22</f>
        <v>19802</v>
      </c>
    </row>
    <row r="70" spans="1:14" x14ac:dyDescent="0.2">
      <c r="A70" s="527" t="s">
        <v>138</v>
      </c>
      <c r="B70" s="528">
        <f>[3]bs3c__1!D23</f>
        <v>4671</v>
      </c>
      <c r="C70" s="504">
        <f t="shared" si="30"/>
        <v>0.15158202174265781</v>
      </c>
      <c r="D70" s="528">
        <f>[3]bs3c__2!D23</f>
        <v>2908</v>
      </c>
      <c r="E70" s="504">
        <f t="shared" si="30"/>
        <v>9.4369625182540967E-2</v>
      </c>
      <c r="F70" s="528">
        <f>[3]bs3c__3!D23</f>
        <v>3748</v>
      </c>
      <c r="G70" s="504">
        <f t="shared" si="31"/>
        <v>0.12162907674833685</v>
      </c>
      <c r="H70" s="528">
        <f>[3]bs3c__4!D23</f>
        <v>11782</v>
      </c>
      <c r="I70" s="504">
        <f t="shared" si="32"/>
        <v>0.3823462599383417</v>
      </c>
      <c r="J70" s="528">
        <f>[3]bs3c__5!D23</f>
        <v>2346</v>
      </c>
      <c r="K70" s="504">
        <f t="shared" si="33"/>
        <v>7.6131754015901346E-2</v>
      </c>
      <c r="L70" s="528">
        <f>[3]bs3c__6!D23</f>
        <v>17346</v>
      </c>
      <c r="M70" s="504">
        <f t="shared" si="34"/>
        <v>0.56290767483368487</v>
      </c>
      <c r="N70" s="505">
        <f>[3]bs3c__1!F23</f>
        <v>30815</v>
      </c>
    </row>
    <row r="71" spans="1:14" x14ac:dyDescent="0.2">
      <c r="A71" s="469" t="s">
        <v>139</v>
      </c>
      <c r="B71" s="532">
        <f>[3]bs3c__1!D24</f>
        <v>2430</v>
      </c>
      <c r="C71" s="530">
        <f t="shared" si="30"/>
        <v>0.16189207195203198</v>
      </c>
      <c r="D71" s="532">
        <f>[3]bs3c__2!D24</f>
        <v>583</v>
      </c>
      <c r="E71" s="530">
        <f t="shared" si="30"/>
        <v>3.8840772818121254E-2</v>
      </c>
      <c r="F71" s="532">
        <f>[3]bs3c__3!D24</f>
        <v>1191</v>
      </c>
      <c r="G71" s="530">
        <f t="shared" si="31"/>
        <v>7.9347101932045305E-2</v>
      </c>
      <c r="H71" s="532">
        <f>[3]bs3c__4!D24</f>
        <v>3280</v>
      </c>
      <c r="I71" s="530">
        <f t="shared" si="32"/>
        <v>0.21852098600932712</v>
      </c>
      <c r="J71" s="532">
        <f>[3]bs3c__5!D24</f>
        <v>486</v>
      </c>
      <c r="K71" s="530">
        <f t="shared" si="33"/>
        <v>3.2378414390406396E-2</v>
      </c>
      <c r="L71" s="532">
        <f>[3]bs3c__6!D24</f>
        <v>9238</v>
      </c>
      <c r="M71" s="530">
        <f t="shared" si="34"/>
        <v>0.61545636242504997</v>
      </c>
      <c r="N71" s="570">
        <f>[3]bs3c__1!F24</f>
        <v>15010</v>
      </c>
    </row>
    <row r="72" spans="1:14" x14ac:dyDescent="0.2">
      <c r="A72" s="527" t="s">
        <v>140</v>
      </c>
      <c r="B72" s="528">
        <f>[3]bs3c__1!D25</f>
        <v>5617</v>
      </c>
      <c r="C72" s="504">
        <f t="shared" si="30"/>
        <v>0.11071907277458015</v>
      </c>
      <c r="D72" s="528">
        <f>[3]bs3c__2!D25</f>
        <v>277</v>
      </c>
      <c r="E72" s="504">
        <f t="shared" si="30"/>
        <v>5.4600646534731529E-3</v>
      </c>
      <c r="F72" s="528">
        <f>[3]bs3c__3!D25</f>
        <v>1732</v>
      </c>
      <c r="G72" s="504">
        <f t="shared" si="31"/>
        <v>3.414018765276354E-2</v>
      </c>
      <c r="H72" s="528">
        <f>[3]bs3c__4!D25</f>
        <v>9416</v>
      </c>
      <c r="I72" s="504">
        <f t="shared" si="32"/>
        <v>0.18560277536860365</v>
      </c>
      <c r="J72" s="528">
        <f>[3]bs3c__5!D25</f>
        <v>1215</v>
      </c>
      <c r="K72" s="504">
        <f t="shared" si="33"/>
        <v>2.3949381061263108E-2</v>
      </c>
      <c r="L72" s="528">
        <f>[3]bs3c__6!D25</f>
        <v>36055</v>
      </c>
      <c r="M72" s="504">
        <f t="shared" si="34"/>
        <v>0.71069541906488998</v>
      </c>
      <c r="N72" s="505">
        <f>[3]bs3c__1!F25</f>
        <v>50732</v>
      </c>
    </row>
    <row r="73" spans="1:14" x14ac:dyDescent="0.2">
      <c r="A73" s="529" t="s">
        <v>141</v>
      </c>
      <c r="B73" s="517">
        <f>[3]bs3c__1!D26</f>
        <v>8785</v>
      </c>
      <c r="C73" s="530">
        <f t="shared" si="30"/>
        <v>0.12194106297627806</v>
      </c>
      <c r="D73" s="517">
        <f>[3]bs3c__2!D26</f>
        <v>10907</v>
      </c>
      <c r="E73" s="530">
        <f t="shared" si="30"/>
        <v>0.15139569423816332</v>
      </c>
      <c r="F73" s="517">
        <f>[3]bs3c__3!D26</f>
        <v>19783</v>
      </c>
      <c r="G73" s="530">
        <f t="shared" si="31"/>
        <v>0.27459989173132715</v>
      </c>
      <c r="H73" s="517">
        <f>[3]bs3c__4!D26</f>
        <v>20821</v>
      </c>
      <c r="I73" s="530">
        <f t="shared" si="32"/>
        <v>0.28900795358327663</v>
      </c>
      <c r="J73" s="517">
        <f>[3]bs3c__5!D26</f>
        <v>5188</v>
      </c>
      <c r="K73" s="530">
        <f t="shared" si="33"/>
        <v>7.2012548061574339E-2</v>
      </c>
      <c r="L73" s="517">
        <f>[3]bs3c__6!D26</f>
        <v>40514</v>
      </c>
      <c r="M73" s="530">
        <f t="shared" si="34"/>
        <v>0.56235859139680466</v>
      </c>
      <c r="N73" s="531">
        <f>[3]bs3c__1!F26</f>
        <v>72043</v>
      </c>
    </row>
    <row r="74" spans="1:14" x14ac:dyDescent="0.2">
      <c r="A74" s="534" t="s">
        <v>170</v>
      </c>
      <c r="B74" s="535">
        <f>[3]bs3c__1!D27</f>
        <v>360620</v>
      </c>
      <c r="C74" s="536">
        <f t="shared" si="30"/>
        <v>0.13944921773946253</v>
      </c>
      <c r="D74" s="535">
        <f>[3]bs3c__2!D27</f>
        <v>139855</v>
      </c>
      <c r="E74" s="536">
        <f t="shared" si="30"/>
        <v>5.4080944891998585E-2</v>
      </c>
      <c r="F74" s="535">
        <f>[3]bs3c__3!D27</f>
        <v>234525</v>
      </c>
      <c r="G74" s="536">
        <f t="shared" si="31"/>
        <v>9.0689168072617843E-2</v>
      </c>
      <c r="H74" s="535">
        <f>[3]bs3c__4!D27</f>
        <v>568910</v>
      </c>
      <c r="I74" s="536">
        <f t="shared" si="32"/>
        <v>0.219993495824296</v>
      </c>
      <c r="J74" s="535">
        <f>[3]bs3c__5!D27</f>
        <v>144003</v>
      </c>
      <c r="K74" s="536">
        <f t="shared" si="33"/>
        <v>5.5684947318883647E-2</v>
      </c>
      <c r="L74" s="535">
        <f>[3]bs3c__6!D27</f>
        <v>1641485</v>
      </c>
      <c r="M74" s="536">
        <f t="shared" si="34"/>
        <v>0.6347507048446055</v>
      </c>
      <c r="N74" s="572">
        <f>[3]bs3c__1!F27</f>
        <v>2586031</v>
      </c>
    </row>
    <row r="75" spans="1:14" x14ac:dyDescent="0.2">
      <c r="A75" s="498" t="s">
        <v>30</v>
      </c>
    </row>
    <row r="76" spans="1:14" x14ac:dyDescent="0.2">
      <c r="A76" s="498" t="s">
        <v>416</v>
      </c>
    </row>
  </sheetData>
  <mergeCells count="50">
    <mergeCell ref="L12:M12"/>
    <mergeCell ref="A6:N6"/>
    <mergeCell ref="B11:N11"/>
    <mergeCell ref="H12:I12"/>
    <mergeCell ref="J12:K12"/>
    <mergeCell ref="A11:A13"/>
    <mergeCell ref="B12:C12"/>
    <mergeCell ref="D12:E12"/>
    <mergeCell ref="F12:G12"/>
    <mergeCell ref="N12:N13"/>
    <mergeCell ref="J19:K19"/>
    <mergeCell ref="L19:M19"/>
    <mergeCell ref="J35:K35"/>
    <mergeCell ref="L35:M35"/>
    <mergeCell ref="A35:A36"/>
    <mergeCell ref="B35:C35"/>
    <mergeCell ref="D35:E35"/>
    <mergeCell ref="F35:G35"/>
    <mergeCell ref="A19:A20"/>
    <mergeCell ref="B19:C19"/>
    <mergeCell ref="D19:E19"/>
    <mergeCell ref="F19:G19"/>
    <mergeCell ref="H19:I19"/>
    <mergeCell ref="H35:I35"/>
    <mergeCell ref="L26:M26"/>
    <mergeCell ref="A26:A27"/>
    <mergeCell ref="B26:C26"/>
    <mergeCell ref="D26:E26"/>
    <mergeCell ref="F26:G26"/>
    <mergeCell ref="H26:I26"/>
    <mergeCell ref="J26:K26"/>
    <mergeCell ref="L43:M43"/>
    <mergeCell ref="A43:A44"/>
    <mergeCell ref="B43:C43"/>
    <mergeCell ref="D43:E43"/>
    <mergeCell ref="F43:G43"/>
    <mergeCell ref="H43:I43"/>
    <mergeCell ref="J43:K43"/>
    <mergeCell ref="J49:K49"/>
    <mergeCell ref="L49:M49"/>
    <mergeCell ref="A49:A50"/>
    <mergeCell ref="B49:C49"/>
    <mergeCell ref="D49:E49"/>
    <mergeCell ref="F49:G49"/>
    <mergeCell ref="H49:I49"/>
    <mergeCell ref="N19:N20"/>
    <mergeCell ref="N26:N27"/>
    <mergeCell ref="N35:N36"/>
    <mergeCell ref="N43:N44"/>
    <mergeCell ref="N49:N50"/>
  </mergeCells>
  <phoneticPr fontId="0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T89"/>
  <sheetViews>
    <sheetView showGridLines="0" topLeftCell="A13" zoomScale="70" zoomScaleNormal="70" workbookViewId="0">
      <selection activeCell="B9" sqref="B9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</row>
    <row r="7" spans="1:12" ht="15" customHeight="1" x14ac:dyDescent="0.2">
      <c r="A7" s="101" t="s">
        <v>194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273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413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77" t="s">
        <v>60</v>
      </c>
      <c r="C12" s="678"/>
      <c r="D12" s="677" t="s">
        <v>61</v>
      </c>
      <c r="E12" s="678"/>
      <c r="F12" s="677" t="s">
        <v>62</v>
      </c>
      <c r="G12" s="678"/>
      <c r="H12" s="677" t="s">
        <v>63</v>
      </c>
      <c r="I12" s="678"/>
      <c r="J12" s="677" t="s">
        <v>64</v>
      </c>
      <c r="K12" s="678"/>
      <c r="L12" s="690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80"/>
    </row>
    <row r="14" spans="1:12" ht="24" x14ac:dyDescent="0.2">
      <c r="A14" s="100" t="s">
        <v>3</v>
      </c>
      <c r="B14" s="99">
        <v>1908688</v>
      </c>
      <c r="C14" s="98">
        <v>0.15488953978195713</v>
      </c>
      <c r="D14" s="99">
        <v>3146567</v>
      </c>
      <c r="E14" s="98">
        <v>0.25534310192294052</v>
      </c>
      <c r="F14" s="99">
        <v>721054</v>
      </c>
      <c r="G14" s="98">
        <v>5.8513346454705704E-2</v>
      </c>
      <c r="H14" s="99">
        <v>3851496</v>
      </c>
      <c r="I14" s="98">
        <v>0.31254790877924982</v>
      </c>
      <c r="J14" s="99">
        <v>2695093</v>
      </c>
      <c r="K14" s="98">
        <v>0.21870610306114682</v>
      </c>
      <c r="L14" s="97">
        <v>12322898</v>
      </c>
    </row>
    <row r="15" spans="1:12" x14ac:dyDescent="0.2">
      <c r="A15" s="13" t="s">
        <v>4</v>
      </c>
      <c r="B15" s="15">
        <v>907164</v>
      </c>
      <c r="C15" s="55">
        <v>0.17934504433885143</v>
      </c>
      <c r="D15" s="15">
        <v>1318361</v>
      </c>
      <c r="E15" s="55">
        <v>0.26063811174122048</v>
      </c>
      <c r="F15" s="15">
        <v>331776</v>
      </c>
      <c r="G15" s="55">
        <v>6.5591647629939867E-2</v>
      </c>
      <c r="H15" s="15">
        <v>1494021</v>
      </c>
      <c r="I15" s="55">
        <v>0.29536584618456546</v>
      </c>
      <c r="J15" s="15">
        <v>1006884</v>
      </c>
      <c r="K15" s="55">
        <v>0.19905954780401347</v>
      </c>
      <c r="L15" s="16">
        <v>5058205</v>
      </c>
    </row>
    <row r="16" spans="1:12" x14ac:dyDescent="0.2">
      <c r="A16" s="96" t="s">
        <v>5</v>
      </c>
      <c r="B16" s="95">
        <v>1001524</v>
      </c>
      <c r="C16" s="94">
        <v>0.13786184770643439</v>
      </c>
      <c r="D16" s="95">
        <v>1828206</v>
      </c>
      <c r="E16" s="94">
        <v>0.25165633289665512</v>
      </c>
      <c r="F16" s="95">
        <v>389278</v>
      </c>
      <c r="G16" s="94">
        <v>5.3584920931965055E-2</v>
      </c>
      <c r="H16" s="95">
        <v>2357476</v>
      </c>
      <c r="I16" s="94">
        <v>0.32451144184620051</v>
      </c>
      <c r="J16" s="95">
        <v>1688209</v>
      </c>
      <c r="K16" s="94">
        <v>0.23238545661874493</v>
      </c>
      <c r="L16" s="93">
        <v>7264693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2" t="s">
        <v>14</v>
      </c>
      <c r="B19" s="677" t="s">
        <v>60</v>
      </c>
      <c r="C19" s="678"/>
      <c r="D19" s="677" t="s">
        <v>61</v>
      </c>
      <c r="E19" s="678"/>
      <c r="F19" s="677" t="s">
        <v>62</v>
      </c>
      <c r="G19" s="678"/>
      <c r="H19" s="677" t="s">
        <v>63</v>
      </c>
      <c r="I19" s="678"/>
      <c r="J19" s="677" t="s">
        <v>64</v>
      </c>
      <c r="K19" s="678"/>
      <c r="L19" s="681" t="s">
        <v>11</v>
      </c>
    </row>
    <row r="20" spans="1:12" x14ac:dyDescent="0.2">
      <c r="A20" s="683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681"/>
    </row>
    <row r="21" spans="1:12" x14ac:dyDescent="0.2">
      <c r="A21" s="92" t="s">
        <v>15</v>
      </c>
      <c r="B21" s="91">
        <v>88693</v>
      </c>
      <c r="C21" s="68">
        <v>0.17809803594771897</v>
      </c>
      <c r="D21" s="91">
        <v>155278</v>
      </c>
      <c r="E21" s="68">
        <v>0.31180258674179367</v>
      </c>
      <c r="F21" s="91">
        <v>43374</v>
      </c>
      <c r="G21" s="68">
        <v>8.7096210650179418E-2</v>
      </c>
      <c r="H21" s="91">
        <v>157856</v>
      </c>
      <c r="I21" s="68">
        <v>0.31697928317413016</v>
      </c>
      <c r="J21" s="91">
        <v>52800</v>
      </c>
      <c r="K21" s="68">
        <v>0.10602388348617774</v>
      </c>
      <c r="L21" s="67">
        <v>498001</v>
      </c>
    </row>
    <row r="22" spans="1:12" x14ac:dyDescent="0.2">
      <c r="A22" s="13" t="s">
        <v>16</v>
      </c>
      <c r="B22" s="15">
        <v>1243202</v>
      </c>
      <c r="C22" s="55">
        <v>0.17126903233014643</v>
      </c>
      <c r="D22" s="15">
        <v>1945056</v>
      </c>
      <c r="E22" s="55">
        <v>0.26795955842087232</v>
      </c>
      <c r="F22" s="15">
        <v>427781</v>
      </c>
      <c r="G22" s="55">
        <v>5.8933011625803666E-2</v>
      </c>
      <c r="H22" s="15">
        <v>2389957</v>
      </c>
      <c r="I22" s="55">
        <v>0.32925109732823771</v>
      </c>
      <c r="J22" s="15">
        <v>1252771</v>
      </c>
      <c r="K22" s="55">
        <v>0.1725873002949399</v>
      </c>
      <c r="L22" s="16">
        <v>7258767</v>
      </c>
    </row>
    <row r="23" spans="1:12" x14ac:dyDescent="0.2">
      <c r="A23" s="96" t="s">
        <v>17</v>
      </c>
      <c r="B23" s="95">
        <v>576792</v>
      </c>
      <c r="C23" s="94">
        <v>0.12633175292337878</v>
      </c>
      <c r="D23" s="95">
        <v>1045796</v>
      </c>
      <c r="E23" s="94">
        <v>0.22905526061432513</v>
      </c>
      <c r="F23" s="95">
        <v>249899</v>
      </c>
      <c r="G23" s="94">
        <v>5.4734078703933882E-2</v>
      </c>
      <c r="H23" s="95">
        <v>1303684</v>
      </c>
      <c r="I23" s="94">
        <v>0.28553912845213203</v>
      </c>
      <c r="J23" s="95">
        <v>1389522</v>
      </c>
      <c r="K23" s="94">
        <v>0.30433977930623018</v>
      </c>
      <c r="L23" s="93">
        <v>4565693</v>
      </c>
    </row>
    <row r="24" spans="1:12" x14ac:dyDescent="0.2">
      <c r="A24" s="4" t="s">
        <v>30</v>
      </c>
    </row>
    <row r="26" spans="1:12" x14ac:dyDescent="0.2">
      <c r="A26" s="682" t="s">
        <v>18</v>
      </c>
      <c r="B26" s="677" t="s">
        <v>60</v>
      </c>
      <c r="C26" s="678"/>
      <c r="D26" s="677" t="s">
        <v>61</v>
      </c>
      <c r="E26" s="678"/>
      <c r="F26" s="677" t="s">
        <v>62</v>
      </c>
      <c r="G26" s="678"/>
      <c r="H26" s="677" t="s">
        <v>63</v>
      </c>
      <c r="I26" s="678"/>
      <c r="J26" s="677" t="s">
        <v>64</v>
      </c>
      <c r="K26" s="678"/>
      <c r="L26" s="681" t="s">
        <v>11</v>
      </c>
    </row>
    <row r="27" spans="1:12" x14ac:dyDescent="0.2">
      <c r="A27" s="683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681"/>
    </row>
    <row r="28" spans="1:12" x14ac:dyDescent="0.2">
      <c r="A28" s="92" t="s">
        <v>19</v>
      </c>
      <c r="B28" s="91">
        <v>176399</v>
      </c>
      <c r="C28" s="68">
        <v>0.13965085504966579</v>
      </c>
      <c r="D28" s="91">
        <v>294525</v>
      </c>
      <c r="E28" s="68">
        <v>0.23316837444374866</v>
      </c>
      <c r="F28" s="91">
        <v>59630</v>
      </c>
      <c r="G28" s="68">
        <v>4.7207639990088215E-2</v>
      </c>
      <c r="H28" s="91">
        <v>394634</v>
      </c>
      <c r="I28" s="68">
        <v>0.31242226731256872</v>
      </c>
      <c r="J28" s="91">
        <v>337954</v>
      </c>
      <c r="K28" s="68">
        <v>0.26755007152792676</v>
      </c>
      <c r="L28" s="104">
        <v>1263143</v>
      </c>
    </row>
    <row r="29" spans="1:12" x14ac:dyDescent="0.2">
      <c r="A29" s="13" t="s">
        <v>20</v>
      </c>
      <c r="B29" s="15">
        <v>428707</v>
      </c>
      <c r="C29" s="55">
        <v>0.13651937018054208</v>
      </c>
      <c r="D29" s="15">
        <v>776135</v>
      </c>
      <c r="E29" s="55">
        <v>0.2471558928943895</v>
      </c>
      <c r="F29" s="15">
        <v>165599</v>
      </c>
      <c r="G29" s="55">
        <v>5.2734084543820343E-2</v>
      </c>
      <c r="H29" s="15">
        <v>978556</v>
      </c>
      <c r="I29" s="55">
        <v>0.31161573943600301</v>
      </c>
      <c r="J29" s="15">
        <v>791268</v>
      </c>
      <c r="K29" s="55">
        <v>0.25197491294524504</v>
      </c>
      <c r="L29" s="23">
        <v>3140265</v>
      </c>
    </row>
    <row r="30" spans="1:12" x14ac:dyDescent="0.2">
      <c r="A30" s="90" t="s">
        <v>21</v>
      </c>
      <c r="B30" s="82">
        <v>672098</v>
      </c>
      <c r="C30" s="89">
        <v>0.16081000054074049</v>
      </c>
      <c r="D30" s="82">
        <v>1111188</v>
      </c>
      <c r="E30" s="89">
        <v>0.2658691781270951</v>
      </c>
      <c r="F30" s="82">
        <v>276556</v>
      </c>
      <c r="G30" s="89">
        <v>6.6170365794192262E-2</v>
      </c>
      <c r="H30" s="82">
        <v>1353372</v>
      </c>
      <c r="I30" s="89">
        <v>0.32381550317338104</v>
      </c>
      <c r="J30" s="82">
        <v>766240</v>
      </c>
      <c r="K30" s="89">
        <v>0.18333495236459116</v>
      </c>
      <c r="L30" s="104">
        <v>4179454</v>
      </c>
    </row>
    <row r="31" spans="1:12" x14ac:dyDescent="0.2">
      <c r="A31" s="13" t="s">
        <v>22</v>
      </c>
      <c r="B31" s="15">
        <v>225743</v>
      </c>
      <c r="C31" s="55">
        <v>0.14779047211272622</v>
      </c>
      <c r="D31" s="15">
        <v>438724</v>
      </c>
      <c r="E31" s="55">
        <v>0.28722585899533404</v>
      </c>
      <c r="F31" s="15">
        <v>82095</v>
      </c>
      <c r="G31" s="55">
        <v>5.3746334584435659E-2</v>
      </c>
      <c r="H31" s="15">
        <v>478953</v>
      </c>
      <c r="I31" s="55">
        <v>0.31356316691904756</v>
      </c>
      <c r="J31" s="15">
        <v>301938</v>
      </c>
      <c r="K31" s="55">
        <v>0.19767416738845647</v>
      </c>
      <c r="L31" s="23">
        <v>1527453</v>
      </c>
    </row>
    <row r="32" spans="1:12" x14ac:dyDescent="0.2">
      <c r="A32" s="96" t="s">
        <v>23</v>
      </c>
      <c r="B32" s="95">
        <v>405741</v>
      </c>
      <c r="C32" s="94">
        <v>0.18352470231700835</v>
      </c>
      <c r="D32" s="95">
        <v>524236</v>
      </c>
      <c r="E32" s="94">
        <v>0.23712234120746781</v>
      </c>
      <c r="F32" s="95">
        <v>137175</v>
      </c>
      <c r="G32" s="94">
        <v>6.2046973414901674E-2</v>
      </c>
      <c r="H32" s="95">
        <v>645980</v>
      </c>
      <c r="I32" s="94">
        <v>0.29218956724299755</v>
      </c>
      <c r="J32" s="95">
        <v>497692</v>
      </c>
      <c r="K32" s="94">
        <v>0.22511596349778928</v>
      </c>
      <c r="L32" s="93">
        <v>2210825</v>
      </c>
    </row>
    <row r="33" spans="1:12" x14ac:dyDescent="0.2">
      <c r="A33" s="4" t="s">
        <v>30</v>
      </c>
    </row>
    <row r="35" spans="1:12" x14ac:dyDescent="0.2">
      <c r="A35" s="682" t="s">
        <v>24</v>
      </c>
      <c r="B35" s="677" t="s">
        <v>60</v>
      </c>
      <c r="C35" s="678"/>
      <c r="D35" s="677" t="s">
        <v>61</v>
      </c>
      <c r="E35" s="678"/>
      <c r="F35" s="677" t="s">
        <v>62</v>
      </c>
      <c r="G35" s="678"/>
      <c r="H35" s="677" t="s">
        <v>63</v>
      </c>
      <c r="I35" s="678"/>
      <c r="J35" s="677" t="s">
        <v>64</v>
      </c>
      <c r="K35" s="678"/>
      <c r="L35" s="681" t="s">
        <v>11</v>
      </c>
    </row>
    <row r="36" spans="1:12" x14ac:dyDescent="0.2">
      <c r="A36" s="683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681"/>
    </row>
    <row r="37" spans="1:12" x14ac:dyDescent="0.2">
      <c r="A37" s="92" t="s">
        <v>25</v>
      </c>
      <c r="B37" s="91">
        <v>332556</v>
      </c>
      <c r="C37" s="68">
        <v>0.24786831874448445</v>
      </c>
      <c r="D37" s="91">
        <v>281434</v>
      </c>
      <c r="E37" s="68">
        <v>0.20976488897369236</v>
      </c>
      <c r="F37" s="91">
        <v>94704</v>
      </c>
      <c r="G37" s="68">
        <v>7.0586972595225034E-2</v>
      </c>
      <c r="H37" s="91">
        <v>361933</v>
      </c>
      <c r="I37" s="68">
        <v>0.26976426288549143</v>
      </c>
      <c r="J37" s="91">
        <v>271038</v>
      </c>
      <c r="K37" s="68">
        <v>0.20201630214420302</v>
      </c>
      <c r="L37" s="104">
        <v>1341664</v>
      </c>
    </row>
    <row r="38" spans="1:12" x14ac:dyDescent="0.2">
      <c r="A38" s="13" t="s">
        <v>26</v>
      </c>
      <c r="B38" s="15">
        <v>393858</v>
      </c>
      <c r="C38" s="55">
        <v>0.1430594597304064</v>
      </c>
      <c r="D38" s="15">
        <v>659971</v>
      </c>
      <c r="E38" s="55">
        <v>0.23971861609447073</v>
      </c>
      <c r="F38" s="15">
        <v>179061</v>
      </c>
      <c r="G38" s="55">
        <v>6.5039607977459654E-2</v>
      </c>
      <c r="H38" s="15">
        <v>872578</v>
      </c>
      <c r="I38" s="55">
        <v>0.31694300294176725</v>
      </c>
      <c r="J38" s="15">
        <v>647639</v>
      </c>
      <c r="K38" s="55">
        <v>0.23523931325589598</v>
      </c>
      <c r="L38" s="23">
        <v>2753107</v>
      </c>
    </row>
    <row r="39" spans="1:12" x14ac:dyDescent="0.2">
      <c r="A39" s="90" t="s">
        <v>27</v>
      </c>
      <c r="B39" s="82">
        <v>451312</v>
      </c>
      <c r="C39" s="89">
        <v>0.1479323456142651</v>
      </c>
      <c r="D39" s="82">
        <v>836517</v>
      </c>
      <c r="E39" s="89">
        <v>0.27419594860364493</v>
      </c>
      <c r="F39" s="82">
        <v>208254</v>
      </c>
      <c r="G39" s="89">
        <v>6.8262095188147368E-2</v>
      </c>
      <c r="H39" s="82">
        <v>932612</v>
      </c>
      <c r="I39" s="89">
        <v>0.30569424413268653</v>
      </c>
      <c r="J39" s="82">
        <v>622106</v>
      </c>
      <c r="K39" s="89">
        <v>0.20391569424413269</v>
      </c>
      <c r="L39" s="104">
        <v>3050800</v>
      </c>
    </row>
    <row r="40" spans="1:12" x14ac:dyDescent="0.2">
      <c r="A40" s="14" t="s">
        <v>28</v>
      </c>
      <c r="B40" s="19">
        <v>730963</v>
      </c>
      <c r="C40" s="56">
        <v>0.14120905020032995</v>
      </c>
      <c r="D40" s="19">
        <v>1368645</v>
      </c>
      <c r="E40" s="56">
        <v>0.26439787035928031</v>
      </c>
      <c r="F40" s="19">
        <v>239035</v>
      </c>
      <c r="G40" s="56">
        <v>4.6177310362680288E-2</v>
      </c>
      <c r="H40" s="19">
        <v>1683507</v>
      </c>
      <c r="I40" s="56">
        <v>0.32522360841192632</v>
      </c>
      <c r="J40" s="19">
        <v>1154310</v>
      </c>
      <c r="K40" s="56">
        <v>0.22299216066578317</v>
      </c>
      <c r="L40" s="17">
        <v>5176460</v>
      </c>
    </row>
    <row r="41" spans="1:12" x14ac:dyDescent="0.2">
      <c r="A41" s="4" t="s">
        <v>30</v>
      </c>
    </row>
    <row r="43" spans="1:12" x14ac:dyDescent="0.2">
      <c r="A43" s="682" t="s">
        <v>177</v>
      </c>
      <c r="B43" s="677" t="s">
        <v>60</v>
      </c>
      <c r="C43" s="678"/>
      <c r="D43" s="677" t="s">
        <v>61</v>
      </c>
      <c r="E43" s="678"/>
      <c r="F43" s="677" t="s">
        <v>62</v>
      </c>
      <c r="G43" s="678"/>
      <c r="H43" s="677" t="s">
        <v>63</v>
      </c>
      <c r="I43" s="678"/>
      <c r="J43" s="677" t="s">
        <v>64</v>
      </c>
      <c r="K43" s="678"/>
      <c r="L43" s="681" t="s">
        <v>11</v>
      </c>
    </row>
    <row r="44" spans="1:12" x14ac:dyDescent="0.2">
      <c r="A44" s="683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155" t="s">
        <v>29</v>
      </c>
      <c r="I44" s="156" t="s">
        <v>12</v>
      </c>
      <c r="J44" s="155" t="s">
        <v>29</v>
      </c>
      <c r="K44" s="156" t="s">
        <v>12</v>
      </c>
      <c r="L44" s="681"/>
    </row>
    <row r="45" spans="1:12" x14ac:dyDescent="0.2">
      <c r="A45" s="70" t="s">
        <v>152</v>
      </c>
      <c r="B45" s="69">
        <v>1424501</v>
      </c>
      <c r="C45" s="68">
        <v>0.15851753217141382</v>
      </c>
      <c r="D45" s="69">
        <v>2183615</v>
      </c>
      <c r="E45" s="68">
        <v>0.24299123764215103</v>
      </c>
      <c r="F45" s="69">
        <v>537346</v>
      </c>
      <c r="G45" s="68">
        <v>5.9795508632272301E-2</v>
      </c>
      <c r="H45" s="69">
        <v>2835091</v>
      </c>
      <c r="I45" s="68">
        <v>0.31548705743371591</v>
      </c>
      <c r="J45" s="69">
        <v>2005842</v>
      </c>
      <c r="K45" s="68">
        <v>0.22320877539978773</v>
      </c>
      <c r="L45" s="67">
        <v>8986394</v>
      </c>
    </row>
    <row r="46" spans="1:12" x14ac:dyDescent="0.2">
      <c r="A46" s="66" t="s">
        <v>169</v>
      </c>
      <c r="B46" s="19">
        <v>484187</v>
      </c>
      <c r="C46" s="56">
        <v>0.14511806369781063</v>
      </c>
      <c r="D46" s="19">
        <v>962952</v>
      </c>
      <c r="E46" s="56">
        <v>0.28861107314722234</v>
      </c>
      <c r="F46" s="19">
        <v>183708</v>
      </c>
      <c r="G46" s="56">
        <v>5.5060026902410429E-2</v>
      </c>
      <c r="H46" s="19">
        <v>1016406</v>
      </c>
      <c r="I46" s="56">
        <v>0.30463203400925037</v>
      </c>
      <c r="J46" s="19">
        <v>689251</v>
      </c>
      <c r="K46" s="56">
        <v>0.20657880224330616</v>
      </c>
      <c r="L46" s="17">
        <v>3336504</v>
      </c>
    </row>
    <row r="47" spans="1:12" x14ac:dyDescent="0.2">
      <c r="A47" s="4" t="s">
        <v>30</v>
      </c>
    </row>
    <row r="49" spans="1:20" x14ac:dyDescent="0.2">
      <c r="A49" s="682" t="s">
        <v>150</v>
      </c>
      <c r="B49" s="677" t="s">
        <v>60</v>
      </c>
      <c r="C49" s="678"/>
      <c r="D49" s="677" t="s">
        <v>61</v>
      </c>
      <c r="E49" s="678"/>
      <c r="F49" s="677" t="s">
        <v>62</v>
      </c>
      <c r="G49" s="678"/>
      <c r="H49" s="677" t="s">
        <v>63</v>
      </c>
      <c r="I49" s="678"/>
      <c r="J49" s="677" t="s">
        <v>64</v>
      </c>
      <c r="K49" s="678"/>
      <c r="L49" s="679" t="s">
        <v>11</v>
      </c>
    </row>
    <row r="50" spans="1:20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0"/>
      <c r="O50" s="21"/>
      <c r="P50" s="21"/>
      <c r="Q50" s="21"/>
      <c r="R50" s="21"/>
      <c r="S50" s="21"/>
    </row>
    <row r="51" spans="1:20" x14ac:dyDescent="0.2">
      <c r="A51" s="70" t="s">
        <v>131</v>
      </c>
      <c r="B51" s="69">
        <v>38100</v>
      </c>
      <c r="C51" s="68">
        <v>0.24791775117126497</v>
      </c>
      <c r="D51" s="69">
        <v>35360</v>
      </c>
      <c r="E51" s="68">
        <v>0.23008849557522124</v>
      </c>
      <c r="F51" s="69">
        <v>6151</v>
      </c>
      <c r="G51" s="68">
        <v>4.0024726704841231E-2</v>
      </c>
      <c r="H51" s="69">
        <v>35314</v>
      </c>
      <c r="I51" s="68">
        <v>0.22978917230609058</v>
      </c>
      <c r="J51" s="69">
        <v>38755</v>
      </c>
      <c r="K51" s="68">
        <v>0.25217985424258199</v>
      </c>
      <c r="L51" s="67">
        <v>153680</v>
      </c>
      <c r="O51" s="21"/>
      <c r="P51" s="21"/>
      <c r="Q51" s="21"/>
      <c r="R51" s="21"/>
      <c r="S51" s="21"/>
      <c r="T51" s="21"/>
    </row>
    <row r="52" spans="1:20" x14ac:dyDescent="0.2">
      <c r="A52" s="85" t="s">
        <v>143</v>
      </c>
      <c r="B52" s="84">
        <v>14292</v>
      </c>
      <c r="C52" s="55">
        <v>1.7130076876793372E-2</v>
      </c>
      <c r="D52" s="84">
        <v>354824</v>
      </c>
      <c r="E52" s="55">
        <v>0.42528424277437249</v>
      </c>
      <c r="F52" s="84">
        <v>8099</v>
      </c>
      <c r="G52" s="55">
        <v>9.7072832791176549E-3</v>
      </c>
      <c r="H52" s="84">
        <v>434315</v>
      </c>
      <c r="I52" s="55">
        <v>0.52056040713297747</v>
      </c>
      <c r="J52" s="84">
        <v>22791</v>
      </c>
      <c r="K52" s="55">
        <v>2.7316791358731999E-2</v>
      </c>
      <c r="L52" s="16">
        <v>834322</v>
      </c>
      <c r="O52" s="21"/>
      <c r="P52" s="21"/>
      <c r="Q52" s="21"/>
    </row>
    <row r="53" spans="1:20" x14ac:dyDescent="0.2">
      <c r="A53" s="83" t="s">
        <v>174</v>
      </c>
      <c r="B53" s="82">
        <v>917945</v>
      </c>
      <c r="C53" s="81">
        <v>0.2196754877961519</v>
      </c>
      <c r="D53" s="82">
        <v>734811</v>
      </c>
      <c r="E53" s="81">
        <v>0.17584927731288713</v>
      </c>
      <c r="F53" s="82">
        <v>327880</v>
      </c>
      <c r="G53" s="81">
        <v>7.8465702126600492E-2</v>
      </c>
      <c r="H53" s="82">
        <v>1213807</v>
      </c>
      <c r="I53" s="81">
        <v>0.29047889014634182</v>
      </c>
      <c r="J53" s="82">
        <v>984197</v>
      </c>
      <c r="K53" s="81">
        <v>0.23553040330576377</v>
      </c>
      <c r="L53" s="80">
        <v>4178641</v>
      </c>
      <c r="O53" s="21"/>
      <c r="P53" s="21"/>
      <c r="Q53" s="21"/>
      <c r="R53" s="21"/>
      <c r="S53" s="21"/>
      <c r="T53" s="21"/>
    </row>
    <row r="54" spans="1:20" x14ac:dyDescent="0.2">
      <c r="A54" s="85" t="s">
        <v>142</v>
      </c>
      <c r="B54" s="84">
        <v>61114</v>
      </c>
      <c r="C54" s="55">
        <v>0.1022320285983369</v>
      </c>
      <c r="D54" s="84">
        <v>192959</v>
      </c>
      <c r="E54" s="55">
        <v>0.32278348670200752</v>
      </c>
      <c r="F54" s="84">
        <v>8714</v>
      </c>
      <c r="G54" s="55">
        <v>1.4576854684784299E-2</v>
      </c>
      <c r="H54" s="84">
        <v>145994</v>
      </c>
      <c r="I54" s="55">
        <v>0.24422002786899233</v>
      </c>
      <c r="J54" s="84">
        <v>189016</v>
      </c>
      <c r="K54" s="55">
        <v>0.31618760214587893</v>
      </c>
      <c r="L54" s="16">
        <v>597797</v>
      </c>
      <c r="O54" s="21"/>
      <c r="P54" s="21"/>
      <c r="Q54" s="21"/>
      <c r="R54" s="21"/>
      <c r="S54" s="21"/>
      <c r="T54" s="21"/>
    </row>
    <row r="55" spans="1:20" x14ac:dyDescent="0.2">
      <c r="A55" s="88" t="s">
        <v>171</v>
      </c>
      <c r="B55" s="87">
        <v>298363</v>
      </c>
      <c r="C55" s="81">
        <v>0.26242356757365304</v>
      </c>
      <c r="D55" s="87">
        <v>463016</v>
      </c>
      <c r="E55" s="81">
        <v>0.40724322574743699</v>
      </c>
      <c r="F55" s="87">
        <v>68916</v>
      </c>
      <c r="G55" s="81">
        <v>6.0614696134929182E-2</v>
      </c>
      <c r="H55" s="87">
        <v>230307</v>
      </c>
      <c r="I55" s="81">
        <v>0.20256527980073039</v>
      </c>
      <c r="J55" s="87">
        <v>76350</v>
      </c>
      <c r="K55" s="81">
        <v>6.7153230743250372E-2</v>
      </c>
      <c r="L55" s="86">
        <v>1136952</v>
      </c>
      <c r="O55" s="21"/>
      <c r="P55" s="21"/>
      <c r="Q55" s="21"/>
      <c r="R55" s="21"/>
      <c r="S55" s="21"/>
      <c r="T55" s="21"/>
    </row>
    <row r="56" spans="1:20" x14ac:dyDescent="0.2">
      <c r="A56" s="85" t="s">
        <v>133</v>
      </c>
      <c r="B56" s="84">
        <v>8806</v>
      </c>
      <c r="C56" s="55">
        <v>2.0060504998040879E-2</v>
      </c>
      <c r="D56" s="84">
        <v>188625</v>
      </c>
      <c r="E56" s="55">
        <v>0.42969711052185561</v>
      </c>
      <c r="F56" s="84">
        <v>34406</v>
      </c>
      <c r="G56" s="55">
        <v>7.8378575398886485E-2</v>
      </c>
      <c r="H56" s="84">
        <v>196891</v>
      </c>
      <c r="I56" s="55">
        <v>0.44852746872237864</v>
      </c>
      <c r="J56" s="84">
        <v>10244</v>
      </c>
      <c r="K56" s="55">
        <v>2.3336340358838376E-2</v>
      </c>
      <c r="L56" s="16">
        <v>438972</v>
      </c>
      <c r="O56" s="21"/>
      <c r="P56" s="21"/>
      <c r="Q56" s="21"/>
      <c r="R56" s="21"/>
      <c r="S56" s="21"/>
      <c r="T56" s="21"/>
    </row>
    <row r="57" spans="1:20" x14ac:dyDescent="0.2">
      <c r="A57" s="83" t="s">
        <v>173</v>
      </c>
      <c r="B57" s="82">
        <v>4595</v>
      </c>
      <c r="C57" s="81">
        <v>1.0118114397449222E-2</v>
      </c>
      <c r="D57" s="82">
        <v>144379</v>
      </c>
      <c r="E57" s="81">
        <v>0.31792018250039633</v>
      </c>
      <c r="F57" s="82">
        <v>808</v>
      </c>
      <c r="G57" s="81">
        <v>1.7792027057973823E-3</v>
      </c>
      <c r="H57" s="82">
        <v>191870</v>
      </c>
      <c r="I57" s="81">
        <v>0.42249458312047494</v>
      </c>
      <c r="J57" s="82">
        <v>112485</v>
      </c>
      <c r="K57" s="81">
        <v>0.24769011925942888</v>
      </c>
      <c r="L57" s="80">
        <v>454136</v>
      </c>
      <c r="O57" s="21"/>
      <c r="P57" s="21"/>
      <c r="Q57" s="21"/>
      <c r="R57" s="21"/>
      <c r="S57" s="21"/>
      <c r="T57" s="21"/>
    </row>
    <row r="58" spans="1:20" x14ac:dyDescent="0.2">
      <c r="A58" s="85" t="s">
        <v>134</v>
      </c>
      <c r="B58" s="84">
        <v>26989</v>
      </c>
      <c r="C58" s="55">
        <v>0.34025037505830741</v>
      </c>
      <c r="D58" s="84">
        <v>15751</v>
      </c>
      <c r="E58" s="55">
        <v>0.19857288738165177</v>
      </c>
      <c r="F58" s="84">
        <v>4069</v>
      </c>
      <c r="G58" s="55">
        <v>5.1297890848577297E-2</v>
      </c>
      <c r="H58" s="84">
        <v>19598</v>
      </c>
      <c r="I58" s="55">
        <v>0.24707202380201965</v>
      </c>
      <c r="J58" s="84">
        <v>12915</v>
      </c>
      <c r="K58" s="55">
        <v>0.16281942991137277</v>
      </c>
      <c r="L58" s="16">
        <v>79321</v>
      </c>
      <c r="O58" s="21"/>
      <c r="P58" s="21"/>
      <c r="R58" s="21"/>
      <c r="S58" s="21"/>
      <c r="T58" s="21"/>
    </row>
    <row r="59" spans="1:20" x14ac:dyDescent="0.2">
      <c r="A59" s="88" t="s">
        <v>147</v>
      </c>
      <c r="B59" s="87">
        <v>16507</v>
      </c>
      <c r="C59" s="81">
        <v>6.2773089750269045E-2</v>
      </c>
      <c r="D59" s="87">
        <v>36976</v>
      </c>
      <c r="E59" s="81">
        <v>0.14061293794183974</v>
      </c>
      <c r="F59" s="87">
        <v>23419</v>
      </c>
      <c r="G59" s="81">
        <v>8.9058156470682187E-2</v>
      </c>
      <c r="H59" s="87">
        <v>119819</v>
      </c>
      <c r="I59" s="81">
        <v>0.45564965413385156</v>
      </c>
      <c r="J59" s="87">
        <v>66241</v>
      </c>
      <c r="K59" s="81">
        <v>0.2519023588869917</v>
      </c>
      <c r="L59" s="86">
        <v>262963</v>
      </c>
      <c r="O59" s="21"/>
      <c r="P59" s="21"/>
      <c r="R59" s="21"/>
      <c r="S59" s="21"/>
      <c r="T59" s="21"/>
    </row>
    <row r="60" spans="1:20" x14ac:dyDescent="0.2">
      <c r="A60" s="85" t="s">
        <v>144</v>
      </c>
      <c r="B60" s="84">
        <v>30099</v>
      </c>
      <c r="C60" s="55">
        <v>0.11906815196923905</v>
      </c>
      <c r="D60" s="84">
        <v>91124</v>
      </c>
      <c r="E60" s="55">
        <v>0.36047597196069436</v>
      </c>
      <c r="F60" s="84">
        <v>4617</v>
      </c>
      <c r="G60" s="55">
        <v>1.8264316344130258E-2</v>
      </c>
      <c r="H60" s="84">
        <v>74310</v>
      </c>
      <c r="I60" s="55">
        <v>0.29396173869012771</v>
      </c>
      <c r="J60" s="84">
        <v>52638</v>
      </c>
      <c r="K60" s="55">
        <v>0.20822982103580867</v>
      </c>
      <c r="L60" s="16">
        <v>252788</v>
      </c>
      <c r="O60" s="21"/>
      <c r="P60" s="21"/>
      <c r="Q60" s="21"/>
      <c r="R60" s="21"/>
      <c r="S60" s="21"/>
      <c r="T60" s="21"/>
    </row>
    <row r="61" spans="1:20" x14ac:dyDescent="0.2">
      <c r="A61" s="83" t="s">
        <v>175</v>
      </c>
      <c r="B61" s="82">
        <v>368642</v>
      </c>
      <c r="C61" s="81">
        <v>0.18672262642102724</v>
      </c>
      <c r="D61" s="82">
        <v>359061</v>
      </c>
      <c r="E61" s="81">
        <v>0.18186970818669729</v>
      </c>
      <c r="F61" s="82">
        <v>23664</v>
      </c>
      <c r="G61" s="81">
        <v>1.1986166067966181E-2</v>
      </c>
      <c r="H61" s="82">
        <v>740613</v>
      </c>
      <c r="I61" s="81">
        <v>0.37513144058885384</v>
      </c>
      <c r="J61" s="82">
        <v>482296</v>
      </c>
      <c r="K61" s="81">
        <v>0.24429005873545542</v>
      </c>
      <c r="L61" s="80">
        <v>1974276</v>
      </c>
      <c r="O61" s="21"/>
      <c r="P61" s="21"/>
      <c r="Q61" s="21"/>
      <c r="R61" s="21"/>
      <c r="S61" s="21"/>
      <c r="T61" s="21"/>
    </row>
    <row r="62" spans="1:20" x14ac:dyDescent="0.2">
      <c r="A62" s="85" t="s">
        <v>146</v>
      </c>
      <c r="B62" s="84">
        <v>14977</v>
      </c>
      <c r="C62" s="55">
        <v>7.7288279036644453E-2</v>
      </c>
      <c r="D62" s="84">
        <v>42147</v>
      </c>
      <c r="E62" s="55">
        <v>0.21749810352924176</v>
      </c>
      <c r="F62" s="84">
        <v>4539</v>
      </c>
      <c r="G62" s="55">
        <v>2.3423349038347412E-2</v>
      </c>
      <c r="H62" s="84">
        <v>106918</v>
      </c>
      <c r="I62" s="55">
        <v>0.55174655926019578</v>
      </c>
      <c r="J62" s="84">
        <v>25200</v>
      </c>
      <c r="K62" s="55">
        <v>0.13004370913557056</v>
      </c>
      <c r="L62" s="16">
        <v>193781</v>
      </c>
      <c r="O62" s="21"/>
      <c r="P62" s="21"/>
      <c r="Q62" s="21"/>
      <c r="R62" s="21"/>
      <c r="S62" s="21"/>
      <c r="T62" s="21"/>
    </row>
    <row r="63" spans="1:20" x14ac:dyDescent="0.2">
      <c r="A63" s="88" t="s">
        <v>135</v>
      </c>
      <c r="B63" s="87">
        <v>7755</v>
      </c>
      <c r="C63" s="81">
        <v>4.5310601103113024E-2</v>
      </c>
      <c r="D63" s="87">
        <v>26880</v>
      </c>
      <c r="E63" s="81">
        <v>0.15705337945218287</v>
      </c>
      <c r="F63" s="87">
        <v>43143</v>
      </c>
      <c r="G63" s="81">
        <v>0.25207417967654483</v>
      </c>
      <c r="H63" s="87">
        <v>49524</v>
      </c>
      <c r="I63" s="81">
        <v>0.28935682901748155</v>
      </c>
      <c r="J63" s="87">
        <v>43851</v>
      </c>
      <c r="K63" s="81">
        <v>0.25621085351033002</v>
      </c>
      <c r="L63" s="86">
        <v>171152</v>
      </c>
      <c r="O63" s="21"/>
      <c r="P63" s="21"/>
      <c r="Q63" s="21"/>
      <c r="R63" s="21"/>
      <c r="S63" s="21"/>
      <c r="T63" s="21"/>
    </row>
    <row r="64" spans="1:20" x14ac:dyDescent="0.2">
      <c r="A64" s="85" t="s">
        <v>136</v>
      </c>
      <c r="B64" s="84">
        <v>17794</v>
      </c>
      <c r="C64" s="55">
        <v>0.11548621161871507</v>
      </c>
      <c r="D64" s="84">
        <v>56414</v>
      </c>
      <c r="E64" s="55">
        <v>0.36613685187468764</v>
      </c>
      <c r="F64" s="84">
        <v>7306</v>
      </c>
      <c r="G64" s="55">
        <v>4.7417234016316305E-2</v>
      </c>
      <c r="H64" s="84">
        <v>54400</v>
      </c>
      <c r="I64" s="55">
        <v>0.35306563516118356</v>
      </c>
      <c r="J64" s="84">
        <v>18165</v>
      </c>
      <c r="K64" s="55">
        <v>0.11789406732909741</v>
      </c>
      <c r="L64" s="16">
        <v>154079</v>
      </c>
      <c r="O64" s="21"/>
      <c r="P64" s="21"/>
      <c r="Q64" s="21"/>
      <c r="R64" s="21"/>
      <c r="S64" s="21"/>
      <c r="T64" s="21"/>
    </row>
    <row r="65" spans="1:20" x14ac:dyDescent="0.2">
      <c r="A65" s="83" t="s">
        <v>172</v>
      </c>
      <c r="B65" s="82">
        <v>79322</v>
      </c>
      <c r="C65" s="81">
        <v>0.23920339918397873</v>
      </c>
      <c r="D65" s="82">
        <v>97983</v>
      </c>
      <c r="E65" s="81">
        <v>0.29547750513405846</v>
      </c>
      <c r="F65" s="82">
        <v>4896</v>
      </c>
      <c r="G65" s="81">
        <v>1.4764376117656637E-2</v>
      </c>
      <c r="H65" s="82">
        <v>76445</v>
      </c>
      <c r="I65" s="81">
        <v>0.23052751885503711</v>
      </c>
      <c r="J65" s="82">
        <v>72962</v>
      </c>
      <c r="K65" s="81">
        <v>0.22002418510957181</v>
      </c>
      <c r="L65" s="80">
        <v>331609</v>
      </c>
      <c r="O65" s="21"/>
      <c r="P65" s="21"/>
      <c r="Q65" s="21"/>
      <c r="R65" s="21"/>
      <c r="S65" s="21"/>
      <c r="T65" s="21"/>
    </row>
    <row r="66" spans="1:20" x14ac:dyDescent="0.2">
      <c r="A66" s="85" t="s">
        <v>129</v>
      </c>
      <c r="B66" s="84">
        <v>50080</v>
      </c>
      <c r="C66" s="55">
        <v>0.35605101881212053</v>
      </c>
      <c r="D66" s="84">
        <v>25681</v>
      </c>
      <c r="E66" s="55">
        <v>0.18258279181537673</v>
      </c>
      <c r="F66" s="84">
        <v>2307</v>
      </c>
      <c r="G66" s="55">
        <v>1.6401950886572723E-2</v>
      </c>
      <c r="H66" s="84">
        <v>49714</v>
      </c>
      <c r="I66" s="55">
        <v>0.35344888876249519</v>
      </c>
      <c r="J66" s="84">
        <v>12872</v>
      </c>
      <c r="K66" s="55">
        <v>9.1515349723434808E-2</v>
      </c>
      <c r="L66" s="16">
        <v>140654</v>
      </c>
      <c r="O66" s="21"/>
      <c r="P66" s="21"/>
      <c r="Q66" s="21"/>
      <c r="R66" s="21"/>
      <c r="S66" s="21"/>
      <c r="T66" s="22"/>
    </row>
    <row r="67" spans="1:20" x14ac:dyDescent="0.2">
      <c r="A67" s="88" t="s">
        <v>130</v>
      </c>
      <c r="B67" s="87">
        <v>21290</v>
      </c>
      <c r="C67" s="81">
        <v>0.44096934548467276</v>
      </c>
      <c r="D67" s="87">
        <v>6751</v>
      </c>
      <c r="E67" s="81">
        <v>0.1398301574150787</v>
      </c>
      <c r="F67" s="87">
        <v>3916</v>
      </c>
      <c r="G67" s="81">
        <v>8.1110190555095274E-2</v>
      </c>
      <c r="H67" s="87">
        <v>13903</v>
      </c>
      <c r="I67" s="81">
        <v>0.28796603148301575</v>
      </c>
      <c r="J67" s="87">
        <v>2419</v>
      </c>
      <c r="K67" s="81">
        <v>5.0103562551781278E-2</v>
      </c>
      <c r="L67" s="86">
        <v>48280</v>
      </c>
      <c r="O67" s="21"/>
      <c r="P67" s="21"/>
      <c r="Q67" s="21"/>
      <c r="R67" s="21"/>
      <c r="S67" s="22"/>
      <c r="T67" s="21"/>
    </row>
    <row r="68" spans="1:20" x14ac:dyDescent="0.2">
      <c r="A68" s="85" t="s">
        <v>137</v>
      </c>
      <c r="B68" s="84">
        <v>447</v>
      </c>
      <c r="C68" s="55">
        <v>6.5931148411457561E-3</v>
      </c>
      <c r="D68" s="84">
        <v>12131</v>
      </c>
      <c r="E68" s="55">
        <v>0.17892858196406974</v>
      </c>
      <c r="F68" s="84">
        <v>10820</v>
      </c>
      <c r="G68" s="55">
        <v>0.15959172836956842</v>
      </c>
      <c r="H68" s="84">
        <v>38341</v>
      </c>
      <c r="I68" s="55">
        <v>0.56551815687778395</v>
      </c>
      <c r="J68" s="84">
        <v>6059</v>
      </c>
      <c r="K68" s="55">
        <v>8.9368417947432083E-2</v>
      </c>
      <c r="L68" s="16">
        <v>67798</v>
      </c>
      <c r="O68" s="21"/>
      <c r="P68" s="21"/>
      <c r="Q68" s="21"/>
      <c r="R68" s="21"/>
      <c r="S68" s="21"/>
      <c r="T68" s="21"/>
    </row>
    <row r="69" spans="1:20" x14ac:dyDescent="0.2">
      <c r="A69" s="83" t="s">
        <v>145</v>
      </c>
      <c r="B69" s="82">
        <v>2831</v>
      </c>
      <c r="C69" s="81">
        <v>1.2980165243785018E-2</v>
      </c>
      <c r="D69" s="82">
        <v>63412</v>
      </c>
      <c r="E69" s="81">
        <v>0.29074469743514503</v>
      </c>
      <c r="F69" s="82">
        <v>67819</v>
      </c>
      <c r="G69" s="81">
        <v>0.31095083951545605</v>
      </c>
      <c r="H69" s="82">
        <v>19710</v>
      </c>
      <c r="I69" s="81">
        <v>9.0370560563406116E-2</v>
      </c>
      <c r="J69" s="82">
        <v>64330</v>
      </c>
      <c r="K69" s="81">
        <v>0.29495373724220775</v>
      </c>
      <c r="L69" s="80">
        <v>218102</v>
      </c>
      <c r="O69" s="21"/>
      <c r="P69" s="21"/>
      <c r="Q69" s="21"/>
      <c r="R69" s="21"/>
      <c r="S69" s="21"/>
      <c r="T69" s="21"/>
    </row>
    <row r="70" spans="1:20" x14ac:dyDescent="0.2">
      <c r="A70" s="85" t="s">
        <v>138</v>
      </c>
      <c r="B70" s="84">
        <v>14087</v>
      </c>
      <c r="C70" s="55">
        <v>0.12134550779567577</v>
      </c>
      <c r="D70" s="84">
        <v>24432</v>
      </c>
      <c r="E70" s="55">
        <v>0.21045740373847877</v>
      </c>
      <c r="F70" s="84">
        <v>3707</v>
      </c>
      <c r="G70" s="55">
        <v>3.1932121629770008E-2</v>
      </c>
      <c r="H70" s="84">
        <v>34424</v>
      </c>
      <c r="I70" s="55">
        <v>0.29652855543113105</v>
      </c>
      <c r="J70" s="84">
        <v>39440</v>
      </c>
      <c r="K70" s="55">
        <v>0.33973641140494443</v>
      </c>
      <c r="L70" s="16">
        <v>116090</v>
      </c>
      <c r="O70" s="21"/>
      <c r="P70" s="22"/>
      <c r="Q70" s="21"/>
      <c r="R70" s="21"/>
      <c r="S70" s="21"/>
    </row>
    <row r="71" spans="1:20" x14ac:dyDescent="0.2">
      <c r="A71" s="88" t="s">
        <v>139</v>
      </c>
      <c r="B71" s="87">
        <v>9756</v>
      </c>
      <c r="C71" s="81">
        <v>0.11038571638700626</v>
      </c>
      <c r="D71" s="87">
        <v>33027</v>
      </c>
      <c r="E71" s="81">
        <v>0.3736889150383001</v>
      </c>
      <c r="F71" s="87">
        <v>911</v>
      </c>
      <c r="G71" s="81">
        <v>1.0307645308380761E-2</v>
      </c>
      <c r="H71" s="87">
        <v>22912</v>
      </c>
      <c r="I71" s="81">
        <v>0.25924123963295276</v>
      </c>
      <c r="J71" s="87">
        <v>21774</v>
      </c>
      <c r="K71" s="81">
        <v>0.24636516898428396</v>
      </c>
      <c r="L71" s="86">
        <v>88381</v>
      </c>
      <c r="O71" s="21"/>
      <c r="P71" s="21"/>
      <c r="Q71" s="21"/>
      <c r="R71" s="21"/>
      <c r="S71" s="21"/>
      <c r="T71" s="21"/>
    </row>
    <row r="72" spans="1:20" x14ac:dyDescent="0.2">
      <c r="A72" s="85" t="s">
        <v>140</v>
      </c>
      <c r="B72" s="84">
        <v>18774</v>
      </c>
      <c r="C72" s="55">
        <v>8.9262705457795868E-2</v>
      </c>
      <c r="D72" s="84">
        <v>98769</v>
      </c>
      <c r="E72" s="55">
        <v>0.46960627225743262</v>
      </c>
      <c r="F72" s="84">
        <v>3457</v>
      </c>
      <c r="G72" s="55">
        <v>1.6436623669308634E-2</v>
      </c>
      <c r="H72" s="84">
        <v>54196</v>
      </c>
      <c r="I72" s="55">
        <v>0.2576798543193089</v>
      </c>
      <c r="J72" s="84">
        <v>35126</v>
      </c>
      <c r="K72" s="55">
        <v>0.16700978970440702</v>
      </c>
      <c r="L72" s="16">
        <v>210323</v>
      </c>
      <c r="O72" s="21"/>
      <c r="P72" s="21"/>
      <c r="Q72" s="21"/>
      <c r="R72" s="21"/>
      <c r="S72" s="21"/>
      <c r="T72" s="21"/>
    </row>
    <row r="73" spans="1:20" x14ac:dyDescent="0.2">
      <c r="A73" s="83" t="s">
        <v>141</v>
      </c>
      <c r="B73" s="82">
        <v>117974</v>
      </c>
      <c r="C73" s="81">
        <v>0.45243756519604833</v>
      </c>
      <c r="D73" s="82">
        <v>21782</v>
      </c>
      <c r="E73" s="81">
        <v>8.3535313247837029E-2</v>
      </c>
      <c r="F73" s="82">
        <v>27691</v>
      </c>
      <c r="G73" s="81">
        <v>0.1061966926428177</v>
      </c>
      <c r="H73" s="82">
        <v>59080</v>
      </c>
      <c r="I73" s="81">
        <v>0.22657544333312879</v>
      </c>
      <c r="J73" s="82">
        <v>34225</v>
      </c>
      <c r="K73" s="81">
        <v>0.13125498558016813</v>
      </c>
      <c r="L73" s="80">
        <v>260752</v>
      </c>
      <c r="Q73" s="21"/>
      <c r="T73" s="22"/>
    </row>
    <row r="74" spans="1:20" x14ac:dyDescent="0.2">
      <c r="A74" s="77" t="s">
        <v>170</v>
      </c>
      <c r="B74" s="76">
        <v>2140540</v>
      </c>
      <c r="C74" s="75">
        <v>0.17311494649994888</v>
      </c>
      <c r="D74" s="76">
        <v>3126295</v>
      </c>
      <c r="E74" s="75">
        <v>0.25283731753111727</v>
      </c>
      <c r="F74" s="76">
        <v>691255</v>
      </c>
      <c r="G74" s="75">
        <v>5.5904852206836671E-2</v>
      </c>
      <c r="H74" s="76">
        <v>3982405</v>
      </c>
      <c r="I74" s="75">
        <v>0.3220747234418086</v>
      </c>
      <c r="J74" s="76">
        <v>2424352</v>
      </c>
      <c r="K74" s="75">
        <v>0.19606807944586135</v>
      </c>
      <c r="L74" s="74">
        <v>12364848</v>
      </c>
    </row>
    <row r="75" spans="1:20" x14ac:dyDescent="0.2">
      <c r="A75" s="4" t="s">
        <v>30</v>
      </c>
    </row>
    <row r="76" spans="1:20" x14ac:dyDescent="0.2">
      <c r="A76" s="4" t="s">
        <v>416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C86" s="26"/>
      <c r="E86" s="26"/>
    </row>
    <row r="87" spans="2:8" x14ac:dyDescent="0.2">
      <c r="C87" s="26"/>
      <c r="D87" s="26"/>
      <c r="E87" s="26"/>
      <c r="F87" s="21"/>
      <c r="G87" s="22"/>
      <c r="H87" s="22"/>
    </row>
    <row r="89" spans="2:8" x14ac:dyDescent="0.2">
      <c r="E89" s="26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H76"/>
  <sheetViews>
    <sheetView showGridLines="0" topLeftCell="A16" zoomScale="80" zoomScaleNormal="80" workbookViewId="0">
      <selection activeCell="B9" sqref="B9"/>
    </sheetView>
  </sheetViews>
  <sheetFormatPr baseColWidth="10" defaultRowHeight="12" x14ac:dyDescent="0.2"/>
  <cols>
    <col min="1" max="1" width="24" style="153" customWidth="1"/>
    <col min="2" max="2" width="19.42578125" style="153" customWidth="1"/>
    <col min="3" max="3" width="13" style="153" customWidth="1"/>
    <col min="4" max="4" width="14.140625" style="153" customWidth="1"/>
    <col min="5" max="5" width="12.140625" style="153" customWidth="1"/>
    <col min="6" max="6" width="13.140625" style="153" bestFit="1" customWidth="1"/>
    <col min="7" max="16384" width="11.42578125" style="153"/>
  </cols>
  <sheetData>
    <row r="6" spans="1:8" s="151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</row>
    <row r="7" spans="1:8" ht="15" customHeight="1" x14ac:dyDescent="0.2">
      <c r="A7" s="321" t="s">
        <v>65</v>
      </c>
      <c r="B7" s="321"/>
      <c r="C7" s="321"/>
      <c r="D7" s="321"/>
      <c r="E7" s="321"/>
      <c r="F7" s="321"/>
      <c r="G7" s="321"/>
      <c r="H7" s="321"/>
    </row>
    <row r="8" spans="1:8" ht="15" customHeight="1" x14ac:dyDescent="0.2">
      <c r="A8" s="321" t="s">
        <v>273</v>
      </c>
      <c r="B8" s="321"/>
      <c r="C8" s="321"/>
      <c r="D8" s="321"/>
      <c r="E8" s="321"/>
      <c r="F8" s="321"/>
      <c r="G8" s="321"/>
      <c r="H8" s="321"/>
    </row>
    <row r="9" spans="1:8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</row>
    <row r="10" spans="1:8" ht="15" customHeight="1" x14ac:dyDescent="0.2">
      <c r="A10" s="322" t="s">
        <v>413</v>
      </c>
      <c r="B10" s="322"/>
      <c r="C10" s="322"/>
      <c r="D10" s="322"/>
      <c r="E10" s="322"/>
      <c r="F10" s="321"/>
      <c r="G10" s="321"/>
      <c r="H10" s="321"/>
    </row>
    <row r="11" spans="1:8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</row>
    <row r="12" spans="1:8" ht="27.95" customHeight="1" x14ac:dyDescent="0.2">
      <c r="A12" s="715"/>
      <c r="B12" s="677" t="s">
        <v>42</v>
      </c>
      <c r="C12" s="678"/>
      <c r="D12" s="677" t="s">
        <v>41</v>
      </c>
      <c r="E12" s="678"/>
      <c r="F12" s="711" t="s">
        <v>186</v>
      </c>
      <c r="G12" s="712"/>
      <c r="H12" s="713" t="s">
        <v>11</v>
      </c>
    </row>
    <row r="13" spans="1:8" ht="17.25" customHeight="1" x14ac:dyDescent="0.2">
      <c r="A13" s="716"/>
      <c r="B13" s="155" t="s">
        <v>29</v>
      </c>
      <c r="C13" s="156" t="s">
        <v>12</v>
      </c>
      <c r="D13" s="155" t="s">
        <v>29</v>
      </c>
      <c r="E13" s="156" t="s">
        <v>12</v>
      </c>
      <c r="F13" s="155" t="s">
        <v>29</v>
      </c>
      <c r="G13" s="156" t="s">
        <v>12</v>
      </c>
      <c r="H13" s="713"/>
    </row>
    <row r="14" spans="1:8" ht="24" x14ac:dyDescent="0.2">
      <c r="A14" s="157" t="s">
        <v>3</v>
      </c>
      <c r="B14" s="284">
        <v>743347</v>
      </c>
      <c r="C14" s="283">
        <v>6.0310436721208477E-2</v>
      </c>
      <c r="D14" s="284">
        <v>564030</v>
      </c>
      <c r="E14" s="283">
        <v>4.5761798492310074E-2</v>
      </c>
      <c r="F14" s="284">
        <v>11017969</v>
      </c>
      <c r="G14" s="283">
        <v>0.8939277647864815</v>
      </c>
      <c r="H14" s="158">
        <v>12325346</v>
      </c>
    </row>
    <row r="15" spans="1:8" x14ac:dyDescent="0.2">
      <c r="A15" s="159" t="s">
        <v>4</v>
      </c>
      <c r="B15" s="285">
        <v>334299</v>
      </c>
      <c r="C15" s="160">
        <v>6.6075457884725158E-2</v>
      </c>
      <c r="D15" s="285">
        <v>208646</v>
      </c>
      <c r="E15" s="160">
        <v>4.123966863740653E-2</v>
      </c>
      <c r="F15" s="285">
        <v>4516407</v>
      </c>
      <c r="G15" s="160">
        <v>0.89268487347786829</v>
      </c>
      <c r="H15" s="161">
        <v>5059352</v>
      </c>
    </row>
    <row r="16" spans="1:8" x14ac:dyDescent="0.2">
      <c r="A16" s="162" t="s">
        <v>5</v>
      </c>
      <c r="B16" s="287">
        <v>409047</v>
      </c>
      <c r="C16" s="286">
        <v>5.629609056876328E-2</v>
      </c>
      <c r="D16" s="287">
        <v>355384</v>
      </c>
      <c r="E16" s="286">
        <v>4.891058937161101E-2</v>
      </c>
      <c r="F16" s="287">
        <v>6501562</v>
      </c>
      <c r="G16" s="286">
        <v>0.89479332005962575</v>
      </c>
      <c r="H16" s="163">
        <v>7265993</v>
      </c>
    </row>
    <row r="17" spans="1:8" x14ac:dyDescent="0.2">
      <c r="A17" s="153" t="s">
        <v>30</v>
      </c>
      <c r="B17" s="288"/>
      <c r="C17" s="288"/>
      <c r="D17" s="288"/>
      <c r="E17" s="288"/>
      <c r="F17" s="288"/>
      <c r="G17" s="288"/>
    </row>
    <row r="18" spans="1:8" x14ac:dyDescent="0.2">
      <c r="B18" s="288"/>
      <c r="C18" s="288"/>
      <c r="D18" s="288"/>
      <c r="E18" s="288"/>
      <c r="F18" s="288"/>
      <c r="G18" s="288"/>
    </row>
    <row r="19" spans="1:8" ht="24" customHeight="1" x14ac:dyDescent="0.2">
      <c r="A19" s="692" t="s">
        <v>14</v>
      </c>
      <c r="B19" s="677" t="s">
        <v>42</v>
      </c>
      <c r="C19" s="678"/>
      <c r="D19" s="677" t="s">
        <v>41</v>
      </c>
      <c r="E19" s="678"/>
      <c r="F19" s="711" t="s">
        <v>186</v>
      </c>
      <c r="G19" s="712"/>
      <c r="H19" s="713" t="s">
        <v>11</v>
      </c>
    </row>
    <row r="20" spans="1:8" x14ac:dyDescent="0.2">
      <c r="A20" s="693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713"/>
    </row>
    <row r="21" spans="1:8" x14ac:dyDescent="0.2">
      <c r="A21" s="164" t="s">
        <v>15</v>
      </c>
      <c r="B21" s="289">
        <v>76903</v>
      </c>
      <c r="C21" s="283">
        <v>0.15442338469199862</v>
      </c>
      <c r="D21" s="289">
        <v>18606</v>
      </c>
      <c r="E21" s="283">
        <v>3.7361370760299675E-2</v>
      </c>
      <c r="F21" s="289">
        <v>402492</v>
      </c>
      <c r="G21" s="283">
        <v>0.80821524454770166</v>
      </c>
      <c r="H21" s="165">
        <v>498001</v>
      </c>
    </row>
    <row r="22" spans="1:8" x14ac:dyDescent="0.2">
      <c r="A22" s="159" t="s">
        <v>16</v>
      </c>
      <c r="B22" s="285">
        <v>522218</v>
      </c>
      <c r="C22" s="160">
        <v>7.1920422561300684E-2</v>
      </c>
      <c r="D22" s="285">
        <v>351239</v>
      </c>
      <c r="E22" s="160">
        <v>4.8373011462662506E-2</v>
      </c>
      <c r="F22" s="285">
        <v>6387596</v>
      </c>
      <c r="G22" s="160">
        <v>0.8797065659760368</v>
      </c>
      <c r="H22" s="161">
        <v>7261053</v>
      </c>
    </row>
    <row r="23" spans="1:8" x14ac:dyDescent="0.2">
      <c r="A23" s="162" t="s">
        <v>17</v>
      </c>
      <c r="B23" s="287">
        <v>144226</v>
      </c>
      <c r="C23" s="286">
        <v>3.1587957039362187E-2</v>
      </c>
      <c r="D23" s="287">
        <v>194184</v>
      </c>
      <c r="E23" s="286">
        <v>4.2529612203981992E-2</v>
      </c>
      <c r="F23" s="287">
        <v>4227444</v>
      </c>
      <c r="G23" s="286">
        <v>0.92588243075665577</v>
      </c>
      <c r="H23" s="163">
        <v>4565854</v>
      </c>
    </row>
    <row r="24" spans="1:8" x14ac:dyDescent="0.2">
      <c r="A24" s="153" t="s">
        <v>30</v>
      </c>
    </row>
    <row r="26" spans="1:8" ht="24.95" customHeight="1" x14ac:dyDescent="0.2">
      <c r="A26" s="692" t="s">
        <v>18</v>
      </c>
      <c r="B26" s="677" t="s">
        <v>42</v>
      </c>
      <c r="C26" s="678"/>
      <c r="D26" s="677" t="s">
        <v>41</v>
      </c>
      <c r="E26" s="678"/>
      <c r="F26" s="711" t="s">
        <v>186</v>
      </c>
      <c r="G26" s="712"/>
      <c r="H26" s="713" t="s">
        <v>11</v>
      </c>
    </row>
    <row r="27" spans="1:8" x14ac:dyDescent="0.2">
      <c r="A27" s="693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713"/>
    </row>
    <row r="28" spans="1:8" x14ac:dyDescent="0.2">
      <c r="A28" s="164" t="s">
        <v>19</v>
      </c>
      <c r="B28" s="289">
        <v>53632</v>
      </c>
      <c r="C28" s="166">
        <v>4.2443240317279682E-2</v>
      </c>
      <c r="D28" s="289">
        <v>65118</v>
      </c>
      <c r="E28" s="166">
        <v>5.1533019894477519E-2</v>
      </c>
      <c r="F28" s="289">
        <v>1144866</v>
      </c>
      <c r="G28" s="166">
        <v>0.90602294840920938</v>
      </c>
      <c r="H28" s="167">
        <v>1263617</v>
      </c>
    </row>
    <row r="29" spans="1:8" x14ac:dyDescent="0.2">
      <c r="A29" s="159" t="s">
        <v>20</v>
      </c>
      <c r="B29" s="285">
        <v>255606</v>
      </c>
      <c r="C29" s="160">
        <v>8.1397844600003946E-2</v>
      </c>
      <c r="D29" s="285">
        <v>197957</v>
      </c>
      <c r="E29" s="160">
        <v>6.3039494861165155E-2</v>
      </c>
      <c r="F29" s="285">
        <v>2686643</v>
      </c>
      <c r="G29" s="160">
        <v>0.8555626605388309</v>
      </c>
      <c r="H29" s="168">
        <v>3140206</v>
      </c>
    </row>
    <row r="30" spans="1:8" x14ac:dyDescent="0.2">
      <c r="A30" s="169" t="s">
        <v>21</v>
      </c>
      <c r="B30" s="170">
        <v>304890</v>
      </c>
      <c r="C30" s="290">
        <v>7.2931275626352848E-2</v>
      </c>
      <c r="D30" s="170">
        <v>164655</v>
      </c>
      <c r="E30" s="290">
        <v>3.9386333393214373E-2</v>
      </c>
      <c r="F30" s="170">
        <v>3710966</v>
      </c>
      <c r="G30" s="290">
        <v>0.88768239098043278</v>
      </c>
      <c r="H30" s="167">
        <v>4180511</v>
      </c>
    </row>
    <row r="31" spans="1:8" x14ac:dyDescent="0.2">
      <c r="A31" s="159" t="s">
        <v>22</v>
      </c>
      <c r="B31" s="285">
        <v>77047</v>
      </c>
      <c r="C31" s="160">
        <v>5.0435741185511911E-2</v>
      </c>
      <c r="D31" s="285">
        <v>44343</v>
      </c>
      <c r="E31" s="160">
        <v>2.9027373828820778E-2</v>
      </c>
      <c r="F31" s="285">
        <v>1406236</v>
      </c>
      <c r="G31" s="160">
        <v>0.92053623037560872</v>
      </c>
      <c r="H31" s="168">
        <v>1527627</v>
      </c>
    </row>
    <row r="32" spans="1:8" x14ac:dyDescent="0.2">
      <c r="A32" s="162" t="s">
        <v>23</v>
      </c>
      <c r="B32" s="287">
        <v>52171</v>
      </c>
      <c r="C32" s="286">
        <v>2.3589431486155436E-2</v>
      </c>
      <c r="D32" s="287">
        <v>91956</v>
      </c>
      <c r="E32" s="286">
        <v>4.1578458563970584E-2</v>
      </c>
      <c r="F32" s="287">
        <v>2067499</v>
      </c>
      <c r="G32" s="286">
        <v>0.93483210994987398</v>
      </c>
      <c r="H32" s="163">
        <v>2211626</v>
      </c>
    </row>
    <row r="33" spans="1:8" x14ac:dyDescent="0.2">
      <c r="A33" s="153" t="s">
        <v>30</v>
      </c>
    </row>
    <row r="35" spans="1:8" ht="24.95" customHeight="1" x14ac:dyDescent="0.2">
      <c r="A35" s="692" t="s">
        <v>24</v>
      </c>
      <c r="B35" s="677" t="s">
        <v>42</v>
      </c>
      <c r="C35" s="678"/>
      <c r="D35" s="677" t="s">
        <v>41</v>
      </c>
      <c r="E35" s="678"/>
      <c r="F35" s="711" t="s">
        <v>186</v>
      </c>
      <c r="G35" s="712"/>
      <c r="H35" s="713" t="s">
        <v>11</v>
      </c>
    </row>
    <row r="36" spans="1:8" x14ac:dyDescent="0.2">
      <c r="A36" s="693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713"/>
    </row>
    <row r="37" spans="1:8" x14ac:dyDescent="0.2">
      <c r="A37" s="164" t="s">
        <v>25</v>
      </c>
      <c r="B37" s="289">
        <v>61131</v>
      </c>
      <c r="C37" s="166">
        <v>4.5547036063751399E-2</v>
      </c>
      <c r="D37" s="289">
        <v>123170</v>
      </c>
      <c r="E37" s="166">
        <v>9.1770598092166977E-2</v>
      </c>
      <c r="F37" s="289">
        <v>1157850</v>
      </c>
      <c r="G37" s="166">
        <v>0.86268236584408164</v>
      </c>
      <c r="H37" s="167">
        <v>1342151</v>
      </c>
    </row>
    <row r="38" spans="1:8" x14ac:dyDescent="0.2">
      <c r="A38" s="159" t="s">
        <v>26</v>
      </c>
      <c r="B38" s="285">
        <v>126273</v>
      </c>
      <c r="C38" s="160">
        <v>4.5854941753950704E-2</v>
      </c>
      <c r="D38" s="285">
        <v>86040</v>
      </c>
      <c r="E38" s="160">
        <v>3.124467771027788E-2</v>
      </c>
      <c r="F38" s="285">
        <v>2541437</v>
      </c>
      <c r="G38" s="160">
        <v>0.92290074367707442</v>
      </c>
      <c r="H38" s="168">
        <v>2753749</v>
      </c>
    </row>
    <row r="39" spans="1:8" x14ac:dyDescent="0.2">
      <c r="A39" s="169" t="s">
        <v>27</v>
      </c>
      <c r="B39" s="170">
        <v>204652</v>
      </c>
      <c r="C39" s="290">
        <v>6.7063593623171505E-2</v>
      </c>
      <c r="D39" s="170">
        <v>135331</v>
      </c>
      <c r="E39" s="290">
        <v>4.4347395523217079E-2</v>
      </c>
      <c r="F39" s="170">
        <v>2711629</v>
      </c>
      <c r="G39" s="290">
        <v>0.88858933854937605</v>
      </c>
      <c r="H39" s="167">
        <v>3051611</v>
      </c>
    </row>
    <row r="40" spans="1:8" x14ac:dyDescent="0.2">
      <c r="A40" s="171" t="s">
        <v>28</v>
      </c>
      <c r="B40" s="291">
        <v>351292</v>
      </c>
      <c r="C40" s="292">
        <v>6.7856706860077179E-2</v>
      </c>
      <c r="D40" s="291">
        <v>219490</v>
      </c>
      <c r="E40" s="292">
        <v>4.2397403267704185E-2</v>
      </c>
      <c r="F40" s="291">
        <v>4606186</v>
      </c>
      <c r="G40" s="292">
        <v>0.88974588987221859</v>
      </c>
      <c r="H40" s="172">
        <v>5176968</v>
      </c>
    </row>
    <row r="41" spans="1:8" x14ac:dyDescent="0.2">
      <c r="A41" s="153" t="s">
        <v>30</v>
      </c>
    </row>
    <row r="43" spans="1:8" ht="26.1" customHeight="1" x14ac:dyDescent="0.2">
      <c r="A43" s="692" t="s">
        <v>177</v>
      </c>
      <c r="B43" s="677" t="s">
        <v>42</v>
      </c>
      <c r="C43" s="678"/>
      <c r="D43" s="677" t="s">
        <v>41</v>
      </c>
      <c r="E43" s="678"/>
      <c r="F43" s="711" t="s">
        <v>186</v>
      </c>
      <c r="G43" s="712"/>
      <c r="H43" s="713" t="s">
        <v>11</v>
      </c>
    </row>
    <row r="44" spans="1:8" x14ac:dyDescent="0.2">
      <c r="A44" s="693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713"/>
    </row>
    <row r="45" spans="1:8" x14ac:dyDescent="0.2">
      <c r="A45" s="175" t="s">
        <v>152</v>
      </c>
      <c r="B45" s="176">
        <v>402155</v>
      </c>
      <c r="C45" s="166">
        <v>4.4738066687647633E-2</v>
      </c>
      <c r="D45" s="176">
        <v>371354</v>
      </c>
      <c r="E45" s="166">
        <v>4.131158388363864E-2</v>
      </c>
      <c r="F45" s="176">
        <v>8215592</v>
      </c>
      <c r="G45" s="166">
        <v>0.91395034942871378</v>
      </c>
      <c r="H45" s="165">
        <v>8989101</v>
      </c>
    </row>
    <row r="46" spans="1:8" x14ac:dyDescent="0.2">
      <c r="A46" s="177" t="s">
        <v>169</v>
      </c>
      <c r="B46" s="291">
        <v>341192</v>
      </c>
      <c r="C46" s="292">
        <v>0.1022682686673191</v>
      </c>
      <c r="D46" s="291">
        <v>192676</v>
      </c>
      <c r="E46" s="292">
        <v>5.7752353319375525E-2</v>
      </c>
      <c r="F46" s="291">
        <v>2802377</v>
      </c>
      <c r="G46" s="292">
        <v>0.83997937801330536</v>
      </c>
      <c r="H46" s="172">
        <v>3336245</v>
      </c>
    </row>
    <row r="47" spans="1:8" x14ac:dyDescent="0.2">
      <c r="A47" s="153" t="s">
        <v>30</v>
      </c>
    </row>
    <row r="49" spans="1:8" x14ac:dyDescent="0.2">
      <c r="A49" s="692" t="s">
        <v>150</v>
      </c>
      <c r="B49" s="677" t="s">
        <v>42</v>
      </c>
      <c r="C49" s="678"/>
      <c r="D49" s="677" t="s">
        <v>41</v>
      </c>
      <c r="E49" s="678"/>
      <c r="F49" s="711" t="s">
        <v>186</v>
      </c>
      <c r="G49" s="712"/>
      <c r="H49" s="713" t="s">
        <v>11</v>
      </c>
    </row>
    <row r="50" spans="1:8" x14ac:dyDescent="0.2">
      <c r="A50" s="693"/>
      <c r="B50" s="155" t="s">
        <v>29</v>
      </c>
      <c r="C50" s="156" t="s">
        <v>12</v>
      </c>
      <c r="D50" s="155" t="s">
        <v>29</v>
      </c>
      <c r="E50" s="156" t="s">
        <v>12</v>
      </c>
      <c r="F50" s="155" t="s">
        <v>29</v>
      </c>
      <c r="G50" s="156" t="s">
        <v>12</v>
      </c>
      <c r="H50" s="713"/>
    </row>
    <row r="51" spans="1:8" x14ac:dyDescent="0.2">
      <c r="A51" s="175" t="s">
        <v>131</v>
      </c>
      <c r="B51" s="176">
        <v>15719</v>
      </c>
      <c r="C51" s="166">
        <v>0.10228396668401873</v>
      </c>
      <c r="D51" s="176">
        <v>8879</v>
      </c>
      <c r="E51" s="166">
        <v>5.7775897969807394E-2</v>
      </c>
      <c r="F51" s="176">
        <v>129082</v>
      </c>
      <c r="G51" s="166">
        <v>0.83994013534617384</v>
      </c>
      <c r="H51" s="165">
        <v>153680</v>
      </c>
    </row>
    <row r="52" spans="1:8" x14ac:dyDescent="0.2">
      <c r="A52" s="180" t="s">
        <v>143</v>
      </c>
      <c r="B52" s="181">
        <v>78170</v>
      </c>
      <c r="C52" s="160">
        <v>9.3692842811288687E-2</v>
      </c>
      <c r="D52" s="181">
        <v>30673</v>
      </c>
      <c r="E52" s="160">
        <v>3.6763983210319276E-2</v>
      </c>
      <c r="F52" s="181">
        <v>725479</v>
      </c>
      <c r="G52" s="160">
        <v>0.86954317397839198</v>
      </c>
      <c r="H52" s="161">
        <v>834322</v>
      </c>
    </row>
    <row r="53" spans="1:8" x14ac:dyDescent="0.2">
      <c r="A53" s="182" t="s">
        <v>174</v>
      </c>
      <c r="B53" s="170">
        <v>450758</v>
      </c>
      <c r="C53" s="183">
        <v>0.10787191338045073</v>
      </c>
      <c r="D53" s="170">
        <v>207277</v>
      </c>
      <c r="E53" s="183">
        <v>4.9603926252578291E-2</v>
      </c>
      <c r="F53" s="170">
        <v>3520605</v>
      </c>
      <c r="G53" s="183">
        <v>0.84252392105471607</v>
      </c>
      <c r="H53" s="184">
        <v>4178641</v>
      </c>
    </row>
    <row r="54" spans="1:8" x14ac:dyDescent="0.2">
      <c r="A54" s="180" t="s">
        <v>142</v>
      </c>
      <c r="B54" s="181">
        <v>63642</v>
      </c>
      <c r="C54" s="160">
        <v>0.10646088889706706</v>
      </c>
      <c r="D54" s="181">
        <v>43642</v>
      </c>
      <c r="E54" s="160">
        <v>7.3004715647619511E-2</v>
      </c>
      <c r="F54" s="181">
        <v>490513</v>
      </c>
      <c r="G54" s="160">
        <v>0.82053439545531348</v>
      </c>
      <c r="H54" s="161">
        <v>597797</v>
      </c>
    </row>
    <row r="55" spans="1:8" x14ac:dyDescent="0.2">
      <c r="A55" s="88" t="s">
        <v>171</v>
      </c>
      <c r="B55" s="185">
        <v>117318</v>
      </c>
      <c r="C55" s="183">
        <v>0.10318641420218268</v>
      </c>
      <c r="D55" s="185">
        <v>86081</v>
      </c>
      <c r="E55" s="183">
        <v>7.5712079313814476E-2</v>
      </c>
      <c r="F55" s="185">
        <v>933553</v>
      </c>
      <c r="G55" s="183">
        <v>0.82110150648400282</v>
      </c>
      <c r="H55" s="230">
        <v>1136952</v>
      </c>
    </row>
    <row r="56" spans="1:8" x14ac:dyDescent="0.2">
      <c r="A56" s="180" t="s">
        <v>133</v>
      </c>
      <c r="B56" s="181">
        <v>61260</v>
      </c>
      <c r="C56" s="160">
        <v>0.13955332002952353</v>
      </c>
      <c r="D56" s="181">
        <v>7389</v>
      </c>
      <c r="E56" s="160">
        <v>1.6832508679369071E-2</v>
      </c>
      <c r="F56" s="181">
        <v>370323</v>
      </c>
      <c r="G56" s="160">
        <v>0.84361417129110738</v>
      </c>
      <c r="H56" s="161">
        <v>438972</v>
      </c>
    </row>
    <row r="57" spans="1:8" x14ac:dyDescent="0.2">
      <c r="A57" s="182" t="s">
        <v>173</v>
      </c>
      <c r="B57" s="170">
        <v>77648</v>
      </c>
      <c r="C57" s="183">
        <v>0.17097961844029103</v>
      </c>
      <c r="D57" s="170">
        <v>34784</v>
      </c>
      <c r="E57" s="183">
        <v>7.6593795691158595E-2</v>
      </c>
      <c r="F57" s="170">
        <v>341704</v>
      </c>
      <c r="G57" s="183">
        <v>0.75242658586855038</v>
      </c>
      <c r="H57" s="184">
        <v>454136</v>
      </c>
    </row>
    <row r="58" spans="1:8" x14ac:dyDescent="0.2">
      <c r="A58" s="180" t="s">
        <v>134</v>
      </c>
      <c r="B58" s="181">
        <v>14548</v>
      </c>
      <c r="C58" s="160">
        <v>0.18340666406121961</v>
      </c>
      <c r="D58" s="181">
        <v>10079</v>
      </c>
      <c r="E58" s="160">
        <v>0.12706597244109377</v>
      </c>
      <c r="F58" s="181">
        <v>54694</v>
      </c>
      <c r="G58" s="160">
        <v>0.68952736349768662</v>
      </c>
      <c r="H58" s="161">
        <v>79321</v>
      </c>
    </row>
    <row r="59" spans="1:8" x14ac:dyDescent="0.2">
      <c r="A59" s="88" t="s">
        <v>147</v>
      </c>
      <c r="B59" s="185">
        <v>25856</v>
      </c>
      <c r="C59" s="183">
        <v>9.7878590572523128E-2</v>
      </c>
      <c r="D59" s="185">
        <v>16931</v>
      </c>
      <c r="E59" s="183">
        <v>6.409276055783529E-2</v>
      </c>
      <c r="F59" s="185">
        <v>221377</v>
      </c>
      <c r="G59" s="183">
        <v>0.83802864886964157</v>
      </c>
      <c r="H59" s="230">
        <v>264164</v>
      </c>
    </row>
    <row r="60" spans="1:8" x14ac:dyDescent="0.2">
      <c r="A60" s="180" t="s">
        <v>144</v>
      </c>
      <c r="B60" s="181">
        <v>12965</v>
      </c>
      <c r="C60" s="160">
        <v>5.1303257054445162E-2</v>
      </c>
      <c r="D60" s="181">
        <v>11423</v>
      </c>
      <c r="E60" s="160">
        <v>4.5201473608401627E-2</v>
      </c>
      <c r="F60" s="181">
        <v>228325</v>
      </c>
      <c r="G60" s="160">
        <v>0.90349526933715318</v>
      </c>
      <c r="H60" s="161">
        <v>252713</v>
      </c>
    </row>
    <row r="61" spans="1:8" x14ac:dyDescent="0.2">
      <c r="A61" s="182" t="s">
        <v>175</v>
      </c>
      <c r="B61" s="170">
        <v>126206</v>
      </c>
      <c r="C61" s="183">
        <v>6.3925205999566428E-2</v>
      </c>
      <c r="D61" s="170">
        <v>88117</v>
      </c>
      <c r="E61" s="183">
        <v>4.4632564038665314E-2</v>
      </c>
      <c r="F61" s="170">
        <v>1759953</v>
      </c>
      <c r="G61" s="183">
        <v>0.89144222996176825</v>
      </c>
      <c r="H61" s="184">
        <v>1974276</v>
      </c>
    </row>
    <row r="62" spans="1:8" x14ac:dyDescent="0.2">
      <c r="A62" s="180" t="s">
        <v>146</v>
      </c>
      <c r="B62" s="181">
        <v>22963</v>
      </c>
      <c r="C62" s="160">
        <v>0.11849974971746456</v>
      </c>
      <c r="D62" s="181">
        <v>10502</v>
      </c>
      <c r="E62" s="160">
        <v>5.4195199735784211E-2</v>
      </c>
      <c r="F62" s="181">
        <v>160315</v>
      </c>
      <c r="G62" s="160">
        <v>0.82729989008210303</v>
      </c>
      <c r="H62" s="161">
        <v>193781</v>
      </c>
    </row>
    <row r="63" spans="1:8" x14ac:dyDescent="0.2">
      <c r="A63" s="88" t="s">
        <v>135</v>
      </c>
      <c r="B63" s="185">
        <v>20069</v>
      </c>
      <c r="C63" s="183">
        <v>0.1172583434607834</v>
      </c>
      <c r="D63" s="185">
        <v>14953</v>
      </c>
      <c r="E63" s="183">
        <v>8.7366785079928955E-2</v>
      </c>
      <c r="F63" s="185">
        <v>136130</v>
      </c>
      <c r="G63" s="183">
        <v>0.79537487145928765</v>
      </c>
      <c r="H63" s="230">
        <v>171152</v>
      </c>
    </row>
    <row r="64" spans="1:8" x14ac:dyDescent="0.2">
      <c r="A64" s="180" t="s">
        <v>136</v>
      </c>
      <c r="B64" s="181">
        <v>12122</v>
      </c>
      <c r="C64" s="160">
        <v>7.8673927011468137E-2</v>
      </c>
      <c r="D64" s="181">
        <v>10289</v>
      </c>
      <c r="E64" s="160">
        <v>6.6777432356128999E-2</v>
      </c>
      <c r="F64" s="181">
        <v>131667</v>
      </c>
      <c r="G64" s="160">
        <v>0.85454215045528592</v>
      </c>
      <c r="H64" s="161">
        <v>154079</v>
      </c>
    </row>
    <row r="65" spans="1:8" x14ac:dyDescent="0.2">
      <c r="A65" s="182" t="s">
        <v>172</v>
      </c>
      <c r="B65" s="170">
        <v>34042</v>
      </c>
      <c r="C65" s="183">
        <v>0.1026570448932327</v>
      </c>
      <c r="D65" s="170">
        <v>12447</v>
      </c>
      <c r="E65" s="183">
        <v>3.7535169431468986E-2</v>
      </c>
      <c r="F65" s="170">
        <v>285120</v>
      </c>
      <c r="G65" s="183">
        <v>0.85980778567529836</v>
      </c>
      <c r="H65" s="184">
        <v>331609</v>
      </c>
    </row>
    <row r="66" spans="1:8" x14ac:dyDescent="0.2">
      <c r="A66" s="180" t="s">
        <v>129</v>
      </c>
      <c r="B66" s="181">
        <v>10712</v>
      </c>
      <c r="C66" s="160">
        <v>7.6158516643678814E-2</v>
      </c>
      <c r="D66" s="181">
        <v>11054</v>
      </c>
      <c r="E66" s="160">
        <v>7.859001521464018E-2</v>
      </c>
      <c r="F66" s="181">
        <v>118888</v>
      </c>
      <c r="G66" s="160">
        <v>0.84525146814168095</v>
      </c>
      <c r="H66" s="161">
        <v>140654</v>
      </c>
    </row>
    <row r="67" spans="1:8" x14ac:dyDescent="0.2">
      <c r="A67" s="88" t="s">
        <v>130</v>
      </c>
      <c r="B67" s="185">
        <v>611</v>
      </c>
      <c r="C67" s="183">
        <v>1.2655343827671913E-2</v>
      </c>
      <c r="D67" s="185">
        <v>5960</v>
      </c>
      <c r="E67" s="183">
        <v>0.12344656172328086</v>
      </c>
      <c r="F67" s="185">
        <v>41709</v>
      </c>
      <c r="G67" s="183">
        <v>0.86389809444904719</v>
      </c>
      <c r="H67" s="230">
        <v>48280</v>
      </c>
    </row>
    <row r="68" spans="1:8" x14ac:dyDescent="0.2">
      <c r="A68" s="180" t="s">
        <v>137</v>
      </c>
      <c r="B68" s="181">
        <v>2171</v>
      </c>
      <c r="C68" s="160">
        <v>3.2021593557332077E-2</v>
      </c>
      <c r="D68" s="181">
        <v>2799</v>
      </c>
      <c r="E68" s="160">
        <v>4.1284403669724773E-2</v>
      </c>
      <c r="F68" s="181">
        <v>62827</v>
      </c>
      <c r="G68" s="160">
        <v>0.92667925307531196</v>
      </c>
      <c r="H68" s="161">
        <v>67798</v>
      </c>
    </row>
    <row r="69" spans="1:8" x14ac:dyDescent="0.2">
      <c r="A69" s="182" t="s">
        <v>145</v>
      </c>
      <c r="B69" s="170">
        <v>29687</v>
      </c>
      <c r="C69" s="183">
        <v>0.1361152121484443</v>
      </c>
      <c r="D69" s="170">
        <v>7368</v>
      </c>
      <c r="E69" s="183">
        <v>3.3782358712895803E-2</v>
      </c>
      <c r="F69" s="170">
        <v>181047</v>
      </c>
      <c r="G69" s="183">
        <v>0.83010242913865995</v>
      </c>
      <c r="H69" s="184">
        <v>218102</v>
      </c>
    </row>
    <row r="70" spans="1:8" x14ac:dyDescent="0.2">
      <c r="A70" s="180" t="s">
        <v>138</v>
      </c>
      <c r="B70" s="181">
        <v>26157</v>
      </c>
      <c r="C70" s="160">
        <v>0.22570346273653691</v>
      </c>
      <c r="D70" s="181">
        <v>6096</v>
      </c>
      <c r="E70" s="160">
        <v>5.26011510816198E-2</v>
      </c>
      <c r="F70" s="181">
        <v>83637</v>
      </c>
      <c r="G70" s="160">
        <v>0.72168675738409371</v>
      </c>
      <c r="H70" s="161">
        <v>115891</v>
      </c>
    </row>
    <row r="71" spans="1:8" x14ac:dyDescent="0.2">
      <c r="A71" s="88" t="s">
        <v>139</v>
      </c>
      <c r="B71" s="185">
        <v>7064</v>
      </c>
      <c r="C71" s="183">
        <v>7.9926681073986497E-2</v>
      </c>
      <c r="D71" s="185">
        <v>2006</v>
      </c>
      <c r="E71" s="183">
        <v>2.2697186046774759E-2</v>
      </c>
      <c r="F71" s="185">
        <v>79312</v>
      </c>
      <c r="G71" s="183">
        <v>0.8973874475283149</v>
      </c>
      <c r="H71" s="230">
        <v>88381</v>
      </c>
    </row>
    <row r="72" spans="1:8" x14ac:dyDescent="0.2">
      <c r="A72" s="180" t="s">
        <v>140</v>
      </c>
      <c r="B72" s="181">
        <v>29311</v>
      </c>
      <c r="C72" s="160">
        <v>0.13943542709264933</v>
      </c>
      <c r="D72" s="181">
        <v>16457</v>
      </c>
      <c r="E72" s="160">
        <v>7.828763343672103E-2</v>
      </c>
      <c r="F72" s="181">
        <v>164444</v>
      </c>
      <c r="G72" s="160">
        <v>0.7822769394706296</v>
      </c>
      <c r="H72" s="161">
        <v>210212</v>
      </c>
    </row>
    <row r="73" spans="1:8" x14ac:dyDescent="0.2">
      <c r="A73" s="182" t="s">
        <v>141</v>
      </c>
      <c r="B73" s="170">
        <v>41694</v>
      </c>
      <c r="C73" s="183">
        <v>0.15989906117690372</v>
      </c>
      <c r="D73" s="170">
        <v>27698</v>
      </c>
      <c r="E73" s="183">
        <v>0.10622353807449224</v>
      </c>
      <c r="F73" s="170">
        <v>191360</v>
      </c>
      <c r="G73" s="183">
        <v>0.73387740074860408</v>
      </c>
      <c r="H73" s="184">
        <v>260752</v>
      </c>
    </row>
    <row r="74" spans="1:8" x14ac:dyDescent="0.2">
      <c r="A74" s="231" t="s">
        <v>170</v>
      </c>
      <c r="B74" s="188">
        <v>1280694</v>
      </c>
      <c r="C74" s="189">
        <v>0.10356855887399172</v>
      </c>
      <c r="D74" s="188">
        <v>672906</v>
      </c>
      <c r="E74" s="189">
        <v>5.4417296151666419E-2</v>
      </c>
      <c r="F74" s="188">
        <v>10412064</v>
      </c>
      <c r="G74" s="189">
        <v>0.8420141449743419</v>
      </c>
      <c r="H74" s="232">
        <v>12365664</v>
      </c>
    </row>
    <row r="75" spans="1:8" x14ac:dyDescent="0.2">
      <c r="A75" s="193" t="s">
        <v>30</v>
      </c>
    </row>
    <row r="76" spans="1:8" x14ac:dyDescent="0.2">
      <c r="A76" s="293" t="s">
        <v>416</v>
      </c>
    </row>
  </sheetData>
  <mergeCells count="32">
    <mergeCell ref="A43:A44"/>
    <mergeCell ref="F49:G49"/>
    <mergeCell ref="H49:H50"/>
    <mergeCell ref="H26:H27"/>
    <mergeCell ref="F35:G35"/>
    <mergeCell ref="H35:H36"/>
    <mergeCell ref="F43:G43"/>
    <mergeCell ref="H43:H44"/>
    <mergeCell ref="F26:G26"/>
    <mergeCell ref="A11:A13"/>
    <mergeCell ref="B12:C12"/>
    <mergeCell ref="D12:E12"/>
    <mergeCell ref="A6:H6"/>
    <mergeCell ref="B11:H11"/>
    <mergeCell ref="F12:G12"/>
    <mergeCell ref="H12:H13"/>
    <mergeCell ref="F19:G19"/>
    <mergeCell ref="H19:H20"/>
    <mergeCell ref="A49:A50"/>
    <mergeCell ref="B49:C49"/>
    <mergeCell ref="D49:E49"/>
    <mergeCell ref="D35:E35"/>
    <mergeCell ref="A19:A20"/>
    <mergeCell ref="B19:C19"/>
    <mergeCell ref="D19:E19"/>
    <mergeCell ref="A26:A27"/>
    <mergeCell ref="B26:C26"/>
    <mergeCell ref="D26:E26"/>
    <mergeCell ref="B43:C43"/>
    <mergeCell ref="D43:E43"/>
    <mergeCell ref="A35:A36"/>
    <mergeCell ref="B35:C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C0FC-0F85-4C75-80AC-04E8870E1604}">
  <sheetPr codeName="Hoja17"/>
  <dimension ref="A6:N76"/>
  <sheetViews>
    <sheetView showGridLines="0" topLeftCell="A16" zoomScale="70" zoomScaleNormal="70" workbookViewId="0">
      <selection activeCell="B9" sqref="B9"/>
    </sheetView>
  </sheetViews>
  <sheetFormatPr baseColWidth="10" defaultRowHeight="12" x14ac:dyDescent="0.2"/>
  <cols>
    <col min="1" max="1" width="24" style="498" customWidth="1"/>
    <col min="2" max="2" width="19.42578125" style="498" customWidth="1"/>
    <col min="3" max="3" width="8.7109375" style="498" customWidth="1"/>
    <col min="4" max="4" width="14.140625" style="498" customWidth="1"/>
    <col min="5" max="5" width="12.140625" style="498" customWidth="1"/>
    <col min="6" max="6" width="12.85546875" style="498" customWidth="1"/>
    <col min="7" max="7" width="14.42578125" style="498" customWidth="1"/>
    <col min="8" max="8" width="13.140625" style="498" customWidth="1"/>
    <col min="9" max="16384" width="11.42578125" style="498"/>
  </cols>
  <sheetData>
    <row r="6" spans="1:14" s="497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</row>
    <row r="7" spans="1:14" ht="15" customHeight="1" x14ac:dyDescent="0.2">
      <c r="A7" s="568" t="s">
        <v>358</v>
      </c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</row>
    <row r="8" spans="1:14" ht="15" customHeight="1" x14ac:dyDescent="0.2">
      <c r="A8" s="568" t="s">
        <v>273</v>
      </c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</row>
    <row r="9" spans="1:14" ht="15" customHeight="1" x14ac:dyDescent="0.2">
      <c r="A9" s="568" t="s">
        <v>3</v>
      </c>
      <c r="B9" s="568"/>
      <c r="C9" s="568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</row>
    <row r="10" spans="1:14" ht="15" customHeight="1" x14ac:dyDescent="0.2">
      <c r="A10" s="569" t="s">
        <v>413</v>
      </c>
      <c r="B10" s="569"/>
      <c r="C10" s="569"/>
      <c r="D10" s="569"/>
      <c r="E10" s="569"/>
      <c r="F10" s="569"/>
      <c r="G10" s="569"/>
      <c r="H10" s="569"/>
      <c r="I10" s="568"/>
      <c r="J10" s="568"/>
      <c r="K10" s="568"/>
      <c r="L10" s="568"/>
      <c r="M10" s="568"/>
      <c r="N10" s="568"/>
    </row>
    <row r="11" spans="1:14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</row>
    <row r="12" spans="1:14" ht="20.25" customHeight="1" x14ac:dyDescent="0.2">
      <c r="A12" s="715"/>
      <c r="B12" s="711" t="s">
        <v>359</v>
      </c>
      <c r="C12" s="678"/>
      <c r="D12" s="677" t="s">
        <v>360</v>
      </c>
      <c r="E12" s="678"/>
      <c r="F12" s="711" t="s">
        <v>361</v>
      </c>
      <c r="G12" s="678"/>
      <c r="H12" s="711" t="s">
        <v>362</v>
      </c>
      <c r="I12" s="678"/>
      <c r="J12" s="711" t="s">
        <v>363</v>
      </c>
      <c r="K12" s="678"/>
      <c r="L12" s="677" t="s">
        <v>185</v>
      </c>
      <c r="M12" s="678"/>
      <c r="N12" s="721" t="s">
        <v>11</v>
      </c>
    </row>
    <row r="13" spans="1:14" ht="17.25" customHeight="1" x14ac:dyDescent="0.2">
      <c r="A13" s="716"/>
      <c r="B13" s="460" t="s">
        <v>29</v>
      </c>
      <c r="C13" s="461" t="s">
        <v>12</v>
      </c>
      <c r="D13" s="460" t="s">
        <v>29</v>
      </c>
      <c r="E13" s="461" t="s">
        <v>12</v>
      </c>
      <c r="F13" s="460" t="s">
        <v>29</v>
      </c>
      <c r="G13" s="461" t="s">
        <v>12</v>
      </c>
      <c r="H13" s="460" t="s">
        <v>29</v>
      </c>
      <c r="I13" s="461" t="s">
        <v>12</v>
      </c>
      <c r="J13" s="460" t="s">
        <v>29</v>
      </c>
      <c r="K13" s="461" t="s">
        <v>12</v>
      </c>
      <c r="L13" s="460" t="s">
        <v>29</v>
      </c>
      <c r="M13" s="461" t="s">
        <v>12</v>
      </c>
      <c r="N13" s="720"/>
    </row>
    <row r="14" spans="1:14" ht="24" x14ac:dyDescent="0.2">
      <c r="A14" s="471" t="s">
        <v>3</v>
      </c>
      <c r="B14" s="499">
        <v>62569</v>
      </c>
      <c r="C14" s="500">
        <v>8.5553446804786798E-2</v>
      </c>
      <c r="D14" s="499">
        <v>64051</v>
      </c>
      <c r="E14" s="500">
        <v>8.7579852983001166E-2</v>
      </c>
      <c r="F14" s="499">
        <v>6759</v>
      </c>
      <c r="G14" s="500">
        <v>9.2418889059047455E-3</v>
      </c>
      <c r="H14" s="499">
        <v>443147</v>
      </c>
      <c r="I14" s="500">
        <v>0.6059351003084732</v>
      </c>
      <c r="J14" s="499">
        <v>49512</v>
      </c>
      <c r="K14" s="500">
        <v>6.7700015314270709E-2</v>
      </c>
      <c r="L14" s="499">
        <v>105306</v>
      </c>
      <c r="M14" s="500">
        <v>0.1439896956835634</v>
      </c>
      <c r="N14" s="501">
        <v>731344</v>
      </c>
    </row>
    <row r="15" spans="1:14" x14ac:dyDescent="0.2">
      <c r="A15" s="502" t="s">
        <v>4</v>
      </c>
      <c r="B15" s="503">
        <v>20332</v>
      </c>
      <c r="C15" s="504">
        <v>6.1501604692174368E-2</v>
      </c>
      <c r="D15" s="503">
        <v>36412</v>
      </c>
      <c r="E15" s="504">
        <v>0.11014147304994358</v>
      </c>
      <c r="F15" s="503">
        <v>6572</v>
      </c>
      <c r="G15" s="504">
        <v>1.9879428784033541E-2</v>
      </c>
      <c r="H15" s="503">
        <v>223622</v>
      </c>
      <c r="I15" s="504">
        <v>0.67642690559086249</v>
      </c>
      <c r="J15" s="503">
        <v>7244</v>
      </c>
      <c r="K15" s="504">
        <v>2.1912139700477628E-2</v>
      </c>
      <c r="L15" s="503">
        <v>36412</v>
      </c>
      <c r="M15" s="504">
        <v>0.11014147304994358</v>
      </c>
      <c r="N15" s="505">
        <v>330593</v>
      </c>
    </row>
    <row r="16" spans="1:14" x14ac:dyDescent="0.2">
      <c r="A16" s="506" t="s">
        <v>5</v>
      </c>
      <c r="B16" s="507">
        <v>42238</v>
      </c>
      <c r="C16" s="508">
        <v>0.10539711691299584</v>
      </c>
      <c r="D16" s="507">
        <v>27639</v>
      </c>
      <c r="E16" s="508">
        <v>6.8968012556425318E-2</v>
      </c>
      <c r="F16" s="507">
        <v>187</v>
      </c>
      <c r="G16" s="508">
        <v>4.6662391360221184E-4</v>
      </c>
      <c r="H16" s="507">
        <v>219525</v>
      </c>
      <c r="I16" s="508">
        <v>0.54778403547339871</v>
      </c>
      <c r="J16" s="507">
        <v>42268</v>
      </c>
      <c r="K16" s="508">
        <v>0.10547197636437589</v>
      </c>
      <c r="L16" s="507">
        <v>68894</v>
      </c>
      <c r="M16" s="508">
        <v>0.17191223477920206</v>
      </c>
      <c r="N16" s="509">
        <v>400751</v>
      </c>
    </row>
    <row r="17" spans="1:14" x14ac:dyDescent="0.2">
      <c r="A17" s="498" t="s">
        <v>30</v>
      </c>
      <c r="B17" s="510"/>
      <c r="C17" s="510"/>
      <c r="D17" s="510"/>
      <c r="E17" s="510"/>
      <c r="F17" s="510"/>
      <c r="G17" s="510"/>
      <c r="H17" s="510"/>
      <c r="I17" s="510"/>
      <c r="J17" s="510"/>
      <c r="K17" s="510"/>
      <c r="L17" s="510"/>
      <c r="M17" s="510"/>
    </row>
    <row r="18" spans="1:14" x14ac:dyDescent="0.2"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</row>
    <row r="19" spans="1:14" x14ac:dyDescent="0.2">
      <c r="A19" s="692" t="s">
        <v>14</v>
      </c>
      <c r="B19" s="711" t="s">
        <v>359</v>
      </c>
      <c r="C19" s="678"/>
      <c r="D19" s="677" t="s">
        <v>360</v>
      </c>
      <c r="E19" s="678"/>
      <c r="F19" s="711" t="s">
        <v>361</v>
      </c>
      <c r="G19" s="678"/>
      <c r="H19" s="711" t="s">
        <v>362</v>
      </c>
      <c r="I19" s="678"/>
      <c r="J19" s="711" t="s">
        <v>363</v>
      </c>
      <c r="K19" s="678"/>
      <c r="L19" s="677" t="s">
        <v>185</v>
      </c>
      <c r="M19" s="678"/>
      <c r="N19" s="719" t="s">
        <v>11</v>
      </c>
    </row>
    <row r="20" spans="1:14" x14ac:dyDescent="0.2">
      <c r="A20" s="693"/>
      <c r="B20" s="460" t="s">
        <v>29</v>
      </c>
      <c r="C20" s="461" t="s">
        <v>12</v>
      </c>
      <c r="D20" s="460" t="s">
        <v>29</v>
      </c>
      <c r="E20" s="461" t="s">
        <v>12</v>
      </c>
      <c r="F20" s="460" t="s">
        <v>29</v>
      </c>
      <c r="G20" s="461" t="s">
        <v>12</v>
      </c>
      <c r="H20" s="460" t="s">
        <v>29</v>
      </c>
      <c r="I20" s="461" t="s">
        <v>12</v>
      </c>
      <c r="J20" s="460" t="s">
        <v>29</v>
      </c>
      <c r="K20" s="461" t="s">
        <v>12</v>
      </c>
      <c r="L20" s="460" t="s">
        <v>29</v>
      </c>
      <c r="M20" s="461" t="s">
        <v>12</v>
      </c>
      <c r="N20" s="720"/>
    </row>
    <row r="21" spans="1:14" x14ac:dyDescent="0.2">
      <c r="A21" s="470" t="s">
        <v>15</v>
      </c>
      <c r="B21" s="511">
        <v>938</v>
      </c>
      <c r="C21" s="500">
        <v>1.2298736036083285E-2</v>
      </c>
      <c r="D21" s="511">
        <v>9723</v>
      </c>
      <c r="E21" s="500">
        <v>0.12748465935910211</v>
      </c>
      <c r="F21" s="511">
        <v>0</v>
      </c>
      <c r="G21" s="500">
        <v>0</v>
      </c>
      <c r="H21" s="511">
        <v>51952</v>
      </c>
      <c r="I21" s="500">
        <v>0.68117690250170448</v>
      </c>
      <c r="J21" s="511">
        <v>7069</v>
      </c>
      <c r="K21" s="500">
        <v>9.2686316672785443E-2</v>
      </c>
      <c r="L21" s="511">
        <v>6586</v>
      </c>
      <c r="M21" s="500">
        <v>8.6353385430324642E-2</v>
      </c>
      <c r="N21" s="512">
        <v>76268</v>
      </c>
    </row>
    <row r="22" spans="1:14" x14ac:dyDescent="0.2">
      <c r="A22" s="502" t="s">
        <v>16</v>
      </c>
      <c r="B22" s="503">
        <v>58533</v>
      </c>
      <c r="C22" s="504">
        <v>0.11405317142367227</v>
      </c>
      <c r="D22" s="503">
        <v>43098</v>
      </c>
      <c r="E22" s="504">
        <v>8.3977646490311919E-2</v>
      </c>
      <c r="F22" s="503">
        <v>731</v>
      </c>
      <c r="G22" s="504">
        <v>1.4243737431996384E-3</v>
      </c>
      <c r="H22" s="503">
        <v>307231</v>
      </c>
      <c r="I22" s="504">
        <v>0.5986481114869604</v>
      </c>
      <c r="J22" s="503">
        <v>28256</v>
      </c>
      <c r="K22" s="504">
        <v>5.5057598478589577E-2</v>
      </c>
      <c r="L22" s="503">
        <v>75359</v>
      </c>
      <c r="M22" s="504">
        <v>0.14683909837726614</v>
      </c>
      <c r="N22" s="505">
        <v>513208</v>
      </c>
    </row>
    <row r="23" spans="1:14" x14ac:dyDescent="0.2">
      <c r="A23" s="506" t="s">
        <v>17</v>
      </c>
      <c r="B23" s="507">
        <v>3098</v>
      </c>
      <c r="C23" s="508">
        <v>2.1837200778188175E-2</v>
      </c>
      <c r="D23" s="507">
        <v>11230</v>
      </c>
      <c r="E23" s="508">
        <v>7.9158090619449062E-2</v>
      </c>
      <c r="F23" s="507">
        <v>6027</v>
      </c>
      <c r="G23" s="508">
        <v>4.2483153353821863E-2</v>
      </c>
      <c r="H23" s="507">
        <v>83964</v>
      </c>
      <c r="I23" s="508">
        <v>0.5918459412975442</v>
      </c>
      <c r="J23" s="507">
        <v>14187</v>
      </c>
      <c r="K23" s="508">
        <v>0.10000140976118646</v>
      </c>
      <c r="L23" s="507">
        <v>23361</v>
      </c>
      <c r="M23" s="508">
        <v>0.16466715538387797</v>
      </c>
      <c r="N23" s="509">
        <v>141868</v>
      </c>
    </row>
    <row r="24" spans="1:14" x14ac:dyDescent="0.2">
      <c r="A24" s="498" t="s">
        <v>30</v>
      </c>
    </row>
    <row r="26" spans="1:14" x14ac:dyDescent="0.2">
      <c r="A26" s="692" t="s">
        <v>18</v>
      </c>
      <c r="B26" s="711" t="s">
        <v>359</v>
      </c>
      <c r="C26" s="678"/>
      <c r="D26" s="677" t="s">
        <v>360</v>
      </c>
      <c r="E26" s="678"/>
      <c r="F26" s="711" t="s">
        <v>361</v>
      </c>
      <c r="G26" s="678"/>
      <c r="H26" s="711" t="s">
        <v>362</v>
      </c>
      <c r="I26" s="678"/>
      <c r="J26" s="711" t="s">
        <v>363</v>
      </c>
      <c r="K26" s="678"/>
      <c r="L26" s="677" t="s">
        <v>185</v>
      </c>
      <c r="M26" s="678"/>
      <c r="N26" s="719" t="s">
        <v>11</v>
      </c>
    </row>
    <row r="27" spans="1:14" x14ac:dyDescent="0.2">
      <c r="A27" s="693"/>
      <c r="B27" s="460" t="s">
        <v>29</v>
      </c>
      <c r="C27" s="461" t="s">
        <v>12</v>
      </c>
      <c r="D27" s="460" t="s">
        <v>29</v>
      </c>
      <c r="E27" s="461" t="s">
        <v>12</v>
      </c>
      <c r="F27" s="460" t="s">
        <v>29</v>
      </c>
      <c r="G27" s="461" t="s">
        <v>12</v>
      </c>
      <c r="H27" s="460" t="s">
        <v>29</v>
      </c>
      <c r="I27" s="461" t="s">
        <v>12</v>
      </c>
      <c r="J27" s="460" t="s">
        <v>29</v>
      </c>
      <c r="K27" s="461" t="s">
        <v>12</v>
      </c>
      <c r="L27" s="460" t="s">
        <v>29</v>
      </c>
      <c r="M27" s="461" t="s">
        <v>12</v>
      </c>
      <c r="N27" s="720"/>
    </row>
    <row r="28" spans="1:14" x14ac:dyDescent="0.2">
      <c r="A28" s="470" t="s">
        <v>19</v>
      </c>
      <c r="B28" s="511">
        <v>3460</v>
      </c>
      <c r="C28" s="513">
        <v>6.6053224390057647E-2</v>
      </c>
      <c r="D28" s="511">
        <v>509</v>
      </c>
      <c r="E28" s="513">
        <v>9.7170783857050136E-3</v>
      </c>
      <c r="F28" s="511">
        <v>0</v>
      </c>
      <c r="G28" s="513">
        <v>0</v>
      </c>
      <c r="H28" s="511">
        <v>28337</v>
      </c>
      <c r="I28" s="513">
        <v>0.54096827154366001</v>
      </c>
      <c r="J28" s="511">
        <v>873</v>
      </c>
      <c r="K28" s="513">
        <v>1.6666030315757321E-2</v>
      </c>
      <c r="L28" s="511">
        <v>19201</v>
      </c>
      <c r="M28" s="513">
        <v>0.36655721431025923</v>
      </c>
      <c r="N28" s="514">
        <v>52382</v>
      </c>
    </row>
    <row r="29" spans="1:14" x14ac:dyDescent="0.2">
      <c r="A29" s="502" t="s">
        <v>20</v>
      </c>
      <c r="B29" s="503">
        <v>6751</v>
      </c>
      <c r="C29" s="504">
        <v>2.6796913452836479E-2</v>
      </c>
      <c r="D29" s="503">
        <v>25746</v>
      </c>
      <c r="E29" s="504">
        <v>0.10219424289093883</v>
      </c>
      <c r="F29" s="503">
        <v>187</v>
      </c>
      <c r="G29" s="504">
        <v>7.4226378546591936E-4</v>
      </c>
      <c r="H29" s="503">
        <v>165647</v>
      </c>
      <c r="I29" s="504">
        <v>0.65750678754584568</v>
      </c>
      <c r="J29" s="503">
        <v>23520</v>
      </c>
      <c r="K29" s="504">
        <v>9.3358525316355204E-2</v>
      </c>
      <c r="L29" s="503">
        <v>30081</v>
      </c>
      <c r="M29" s="504">
        <v>0.11940126700855787</v>
      </c>
      <c r="N29" s="515">
        <v>251932</v>
      </c>
    </row>
    <row r="30" spans="1:14" x14ac:dyDescent="0.2">
      <c r="A30" s="516" t="s">
        <v>21</v>
      </c>
      <c r="B30" s="517">
        <v>35165</v>
      </c>
      <c r="C30" s="518">
        <v>0.11624101706344746</v>
      </c>
      <c r="D30" s="517">
        <v>27913</v>
      </c>
      <c r="E30" s="518">
        <v>9.226888978507064E-2</v>
      </c>
      <c r="F30" s="517">
        <v>6572</v>
      </c>
      <c r="G30" s="518">
        <v>2.1724327147475523E-2</v>
      </c>
      <c r="H30" s="517">
        <v>178329</v>
      </c>
      <c r="I30" s="518">
        <v>0.58948227874043857</v>
      </c>
      <c r="J30" s="517">
        <v>20759</v>
      </c>
      <c r="K30" s="518">
        <v>6.8620710172617824E-2</v>
      </c>
      <c r="L30" s="517">
        <v>33780</v>
      </c>
      <c r="M30" s="518">
        <v>0.11166277709094996</v>
      </c>
      <c r="N30" s="514">
        <v>302518</v>
      </c>
    </row>
    <row r="31" spans="1:14" x14ac:dyDescent="0.2">
      <c r="A31" s="502" t="s">
        <v>22</v>
      </c>
      <c r="B31" s="503">
        <v>13964</v>
      </c>
      <c r="C31" s="504">
        <v>0.1857878420989609</v>
      </c>
      <c r="D31" s="503">
        <v>7569</v>
      </c>
      <c r="E31" s="504">
        <v>0.1007038224611168</v>
      </c>
      <c r="F31" s="503">
        <v>0</v>
      </c>
      <c r="G31" s="504">
        <v>0</v>
      </c>
      <c r="H31" s="503">
        <v>31868</v>
      </c>
      <c r="I31" s="504">
        <v>0.42399648754008062</v>
      </c>
      <c r="J31" s="503">
        <v>4359</v>
      </c>
      <c r="K31" s="504">
        <v>5.799550298692141E-2</v>
      </c>
      <c r="L31" s="503">
        <v>17400</v>
      </c>
      <c r="M31" s="504">
        <v>0.23150304014049838</v>
      </c>
      <c r="N31" s="515">
        <v>75161</v>
      </c>
    </row>
    <row r="32" spans="1:14" x14ac:dyDescent="0.2">
      <c r="A32" s="506" t="s">
        <v>23</v>
      </c>
      <c r="B32" s="507">
        <v>3229</v>
      </c>
      <c r="C32" s="508">
        <v>6.5429271949909829E-2</v>
      </c>
      <c r="D32" s="507">
        <v>2314</v>
      </c>
      <c r="E32" s="508">
        <v>4.6888614212477961E-2</v>
      </c>
      <c r="F32" s="507">
        <v>0</v>
      </c>
      <c r="G32" s="508">
        <v>0</v>
      </c>
      <c r="H32" s="507">
        <v>38965</v>
      </c>
      <c r="I32" s="508">
        <v>0.78954833741970776</v>
      </c>
      <c r="J32" s="507">
        <v>0</v>
      </c>
      <c r="K32" s="508">
        <v>0</v>
      </c>
      <c r="L32" s="507">
        <v>4843</v>
      </c>
      <c r="M32" s="508">
        <v>9.8133776417904398E-2</v>
      </c>
      <c r="N32" s="509">
        <v>49351</v>
      </c>
    </row>
    <row r="33" spans="1:14" x14ac:dyDescent="0.2">
      <c r="A33" s="498" t="s">
        <v>30</v>
      </c>
    </row>
    <row r="35" spans="1:14" x14ac:dyDescent="0.2">
      <c r="A35" s="692" t="s">
        <v>24</v>
      </c>
      <c r="B35" s="711" t="s">
        <v>359</v>
      </c>
      <c r="C35" s="678"/>
      <c r="D35" s="677" t="s">
        <v>360</v>
      </c>
      <c r="E35" s="678"/>
      <c r="F35" s="711" t="s">
        <v>361</v>
      </c>
      <c r="G35" s="678"/>
      <c r="H35" s="711" t="s">
        <v>362</v>
      </c>
      <c r="I35" s="678"/>
      <c r="J35" s="711" t="s">
        <v>363</v>
      </c>
      <c r="K35" s="678"/>
      <c r="L35" s="677" t="s">
        <v>185</v>
      </c>
      <c r="M35" s="678"/>
      <c r="N35" s="719" t="s">
        <v>11</v>
      </c>
    </row>
    <row r="36" spans="1:14" x14ac:dyDescent="0.2">
      <c r="A36" s="693"/>
      <c r="B36" s="460" t="s">
        <v>29</v>
      </c>
      <c r="C36" s="461" t="s">
        <v>12</v>
      </c>
      <c r="D36" s="460" t="s">
        <v>29</v>
      </c>
      <c r="E36" s="461" t="s">
        <v>12</v>
      </c>
      <c r="F36" s="460" t="s">
        <v>29</v>
      </c>
      <c r="G36" s="461" t="s">
        <v>12</v>
      </c>
      <c r="H36" s="460" t="s">
        <v>29</v>
      </c>
      <c r="I36" s="461" t="s">
        <v>12</v>
      </c>
      <c r="J36" s="460" t="s">
        <v>29</v>
      </c>
      <c r="K36" s="461" t="s">
        <v>12</v>
      </c>
      <c r="L36" s="460" t="s">
        <v>29</v>
      </c>
      <c r="M36" s="461" t="s">
        <v>12</v>
      </c>
      <c r="N36" s="720"/>
    </row>
    <row r="37" spans="1:14" x14ac:dyDescent="0.2">
      <c r="A37" s="470" t="s">
        <v>25</v>
      </c>
      <c r="B37" s="511">
        <v>1143</v>
      </c>
      <c r="C37" s="513">
        <v>1.9325386761349227E-2</v>
      </c>
      <c r="D37" s="511">
        <v>2011</v>
      </c>
      <c r="E37" s="513">
        <v>3.4001183531997631E-2</v>
      </c>
      <c r="F37" s="511">
        <v>187</v>
      </c>
      <c r="G37" s="513">
        <v>3.1617211936765576E-3</v>
      </c>
      <c r="H37" s="511">
        <v>36395</v>
      </c>
      <c r="I37" s="513">
        <v>0.61535210076929581</v>
      </c>
      <c r="J37" s="511">
        <v>5327</v>
      </c>
      <c r="K37" s="513">
        <v>9.0066785019866424E-2</v>
      </c>
      <c r="L37" s="511">
        <v>14083</v>
      </c>
      <c r="M37" s="513">
        <v>0.23810973032378055</v>
      </c>
      <c r="N37" s="514">
        <v>59145</v>
      </c>
    </row>
    <row r="38" spans="1:14" x14ac:dyDescent="0.2">
      <c r="A38" s="502" t="s">
        <v>26</v>
      </c>
      <c r="B38" s="503">
        <v>11669</v>
      </c>
      <c r="C38" s="504">
        <v>9.2545741500051557E-2</v>
      </c>
      <c r="D38" s="503">
        <v>1822</v>
      </c>
      <c r="E38" s="504">
        <v>1.4450110636137966E-2</v>
      </c>
      <c r="F38" s="503">
        <v>5841</v>
      </c>
      <c r="G38" s="504">
        <v>4.6324421638683784E-2</v>
      </c>
      <c r="H38" s="503">
        <v>72774</v>
      </c>
      <c r="I38" s="504">
        <v>0.57716374941509574</v>
      </c>
      <c r="J38" s="503">
        <v>11172</v>
      </c>
      <c r="K38" s="504">
        <v>8.8604081244200522E-2</v>
      </c>
      <c r="L38" s="503">
        <v>22811</v>
      </c>
      <c r="M38" s="504">
        <v>0.18091189556583048</v>
      </c>
      <c r="N38" s="515">
        <v>126089</v>
      </c>
    </row>
    <row r="39" spans="1:14" x14ac:dyDescent="0.2">
      <c r="A39" s="516" t="s">
        <v>27</v>
      </c>
      <c r="B39" s="517">
        <v>18093</v>
      </c>
      <c r="C39" s="518">
        <v>8.8269301134284675E-2</v>
      </c>
      <c r="D39" s="517">
        <v>21887</v>
      </c>
      <c r="E39" s="518">
        <v>0.10677887547261861</v>
      </c>
      <c r="F39" s="517">
        <v>0</v>
      </c>
      <c r="G39" s="518">
        <v>0</v>
      </c>
      <c r="H39" s="517">
        <v>122896</v>
      </c>
      <c r="I39" s="518">
        <v>0.5995658007074034</v>
      </c>
      <c r="J39" s="517">
        <v>12640</v>
      </c>
      <c r="K39" s="518">
        <v>6.1666056836199537E-2</v>
      </c>
      <c r="L39" s="517">
        <v>29459</v>
      </c>
      <c r="M39" s="518">
        <v>0.14371996584949384</v>
      </c>
      <c r="N39" s="514">
        <v>204975</v>
      </c>
    </row>
    <row r="40" spans="1:14" x14ac:dyDescent="0.2">
      <c r="A40" s="519" t="s">
        <v>28</v>
      </c>
      <c r="B40" s="520">
        <v>31666</v>
      </c>
      <c r="C40" s="521">
        <v>9.28256931293861E-2</v>
      </c>
      <c r="D40" s="520">
        <v>38331</v>
      </c>
      <c r="E40" s="521">
        <v>0.11236347007334362</v>
      </c>
      <c r="F40" s="520">
        <v>731</v>
      </c>
      <c r="G40" s="521">
        <v>2.1428529551437265E-3</v>
      </c>
      <c r="H40" s="520">
        <v>211081</v>
      </c>
      <c r="I40" s="521">
        <v>0.61876271494486035</v>
      </c>
      <c r="J40" s="520">
        <v>20372</v>
      </c>
      <c r="K40" s="521">
        <v>5.9718468402445962E-2</v>
      </c>
      <c r="L40" s="520">
        <v>38953</v>
      </c>
      <c r="M40" s="521">
        <v>0.11418680049482022</v>
      </c>
      <c r="N40" s="522">
        <v>341134</v>
      </c>
    </row>
    <row r="41" spans="1:14" x14ac:dyDescent="0.2">
      <c r="A41" s="498" t="s">
        <v>30</v>
      </c>
    </row>
    <row r="43" spans="1:14" x14ac:dyDescent="0.2">
      <c r="A43" s="692" t="s">
        <v>177</v>
      </c>
      <c r="B43" s="711" t="s">
        <v>359</v>
      </c>
      <c r="C43" s="678"/>
      <c r="D43" s="677" t="s">
        <v>360</v>
      </c>
      <c r="E43" s="678"/>
      <c r="F43" s="711" t="s">
        <v>361</v>
      </c>
      <c r="G43" s="678"/>
      <c r="H43" s="711" t="s">
        <v>362</v>
      </c>
      <c r="I43" s="678"/>
      <c r="J43" s="711" t="s">
        <v>363</v>
      </c>
      <c r="K43" s="678"/>
      <c r="L43" s="677" t="s">
        <v>185</v>
      </c>
      <c r="M43" s="678"/>
      <c r="N43" s="719" t="s">
        <v>11</v>
      </c>
    </row>
    <row r="44" spans="1:14" x14ac:dyDescent="0.2">
      <c r="A44" s="693"/>
      <c r="B44" s="460" t="s">
        <v>29</v>
      </c>
      <c r="C44" s="461" t="s">
        <v>12</v>
      </c>
      <c r="D44" s="460" t="s">
        <v>29</v>
      </c>
      <c r="E44" s="461" t="s">
        <v>12</v>
      </c>
      <c r="F44" s="460" t="s">
        <v>29</v>
      </c>
      <c r="G44" s="461" t="s">
        <v>12</v>
      </c>
      <c r="H44" s="460" t="s">
        <v>29</v>
      </c>
      <c r="I44" s="461" t="s">
        <v>12</v>
      </c>
      <c r="J44" s="460" t="s">
        <v>29</v>
      </c>
      <c r="K44" s="461" t="s">
        <v>12</v>
      </c>
      <c r="L44" s="460" t="s">
        <v>29</v>
      </c>
      <c r="M44" s="461" t="s">
        <v>12</v>
      </c>
      <c r="N44" s="720"/>
    </row>
    <row r="45" spans="1:14" x14ac:dyDescent="0.2">
      <c r="A45" s="468" t="s">
        <v>152</v>
      </c>
      <c r="B45" s="523">
        <v>31906</v>
      </c>
      <c r="C45" s="513">
        <v>8.0923213493120288E-2</v>
      </c>
      <c r="D45" s="523">
        <v>28101</v>
      </c>
      <c r="E45" s="513">
        <v>7.127258892904699E-2</v>
      </c>
      <c r="F45" s="523">
        <v>6759</v>
      </c>
      <c r="G45" s="513">
        <v>1.7142857142857144E-2</v>
      </c>
      <c r="H45" s="523">
        <v>222482</v>
      </c>
      <c r="I45" s="513">
        <v>0.56428127575930509</v>
      </c>
      <c r="J45" s="523">
        <v>35370</v>
      </c>
      <c r="K45" s="513">
        <v>8.9708959482594636E-2</v>
      </c>
      <c r="L45" s="523">
        <v>69658</v>
      </c>
      <c r="M45" s="513">
        <v>0.17667364149388118</v>
      </c>
      <c r="N45" s="512">
        <v>394275</v>
      </c>
    </row>
    <row r="46" spans="1:14" x14ac:dyDescent="0.2">
      <c r="A46" s="524" t="s">
        <v>169</v>
      </c>
      <c r="B46" s="520">
        <v>30664</v>
      </c>
      <c r="C46" s="521">
        <v>9.0972741405295071E-2</v>
      </c>
      <c r="D46" s="520">
        <v>35950</v>
      </c>
      <c r="E46" s="521">
        <v>0.10665503696583478</v>
      </c>
      <c r="F46" s="520">
        <v>0</v>
      </c>
      <c r="G46" s="521">
        <v>0</v>
      </c>
      <c r="H46" s="520">
        <v>220665</v>
      </c>
      <c r="I46" s="521">
        <v>0.65466018726191744</v>
      </c>
      <c r="J46" s="520">
        <v>14142</v>
      </c>
      <c r="K46" s="521">
        <v>4.1955925807255511E-2</v>
      </c>
      <c r="L46" s="520">
        <v>35648</v>
      </c>
      <c r="M46" s="521">
        <v>0.10575907532011344</v>
      </c>
      <c r="N46" s="522">
        <v>337068</v>
      </c>
    </row>
    <row r="47" spans="1:14" x14ac:dyDescent="0.2">
      <c r="A47" s="498" t="s">
        <v>30</v>
      </c>
    </row>
    <row r="49" spans="1:14" x14ac:dyDescent="0.2">
      <c r="A49" s="692" t="s">
        <v>150</v>
      </c>
      <c r="B49" s="711" t="s">
        <v>359</v>
      </c>
      <c r="C49" s="678"/>
      <c r="D49" s="677" t="s">
        <v>360</v>
      </c>
      <c r="E49" s="678"/>
      <c r="F49" s="711" t="s">
        <v>361</v>
      </c>
      <c r="G49" s="678"/>
      <c r="H49" s="711" t="s">
        <v>362</v>
      </c>
      <c r="I49" s="678"/>
      <c r="J49" s="711" t="s">
        <v>363</v>
      </c>
      <c r="K49" s="678"/>
      <c r="L49" s="677" t="s">
        <v>185</v>
      </c>
      <c r="M49" s="678"/>
      <c r="N49" s="719" t="s">
        <v>11</v>
      </c>
    </row>
    <row r="50" spans="1:14" x14ac:dyDescent="0.2">
      <c r="A50" s="693"/>
      <c r="B50" s="460" t="s">
        <v>29</v>
      </c>
      <c r="C50" s="461" t="s">
        <v>12</v>
      </c>
      <c r="D50" s="460" t="s">
        <v>29</v>
      </c>
      <c r="E50" s="461" t="s">
        <v>12</v>
      </c>
      <c r="F50" s="460" t="s">
        <v>29</v>
      </c>
      <c r="G50" s="461" t="s">
        <v>12</v>
      </c>
      <c r="H50" s="460" t="s">
        <v>29</v>
      </c>
      <c r="I50" s="461" t="s">
        <v>12</v>
      </c>
      <c r="J50" s="460" t="s">
        <v>29</v>
      </c>
      <c r="K50" s="461" t="s">
        <v>12</v>
      </c>
      <c r="L50" s="460" t="s">
        <v>29</v>
      </c>
      <c r="M50" s="461" t="s">
        <v>12</v>
      </c>
      <c r="N50" s="720"/>
    </row>
    <row r="51" spans="1:14" x14ac:dyDescent="0.2">
      <c r="A51" s="468" t="s">
        <v>131</v>
      </c>
      <c r="B51" s="523">
        <v>3244</v>
      </c>
      <c r="C51" s="513">
        <v>0.20637445130097334</v>
      </c>
      <c r="D51" s="523">
        <v>3244</v>
      </c>
      <c r="E51" s="513">
        <v>0.20637445130097334</v>
      </c>
      <c r="F51" s="523">
        <v>0</v>
      </c>
      <c r="G51" s="513">
        <v>0</v>
      </c>
      <c r="H51" s="523">
        <v>7913</v>
      </c>
      <c r="I51" s="513">
        <v>0.50340352439722624</v>
      </c>
      <c r="J51" s="523">
        <v>121</v>
      </c>
      <c r="K51" s="513">
        <v>7.6976906927921623E-3</v>
      </c>
      <c r="L51" s="523">
        <v>2652</v>
      </c>
      <c r="M51" s="513">
        <v>0.16871302245689929</v>
      </c>
      <c r="N51" s="512">
        <v>15719</v>
      </c>
    </row>
    <row r="52" spans="1:14" x14ac:dyDescent="0.2">
      <c r="A52" s="527" t="s">
        <v>143</v>
      </c>
      <c r="B52" s="528">
        <v>9776</v>
      </c>
      <c r="C52" s="504">
        <v>0.12304129485356123</v>
      </c>
      <c r="D52" s="528">
        <v>9776</v>
      </c>
      <c r="E52" s="504">
        <v>0.12304129485356123</v>
      </c>
      <c r="F52" s="528">
        <v>233</v>
      </c>
      <c r="G52" s="504">
        <v>2.9325513196480938E-3</v>
      </c>
      <c r="H52" s="528">
        <v>52134</v>
      </c>
      <c r="I52" s="504">
        <v>0.65616150428555242</v>
      </c>
      <c r="J52" s="528">
        <v>2162</v>
      </c>
      <c r="K52" s="504">
        <v>2.72110555926145E-2</v>
      </c>
      <c r="L52" s="528">
        <v>11282</v>
      </c>
      <c r="M52" s="504">
        <v>0.14199589694536394</v>
      </c>
      <c r="N52" s="505">
        <v>79453</v>
      </c>
    </row>
    <row r="53" spans="1:14" x14ac:dyDescent="0.2">
      <c r="A53" s="529" t="s">
        <v>174</v>
      </c>
      <c r="B53" s="517">
        <v>88348</v>
      </c>
      <c r="C53" s="530">
        <v>0.19599873990034564</v>
      </c>
      <c r="D53" s="517">
        <v>88348</v>
      </c>
      <c r="E53" s="530">
        <v>0.19599873990034564</v>
      </c>
      <c r="F53" s="517">
        <v>1947</v>
      </c>
      <c r="G53" s="530">
        <v>4.319390892674118E-3</v>
      </c>
      <c r="H53" s="517">
        <v>191608</v>
      </c>
      <c r="I53" s="530">
        <v>0.42507953269825494</v>
      </c>
      <c r="J53" s="517">
        <v>22372</v>
      </c>
      <c r="K53" s="530">
        <v>4.9631953287573374E-2</v>
      </c>
      <c r="L53" s="517">
        <v>48513</v>
      </c>
      <c r="M53" s="530">
        <v>0.10762537769712351</v>
      </c>
      <c r="N53" s="531">
        <v>450758</v>
      </c>
    </row>
    <row r="54" spans="1:14" x14ac:dyDescent="0.2">
      <c r="A54" s="527" t="s">
        <v>142</v>
      </c>
      <c r="B54" s="528">
        <v>9967</v>
      </c>
      <c r="C54" s="504">
        <v>0.15821639469172646</v>
      </c>
      <c r="D54" s="528">
        <v>9967</v>
      </c>
      <c r="E54" s="504">
        <v>0.15821639469172646</v>
      </c>
      <c r="F54" s="528">
        <v>0</v>
      </c>
      <c r="G54" s="504">
        <v>0</v>
      </c>
      <c r="H54" s="528">
        <v>32715</v>
      </c>
      <c r="I54" s="504">
        <v>0.51931868690075556</v>
      </c>
      <c r="J54" s="528">
        <v>2061</v>
      </c>
      <c r="K54" s="504">
        <v>3.2716362943678967E-2</v>
      </c>
      <c r="L54" s="528">
        <v>9795</v>
      </c>
      <c r="M54" s="504">
        <v>0.15548606260714967</v>
      </c>
      <c r="N54" s="505">
        <v>62996</v>
      </c>
    </row>
    <row r="55" spans="1:14" x14ac:dyDescent="0.2">
      <c r="A55" s="469" t="s">
        <v>171</v>
      </c>
      <c r="B55" s="532">
        <v>13919</v>
      </c>
      <c r="C55" s="530">
        <v>0.11864334543718781</v>
      </c>
      <c r="D55" s="532">
        <v>13919</v>
      </c>
      <c r="E55" s="530">
        <v>0.11864334543718781</v>
      </c>
      <c r="F55" s="532">
        <v>0</v>
      </c>
      <c r="G55" s="530">
        <v>0</v>
      </c>
      <c r="H55" s="532">
        <v>32305</v>
      </c>
      <c r="I55" s="530">
        <v>0.2753626894423703</v>
      </c>
      <c r="J55" s="532">
        <v>9330</v>
      </c>
      <c r="K55" s="530">
        <v>7.9527438244770626E-2</v>
      </c>
      <c r="L55" s="532">
        <v>57584</v>
      </c>
      <c r="M55" s="530">
        <v>0.4908368707274246</v>
      </c>
      <c r="N55" s="570">
        <v>117318</v>
      </c>
    </row>
    <row r="56" spans="1:14" x14ac:dyDescent="0.2">
      <c r="A56" s="527" t="s">
        <v>133</v>
      </c>
      <c r="B56" s="528">
        <v>16169</v>
      </c>
      <c r="C56" s="504">
        <v>0.26891860426437814</v>
      </c>
      <c r="D56" s="528">
        <v>16169</v>
      </c>
      <c r="E56" s="504">
        <v>0.26891860426437814</v>
      </c>
      <c r="F56" s="528">
        <v>0</v>
      </c>
      <c r="G56" s="504">
        <v>0</v>
      </c>
      <c r="H56" s="528">
        <v>28965</v>
      </c>
      <c r="I56" s="504">
        <v>0.48173834946612115</v>
      </c>
      <c r="J56" s="528">
        <v>10394</v>
      </c>
      <c r="K56" s="504">
        <v>0.17287030569138143</v>
      </c>
      <c r="L56" s="528">
        <v>1769</v>
      </c>
      <c r="M56" s="504">
        <v>2.9421548082360378E-2</v>
      </c>
      <c r="N56" s="505">
        <v>60126</v>
      </c>
    </row>
    <row r="57" spans="1:14" x14ac:dyDescent="0.2">
      <c r="A57" s="529" t="s">
        <v>173</v>
      </c>
      <c r="B57" s="517">
        <v>14325</v>
      </c>
      <c r="C57" s="530">
        <v>0.18448640016484649</v>
      </c>
      <c r="D57" s="517">
        <v>14325</v>
      </c>
      <c r="E57" s="530">
        <v>0.18448640016484649</v>
      </c>
      <c r="F57" s="517">
        <v>244</v>
      </c>
      <c r="G57" s="530">
        <v>3.1423861528951163E-3</v>
      </c>
      <c r="H57" s="517">
        <v>29021</v>
      </c>
      <c r="I57" s="530">
        <v>0.37375077271790647</v>
      </c>
      <c r="J57" s="517">
        <v>2062</v>
      </c>
      <c r="K57" s="530">
        <v>2.6555738718318567E-2</v>
      </c>
      <c r="L57" s="517">
        <v>25129</v>
      </c>
      <c r="M57" s="530">
        <v>0.3236271378528745</v>
      </c>
      <c r="N57" s="531">
        <v>77648</v>
      </c>
    </row>
    <row r="58" spans="1:14" x14ac:dyDescent="0.2">
      <c r="A58" s="527" t="s">
        <v>134</v>
      </c>
      <c r="B58" s="528">
        <v>3745</v>
      </c>
      <c r="C58" s="504">
        <v>0.25742370085235083</v>
      </c>
      <c r="D58" s="528">
        <v>3745</v>
      </c>
      <c r="E58" s="504">
        <v>0.25742370085235083</v>
      </c>
      <c r="F58" s="528">
        <v>0</v>
      </c>
      <c r="G58" s="504">
        <v>0</v>
      </c>
      <c r="H58" s="528">
        <v>6137</v>
      </c>
      <c r="I58" s="504">
        <v>0.4218449271377509</v>
      </c>
      <c r="J58" s="528">
        <v>569</v>
      </c>
      <c r="K58" s="504">
        <v>3.9111905416552101E-2</v>
      </c>
      <c r="L58" s="528">
        <v>3581</v>
      </c>
      <c r="M58" s="504">
        <v>0.24615067363211438</v>
      </c>
      <c r="N58" s="505">
        <v>14548</v>
      </c>
    </row>
    <row r="59" spans="1:14" x14ac:dyDescent="0.2">
      <c r="A59" s="469" t="s">
        <v>147</v>
      </c>
      <c r="B59" s="532">
        <v>8001</v>
      </c>
      <c r="C59" s="530">
        <v>0.31672076636845853</v>
      </c>
      <c r="D59" s="532">
        <v>8001</v>
      </c>
      <c r="E59" s="530">
        <v>0.31672076636845853</v>
      </c>
      <c r="F59" s="532">
        <v>0</v>
      </c>
      <c r="G59" s="530">
        <v>0</v>
      </c>
      <c r="H59" s="532">
        <v>10369</v>
      </c>
      <c r="I59" s="530">
        <v>0.41045839600981709</v>
      </c>
      <c r="J59" s="532">
        <v>1309</v>
      </c>
      <c r="K59" s="530">
        <v>5.1816958277254375E-2</v>
      </c>
      <c r="L59" s="532">
        <v>1897</v>
      </c>
      <c r="M59" s="530">
        <v>7.5093025096983609E-2</v>
      </c>
      <c r="N59" s="570">
        <v>25262</v>
      </c>
    </row>
    <row r="60" spans="1:14" x14ac:dyDescent="0.2">
      <c r="A60" s="527" t="s">
        <v>144</v>
      </c>
      <c r="B60" s="528">
        <v>2326</v>
      </c>
      <c r="C60" s="504">
        <v>0.17738122473880882</v>
      </c>
      <c r="D60" s="528">
        <v>2326</v>
      </c>
      <c r="E60" s="504">
        <v>0.17738122473880882</v>
      </c>
      <c r="F60" s="528">
        <v>0</v>
      </c>
      <c r="G60" s="504">
        <v>0</v>
      </c>
      <c r="H60" s="528">
        <v>4220</v>
      </c>
      <c r="I60" s="504">
        <v>0.32181804316327312</v>
      </c>
      <c r="J60" s="528">
        <v>368</v>
      </c>
      <c r="K60" s="504">
        <v>2.8063753527034239E-2</v>
      </c>
      <c r="L60" s="528">
        <v>3339</v>
      </c>
      <c r="M60" s="504">
        <v>0.25463280713795472</v>
      </c>
      <c r="N60" s="505">
        <v>13113</v>
      </c>
    </row>
    <row r="61" spans="1:14" x14ac:dyDescent="0.2">
      <c r="A61" s="529" t="s">
        <v>175</v>
      </c>
      <c r="B61" s="517">
        <v>24650</v>
      </c>
      <c r="C61" s="530">
        <v>0.19603788740347222</v>
      </c>
      <c r="D61" s="517">
        <v>24650</v>
      </c>
      <c r="E61" s="530">
        <v>0.19603788740347222</v>
      </c>
      <c r="F61" s="517">
        <v>0</v>
      </c>
      <c r="G61" s="530">
        <v>0</v>
      </c>
      <c r="H61" s="517">
        <v>61384</v>
      </c>
      <c r="I61" s="530">
        <v>0.48817808033974597</v>
      </c>
      <c r="J61" s="517">
        <v>6295</v>
      </c>
      <c r="K61" s="530">
        <v>5.0063225201008421E-2</v>
      </c>
      <c r="L61" s="517">
        <v>14605</v>
      </c>
      <c r="M61" s="530">
        <v>0.11615145417962319</v>
      </c>
      <c r="N61" s="531">
        <v>125741</v>
      </c>
    </row>
    <row r="62" spans="1:14" x14ac:dyDescent="0.2">
      <c r="A62" s="527" t="s">
        <v>146</v>
      </c>
      <c r="B62" s="528">
        <v>6338</v>
      </c>
      <c r="C62" s="504">
        <v>0.27600923224317381</v>
      </c>
      <c r="D62" s="528">
        <v>6338</v>
      </c>
      <c r="E62" s="504">
        <v>0.27600923224317381</v>
      </c>
      <c r="F62" s="528">
        <v>0</v>
      </c>
      <c r="G62" s="504">
        <v>0</v>
      </c>
      <c r="H62" s="528">
        <v>9575</v>
      </c>
      <c r="I62" s="504">
        <v>0.41697513391107432</v>
      </c>
      <c r="J62" s="528">
        <v>0</v>
      </c>
      <c r="K62" s="504">
        <v>0</v>
      </c>
      <c r="L62" s="528">
        <v>5630</v>
      </c>
      <c r="M62" s="504">
        <v>0.24517702390802595</v>
      </c>
      <c r="N62" s="505">
        <v>22963</v>
      </c>
    </row>
    <row r="63" spans="1:14" x14ac:dyDescent="0.2">
      <c r="A63" s="469" t="s">
        <v>135</v>
      </c>
      <c r="B63" s="532">
        <v>3381</v>
      </c>
      <c r="C63" s="530">
        <v>0.16937180643222122</v>
      </c>
      <c r="D63" s="532">
        <v>3381</v>
      </c>
      <c r="E63" s="530">
        <v>0.16937180643222122</v>
      </c>
      <c r="F63" s="532">
        <v>0</v>
      </c>
      <c r="G63" s="530">
        <v>0</v>
      </c>
      <c r="H63" s="532">
        <v>10905</v>
      </c>
      <c r="I63" s="530">
        <v>0.54628794709948902</v>
      </c>
      <c r="J63" s="532">
        <v>535</v>
      </c>
      <c r="K63" s="530">
        <v>2.6800921751327523E-2</v>
      </c>
      <c r="L63" s="532">
        <v>2960</v>
      </c>
      <c r="M63" s="530">
        <v>0.14828173529706443</v>
      </c>
      <c r="N63" s="570">
        <v>19962</v>
      </c>
    </row>
    <row r="64" spans="1:14" x14ac:dyDescent="0.2">
      <c r="A64" s="527" t="s">
        <v>136</v>
      </c>
      <c r="B64" s="528">
        <v>2001</v>
      </c>
      <c r="C64" s="504">
        <v>0.16507177033492823</v>
      </c>
      <c r="D64" s="528">
        <v>2001</v>
      </c>
      <c r="E64" s="504">
        <v>0.16507177033492823</v>
      </c>
      <c r="F64" s="528">
        <v>0</v>
      </c>
      <c r="G64" s="504">
        <v>0</v>
      </c>
      <c r="H64" s="528">
        <v>4703</v>
      </c>
      <c r="I64" s="504">
        <v>0.38797228180168292</v>
      </c>
      <c r="J64" s="528">
        <v>815</v>
      </c>
      <c r="K64" s="504">
        <v>6.7233129846559977E-2</v>
      </c>
      <c r="L64" s="528">
        <v>3322</v>
      </c>
      <c r="M64" s="504">
        <v>0.27404718693284935</v>
      </c>
      <c r="N64" s="505">
        <v>12122</v>
      </c>
    </row>
    <row r="65" spans="1:14" x14ac:dyDescent="0.2">
      <c r="A65" s="529" t="s">
        <v>172</v>
      </c>
      <c r="B65" s="517">
        <v>6637</v>
      </c>
      <c r="C65" s="530">
        <v>0.19496504318195171</v>
      </c>
      <c r="D65" s="517">
        <v>6637</v>
      </c>
      <c r="E65" s="530">
        <v>0.19496504318195171</v>
      </c>
      <c r="F65" s="517">
        <v>0</v>
      </c>
      <c r="G65" s="530">
        <v>0</v>
      </c>
      <c r="H65" s="517">
        <v>18446</v>
      </c>
      <c r="I65" s="530">
        <v>0.54186005522589742</v>
      </c>
      <c r="J65" s="517">
        <v>3174</v>
      </c>
      <c r="K65" s="530">
        <v>9.3237765113683091E-2</v>
      </c>
      <c r="L65" s="517">
        <v>2871</v>
      </c>
      <c r="M65" s="530">
        <v>8.4336995476176485E-2</v>
      </c>
      <c r="N65" s="531">
        <v>34042</v>
      </c>
    </row>
    <row r="66" spans="1:14" x14ac:dyDescent="0.2">
      <c r="A66" s="527" t="s">
        <v>129</v>
      </c>
      <c r="B66" s="528">
        <v>1359</v>
      </c>
      <c r="C66" s="504">
        <v>0.12686706497386108</v>
      </c>
      <c r="D66" s="528">
        <v>1359</v>
      </c>
      <c r="E66" s="504">
        <v>0.12686706497386108</v>
      </c>
      <c r="F66" s="528">
        <v>0</v>
      </c>
      <c r="G66" s="504">
        <v>0</v>
      </c>
      <c r="H66" s="528">
        <v>6373</v>
      </c>
      <c r="I66" s="504">
        <v>0.59494025392083649</v>
      </c>
      <c r="J66" s="528">
        <v>555</v>
      </c>
      <c r="K66" s="504">
        <v>5.1811053024645261E-2</v>
      </c>
      <c r="L66" s="528">
        <v>426</v>
      </c>
      <c r="M66" s="504">
        <v>3.9768483943241222E-2</v>
      </c>
      <c r="N66" s="505">
        <v>10712</v>
      </c>
    </row>
    <row r="67" spans="1:14" x14ac:dyDescent="0.2">
      <c r="A67" s="469" t="s">
        <v>130</v>
      </c>
      <c r="B67" s="532">
        <v>26</v>
      </c>
      <c r="C67" s="530">
        <v>4.2553191489361701E-2</v>
      </c>
      <c r="D67" s="532">
        <v>26</v>
      </c>
      <c r="E67" s="530">
        <v>4.2553191489361701E-2</v>
      </c>
      <c r="F67" s="532">
        <v>0</v>
      </c>
      <c r="G67" s="530">
        <v>0</v>
      </c>
      <c r="H67" s="532">
        <v>102</v>
      </c>
      <c r="I67" s="530">
        <v>0.16693944353518822</v>
      </c>
      <c r="J67" s="532">
        <v>0</v>
      </c>
      <c r="K67" s="530">
        <v>0</v>
      </c>
      <c r="L67" s="532">
        <v>121</v>
      </c>
      <c r="M67" s="530">
        <v>0.19803600654664485</v>
      </c>
      <c r="N67" s="570">
        <v>611</v>
      </c>
    </row>
    <row r="68" spans="1:14" x14ac:dyDescent="0.2">
      <c r="A68" s="527" t="s">
        <v>137</v>
      </c>
      <c r="B68" s="528">
        <v>0</v>
      </c>
      <c r="C68" s="504">
        <v>0</v>
      </c>
      <c r="D68" s="528">
        <v>0</v>
      </c>
      <c r="E68" s="504">
        <v>0</v>
      </c>
      <c r="F68" s="528">
        <v>0</v>
      </c>
      <c r="G68" s="504">
        <v>0</v>
      </c>
      <c r="H68" s="528">
        <v>72</v>
      </c>
      <c r="I68" s="504">
        <v>0.23452768729641693</v>
      </c>
      <c r="J68" s="528">
        <v>0</v>
      </c>
      <c r="K68" s="504">
        <v>0</v>
      </c>
      <c r="L68" s="528">
        <v>179</v>
      </c>
      <c r="M68" s="504">
        <v>0.58306188925081437</v>
      </c>
      <c r="N68" s="505">
        <v>307</v>
      </c>
    </row>
    <row r="69" spans="1:14" x14ac:dyDescent="0.2">
      <c r="A69" s="529" t="s">
        <v>145</v>
      </c>
      <c r="B69" s="517">
        <v>6043</v>
      </c>
      <c r="C69" s="530">
        <v>0.2035571125408428</v>
      </c>
      <c r="D69" s="517">
        <v>6043</v>
      </c>
      <c r="E69" s="530">
        <v>0.2035571125408428</v>
      </c>
      <c r="F69" s="517">
        <v>0</v>
      </c>
      <c r="G69" s="530">
        <v>0</v>
      </c>
      <c r="H69" s="517">
        <v>16276</v>
      </c>
      <c r="I69" s="530">
        <v>0.54825344426853506</v>
      </c>
      <c r="J69" s="517">
        <v>4923</v>
      </c>
      <c r="K69" s="530">
        <v>0.16583016135008591</v>
      </c>
      <c r="L69" s="517">
        <v>1202</v>
      </c>
      <c r="M69" s="530">
        <v>4.0489102974365886E-2</v>
      </c>
      <c r="N69" s="531">
        <v>29687</v>
      </c>
    </row>
    <row r="70" spans="1:14" x14ac:dyDescent="0.2">
      <c r="A70" s="527" t="s">
        <v>138</v>
      </c>
      <c r="B70" s="528">
        <v>3860</v>
      </c>
      <c r="C70" s="504">
        <v>0.14757044003517222</v>
      </c>
      <c r="D70" s="528">
        <v>3860</v>
      </c>
      <c r="E70" s="504">
        <v>0.14757044003517222</v>
      </c>
      <c r="F70" s="528">
        <v>0</v>
      </c>
      <c r="G70" s="504">
        <v>0</v>
      </c>
      <c r="H70" s="528">
        <v>11794</v>
      </c>
      <c r="I70" s="504">
        <v>0.45089268647016095</v>
      </c>
      <c r="J70" s="528">
        <v>1502</v>
      </c>
      <c r="K70" s="504">
        <v>5.7422487288297588E-2</v>
      </c>
      <c r="L70" s="528">
        <v>6920</v>
      </c>
      <c r="M70" s="504">
        <v>0.26455633291279579</v>
      </c>
      <c r="N70" s="505">
        <v>26157</v>
      </c>
    </row>
    <row r="71" spans="1:14" x14ac:dyDescent="0.2">
      <c r="A71" s="469" t="s">
        <v>139</v>
      </c>
      <c r="B71" s="532">
        <v>3165</v>
      </c>
      <c r="C71" s="530">
        <v>0.44414818972775749</v>
      </c>
      <c r="D71" s="532">
        <v>3165</v>
      </c>
      <c r="E71" s="530">
        <v>0.44414818972775749</v>
      </c>
      <c r="F71" s="532">
        <v>62</v>
      </c>
      <c r="G71" s="530">
        <v>8.7005332584900365E-3</v>
      </c>
      <c r="H71" s="532">
        <v>1221</v>
      </c>
      <c r="I71" s="530">
        <v>0.1713443727196183</v>
      </c>
      <c r="J71" s="532">
        <v>545</v>
      </c>
      <c r="K71" s="530">
        <v>7.6480493965759191E-2</v>
      </c>
      <c r="L71" s="532">
        <v>945</v>
      </c>
      <c r="M71" s="530">
        <v>0.13261296660117877</v>
      </c>
      <c r="N71" s="570">
        <v>7126</v>
      </c>
    </row>
    <row r="72" spans="1:14" x14ac:dyDescent="0.2">
      <c r="A72" s="527" t="s">
        <v>140</v>
      </c>
      <c r="B72" s="528">
        <v>4722</v>
      </c>
      <c r="C72" s="504">
        <v>0.16494917385684843</v>
      </c>
      <c r="D72" s="528">
        <v>4722</v>
      </c>
      <c r="E72" s="504">
        <v>0.16494917385684843</v>
      </c>
      <c r="F72" s="528">
        <v>0</v>
      </c>
      <c r="G72" s="504">
        <v>0</v>
      </c>
      <c r="H72" s="528">
        <v>15395</v>
      </c>
      <c r="I72" s="504">
        <v>0.53777901980647635</v>
      </c>
      <c r="J72" s="528">
        <v>1876</v>
      </c>
      <c r="K72" s="504">
        <v>6.5532539211234156E-2</v>
      </c>
      <c r="L72" s="528">
        <v>4049</v>
      </c>
      <c r="M72" s="504">
        <v>0.14143989939567542</v>
      </c>
      <c r="N72" s="505">
        <v>28627</v>
      </c>
    </row>
    <row r="73" spans="1:14" x14ac:dyDescent="0.2">
      <c r="A73" s="529" t="s">
        <v>141</v>
      </c>
      <c r="B73" s="517">
        <v>2557</v>
      </c>
      <c r="C73" s="530">
        <v>6.132776898354679E-2</v>
      </c>
      <c r="D73" s="517">
        <v>2557</v>
      </c>
      <c r="E73" s="530">
        <v>6.132776898354679E-2</v>
      </c>
      <c r="F73" s="517">
        <v>0</v>
      </c>
      <c r="G73" s="530">
        <v>0</v>
      </c>
      <c r="H73" s="517">
        <v>21030</v>
      </c>
      <c r="I73" s="530">
        <v>0.50438912073679665</v>
      </c>
      <c r="J73" s="517">
        <v>5321</v>
      </c>
      <c r="K73" s="530">
        <v>0.12762028109560128</v>
      </c>
      <c r="L73" s="517">
        <v>4843</v>
      </c>
      <c r="M73" s="530">
        <v>0.11615580179402311</v>
      </c>
      <c r="N73" s="531">
        <v>41694</v>
      </c>
    </row>
    <row r="74" spans="1:14" x14ac:dyDescent="0.2">
      <c r="A74" s="571" t="s">
        <v>170</v>
      </c>
      <c r="B74" s="535">
        <v>234557</v>
      </c>
      <c r="C74" s="536">
        <v>0.18372232008791464</v>
      </c>
      <c r="D74" s="535">
        <v>234557</v>
      </c>
      <c r="E74" s="536">
        <v>0.18372232008791464</v>
      </c>
      <c r="F74" s="535">
        <v>2486</v>
      </c>
      <c r="G74" s="536">
        <v>1.9472183210842387E-3</v>
      </c>
      <c r="H74" s="535">
        <v>572662</v>
      </c>
      <c r="I74" s="536">
        <v>0.4485510612183195</v>
      </c>
      <c r="J74" s="535">
        <v>76290</v>
      </c>
      <c r="K74" s="536">
        <v>5.9755947592725893E-2</v>
      </c>
      <c r="L74" s="535">
        <v>213612</v>
      </c>
      <c r="M74" s="536">
        <v>0.16731665325963249</v>
      </c>
      <c r="N74" s="572">
        <v>1276693</v>
      </c>
    </row>
    <row r="75" spans="1:14" x14ac:dyDescent="0.2">
      <c r="A75" s="539" t="s">
        <v>30</v>
      </c>
    </row>
    <row r="76" spans="1:14" x14ac:dyDescent="0.2">
      <c r="A76" s="567" t="s">
        <v>416</v>
      </c>
    </row>
  </sheetData>
  <mergeCells count="50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49:M49"/>
    <mergeCell ref="N49:N50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41F5-7A73-4026-8568-8C1BFBDC8278}">
  <sheetPr codeName="Hoja23"/>
  <dimension ref="A6:F76"/>
  <sheetViews>
    <sheetView showGridLines="0" topLeftCell="A4" zoomScale="80" zoomScaleNormal="80" workbookViewId="0">
      <selection activeCell="B9" sqref="B9"/>
    </sheetView>
  </sheetViews>
  <sheetFormatPr baseColWidth="10" defaultRowHeight="12" x14ac:dyDescent="0.2"/>
  <cols>
    <col min="1" max="1" width="24" style="498" customWidth="1"/>
    <col min="2" max="2" width="19.42578125" style="498" customWidth="1"/>
    <col min="3" max="3" width="13" style="498" customWidth="1"/>
    <col min="4" max="4" width="14.140625" style="498" customWidth="1"/>
    <col min="5" max="5" width="12.140625" style="498" customWidth="1"/>
    <col min="6" max="16384" width="11.42578125" style="498"/>
  </cols>
  <sheetData>
    <row r="6" spans="1:6" s="497" customFormat="1" ht="16.5" x14ac:dyDescent="0.2">
      <c r="A6" s="717" t="s">
        <v>1</v>
      </c>
      <c r="B6" s="717"/>
      <c r="C6" s="717"/>
      <c r="D6" s="717"/>
      <c r="E6" s="717"/>
      <c r="F6" s="717"/>
    </row>
    <row r="7" spans="1:6" ht="15" customHeight="1" x14ac:dyDescent="0.2">
      <c r="A7" s="321" t="s">
        <v>364</v>
      </c>
      <c r="B7" s="321"/>
      <c r="C7" s="321"/>
      <c r="D7" s="321"/>
      <c r="E7" s="321"/>
      <c r="F7" s="321"/>
    </row>
    <row r="8" spans="1:6" ht="15" customHeight="1" x14ac:dyDescent="0.2">
      <c r="A8" s="321" t="s">
        <v>273</v>
      </c>
      <c r="B8" s="321"/>
      <c r="C8" s="321"/>
      <c r="D8" s="321"/>
      <c r="E8" s="321"/>
      <c r="F8" s="321"/>
    </row>
    <row r="9" spans="1:6" ht="15" customHeight="1" x14ac:dyDescent="0.2">
      <c r="A9" s="321" t="s">
        <v>3</v>
      </c>
      <c r="B9" s="321"/>
      <c r="C9" s="321"/>
      <c r="D9" s="321"/>
      <c r="E9" s="321"/>
      <c r="F9" s="321"/>
    </row>
    <row r="10" spans="1:6" ht="15" customHeight="1" x14ac:dyDescent="0.2">
      <c r="A10" s="322" t="s">
        <v>413</v>
      </c>
      <c r="B10" s="322"/>
      <c r="C10" s="322"/>
      <c r="D10" s="322"/>
      <c r="E10" s="322"/>
      <c r="F10" s="321"/>
    </row>
    <row r="11" spans="1:6" ht="14.25" x14ac:dyDescent="0.25">
      <c r="A11" s="714" t="s">
        <v>13</v>
      </c>
      <c r="B11" s="718"/>
      <c r="C11" s="718"/>
      <c r="D11" s="718"/>
      <c r="E11" s="718"/>
      <c r="F11" s="718"/>
    </row>
    <row r="12" spans="1:6" ht="27.95" customHeight="1" x14ac:dyDescent="0.2">
      <c r="A12" s="715"/>
      <c r="B12" s="677" t="s">
        <v>42</v>
      </c>
      <c r="C12" s="678"/>
      <c r="D12" s="677" t="s">
        <v>41</v>
      </c>
      <c r="E12" s="678"/>
      <c r="F12" s="713" t="s">
        <v>11</v>
      </c>
    </row>
    <row r="13" spans="1:6" ht="17.25" customHeight="1" x14ac:dyDescent="0.2">
      <c r="A13" s="716"/>
      <c r="B13" s="460" t="s">
        <v>29</v>
      </c>
      <c r="C13" s="461" t="s">
        <v>12</v>
      </c>
      <c r="D13" s="460" t="s">
        <v>29</v>
      </c>
      <c r="E13" s="461" t="s">
        <v>12</v>
      </c>
      <c r="F13" s="713"/>
    </row>
    <row r="14" spans="1:6" ht="24" x14ac:dyDescent="0.2">
      <c r="A14" s="471" t="s">
        <v>3</v>
      </c>
      <c r="B14" s="499">
        <v>193967</v>
      </c>
      <c r="C14" s="500">
        <v>1.7617224657011935E-2</v>
      </c>
      <c r="D14" s="499">
        <v>10816110</v>
      </c>
      <c r="E14" s="500">
        <v>0.98238277534298801</v>
      </c>
      <c r="F14" s="501">
        <v>11010077</v>
      </c>
    </row>
    <row r="15" spans="1:6" x14ac:dyDescent="0.2">
      <c r="A15" s="502" t="s">
        <v>4</v>
      </c>
      <c r="B15" s="503">
        <v>83437</v>
      </c>
      <c r="C15" s="504">
        <v>1.8487326065762651E-2</v>
      </c>
      <c r="D15" s="503">
        <v>4429764</v>
      </c>
      <c r="E15" s="504">
        <v>0.98151289550651422</v>
      </c>
      <c r="F15" s="505">
        <v>4513200</v>
      </c>
    </row>
    <row r="16" spans="1:6" x14ac:dyDescent="0.2">
      <c r="A16" s="506" t="s">
        <v>5</v>
      </c>
      <c r="B16" s="507">
        <v>110530</v>
      </c>
      <c r="C16" s="508">
        <v>1.7012789375572296E-2</v>
      </c>
      <c r="D16" s="507">
        <v>6386347</v>
      </c>
      <c r="E16" s="508">
        <v>0.98298721062442773</v>
      </c>
      <c r="F16" s="509">
        <v>6496877</v>
      </c>
    </row>
    <row r="17" spans="1:6" x14ac:dyDescent="0.2">
      <c r="A17" s="498" t="s">
        <v>30</v>
      </c>
      <c r="B17" s="510"/>
      <c r="C17" s="510"/>
      <c r="D17" s="510"/>
      <c r="E17" s="510"/>
    </row>
    <row r="18" spans="1:6" x14ac:dyDescent="0.2">
      <c r="B18" s="510"/>
      <c r="C18" s="510"/>
      <c r="D18" s="510"/>
      <c r="E18" s="510"/>
    </row>
    <row r="19" spans="1:6" ht="24" customHeight="1" x14ac:dyDescent="0.2">
      <c r="A19" s="692" t="s">
        <v>14</v>
      </c>
      <c r="B19" s="677" t="s">
        <v>42</v>
      </c>
      <c r="C19" s="678"/>
      <c r="D19" s="677" t="s">
        <v>41</v>
      </c>
      <c r="E19" s="678"/>
      <c r="F19" s="713" t="s">
        <v>11</v>
      </c>
    </row>
    <row r="20" spans="1:6" x14ac:dyDescent="0.2">
      <c r="A20" s="693"/>
      <c r="B20" s="460" t="s">
        <v>29</v>
      </c>
      <c r="C20" s="461" t="s">
        <v>12</v>
      </c>
      <c r="D20" s="460" t="s">
        <v>29</v>
      </c>
      <c r="E20" s="461" t="s">
        <v>12</v>
      </c>
      <c r="F20" s="713"/>
    </row>
    <row r="21" spans="1:6" x14ac:dyDescent="0.2">
      <c r="A21" s="470" t="s">
        <v>15</v>
      </c>
      <c r="B21" s="511">
        <v>2528</v>
      </c>
      <c r="C21" s="500">
        <v>6.2901688741145122E-3</v>
      </c>
      <c r="D21" s="511">
        <v>399369</v>
      </c>
      <c r="E21" s="500">
        <v>0.99370983112588551</v>
      </c>
      <c r="F21" s="512">
        <v>401897</v>
      </c>
    </row>
    <row r="22" spans="1:6" x14ac:dyDescent="0.2">
      <c r="A22" s="502" t="s">
        <v>16</v>
      </c>
      <c r="B22" s="503">
        <v>121526</v>
      </c>
      <c r="C22" s="504">
        <v>1.90370772323286E-2</v>
      </c>
      <c r="D22" s="503">
        <v>6262122</v>
      </c>
      <c r="E22" s="504">
        <v>0.98096292276767139</v>
      </c>
      <c r="F22" s="505">
        <v>6383648</v>
      </c>
    </row>
    <row r="23" spans="1:6" x14ac:dyDescent="0.2">
      <c r="A23" s="506" t="s">
        <v>17</v>
      </c>
      <c r="B23" s="507">
        <v>69913</v>
      </c>
      <c r="C23" s="508">
        <v>1.6551004783510972E-2</v>
      </c>
      <c r="D23" s="507">
        <v>4154181</v>
      </c>
      <c r="E23" s="508">
        <v>0.98344899521648899</v>
      </c>
      <c r="F23" s="509">
        <v>4224094</v>
      </c>
    </row>
    <row r="24" spans="1:6" x14ac:dyDescent="0.2">
      <c r="A24" s="498" t="s">
        <v>30</v>
      </c>
    </row>
    <row r="26" spans="1:6" ht="24.95" customHeight="1" x14ac:dyDescent="0.2">
      <c r="A26" s="692" t="s">
        <v>18</v>
      </c>
      <c r="B26" s="677" t="s">
        <v>42</v>
      </c>
      <c r="C26" s="678"/>
      <c r="D26" s="677" t="s">
        <v>41</v>
      </c>
      <c r="E26" s="678"/>
      <c r="F26" s="713" t="s">
        <v>11</v>
      </c>
    </row>
    <row r="27" spans="1:6" x14ac:dyDescent="0.2">
      <c r="A27" s="693"/>
      <c r="B27" s="460" t="s">
        <v>29</v>
      </c>
      <c r="C27" s="461" t="s">
        <v>12</v>
      </c>
      <c r="D27" s="460" t="s">
        <v>29</v>
      </c>
      <c r="E27" s="461" t="s">
        <v>12</v>
      </c>
      <c r="F27" s="713"/>
    </row>
    <row r="28" spans="1:6" x14ac:dyDescent="0.2">
      <c r="A28" s="470" t="s">
        <v>19</v>
      </c>
      <c r="B28" s="511">
        <v>10581</v>
      </c>
      <c r="C28" s="513">
        <v>9.2427351368066304E-3</v>
      </c>
      <c r="D28" s="511">
        <v>1134210</v>
      </c>
      <c r="E28" s="513">
        <v>0.99075726486319338</v>
      </c>
      <c r="F28" s="514">
        <v>1144791</v>
      </c>
    </row>
    <row r="29" spans="1:6" x14ac:dyDescent="0.2">
      <c r="A29" s="502" t="s">
        <v>20</v>
      </c>
      <c r="B29" s="503">
        <v>40954</v>
      </c>
      <c r="C29" s="504">
        <v>1.5238952838280083E-2</v>
      </c>
      <c r="D29" s="503">
        <v>2646501</v>
      </c>
      <c r="E29" s="504">
        <v>0.98476104716171997</v>
      </c>
      <c r="F29" s="515">
        <v>2687455</v>
      </c>
    </row>
    <row r="30" spans="1:6" x14ac:dyDescent="0.2">
      <c r="A30" s="516" t="s">
        <v>21</v>
      </c>
      <c r="B30" s="517">
        <v>24388</v>
      </c>
      <c r="C30" s="518">
        <v>6.5809552207391295E-3</v>
      </c>
      <c r="D30" s="517">
        <v>3681457</v>
      </c>
      <c r="E30" s="518">
        <v>0.99341904477926091</v>
      </c>
      <c r="F30" s="514">
        <v>3705845</v>
      </c>
    </row>
    <row r="31" spans="1:6" x14ac:dyDescent="0.2">
      <c r="A31" s="502" t="s">
        <v>22</v>
      </c>
      <c r="B31" s="503">
        <v>16799</v>
      </c>
      <c r="C31" s="504">
        <v>1.1964588407902797E-2</v>
      </c>
      <c r="D31" s="503">
        <v>1387260</v>
      </c>
      <c r="E31" s="504">
        <v>0.98803469937182176</v>
      </c>
      <c r="F31" s="515">
        <v>1404060</v>
      </c>
    </row>
    <row r="32" spans="1:6" x14ac:dyDescent="0.2">
      <c r="A32" s="506" t="s">
        <v>23</v>
      </c>
      <c r="B32" s="507">
        <v>101245</v>
      </c>
      <c r="C32" s="508">
        <v>4.900136339414965E-2</v>
      </c>
      <c r="D32" s="507">
        <v>1964923</v>
      </c>
      <c r="E32" s="508">
        <v>0.95099912059383385</v>
      </c>
      <c r="F32" s="509">
        <v>2066167</v>
      </c>
    </row>
    <row r="33" spans="1:6" x14ac:dyDescent="0.2">
      <c r="A33" s="498" t="s">
        <v>30</v>
      </c>
    </row>
    <row r="35" spans="1:6" ht="24.95" customHeight="1" x14ac:dyDescent="0.2">
      <c r="A35" s="692" t="s">
        <v>24</v>
      </c>
      <c r="B35" s="677" t="s">
        <v>42</v>
      </c>
      <c r="C35" s="678"/>
      <c r="D35" s="677" t="s">
        <v>41</v>
      </c>
      <c r="E35" s="678"/>
      <c r="F35" s="713" t="s">
        <v>11</v>
      </c>
    </row>
    <row r="36" spans="1:6" x14ac:dyDescent="0.2">
      <c r="A36" s="693"/>
      <c r="B36" s="460" t="s">
        <v>29</v>
      </c>
      <c r="C36" s="461" t="s">
        <v>12</v>
      </c>
      <c r="D36" s="460" t="s">
        <v>29</v>
      </c>
      <c r="E36" s="461" t="s">
        <v>12</v>
      </c>
      <c r="F36" s="713"/>
    </row>
    <row r="37" spans="1:6" x14ac:dyDescent="0.2">
      <c r="A37" s="470" t="s">
        <v>25</v>
      </c>
      <c r="B37" s="511">
        <v>33324</v>
      </c>
      <c r="C37" s="513">
        <v>2.8805584777401569E-2</v>
      </c>
      <c r="D37" s="511">
        <v>1123535</v>
      </c>
      <c r="E37" s="513">
        <v>0.97119441522259842</v>
      </c>
      <c r="F37" s="514">
        <v>1156859</v>
      </c>
    </row>
    <row r="38" spans="1:6" x14ac:dyDescent="0.2">
      <c r="A38" s="502" t="s">
        <v>26</v>
      </c>
      <c r="B38" s="503">
        <v>41484</v>
      </c>
      <c r="C38" s="504">
        <v>1.632941617338058E-2</v>
      </c>
      <c r="D38" s="503">
        <v>2498962</v>
      </c>
      <c r="E38" s="504">
        <v>0.98367058382661943</v>
      </c>
      <c r="F38" s="515">
        <v>2540446</v>
      </c>
    </row>
    <row r="39" spans="1:6" x14ac:dyDescent="0.2">
      <c r="A39" s="516" t="s">
        <v>27</v>
      </c>
      <c r="B39" s="517">
        <v>63429</v>
      </c>
      <c r="C39" s="518">
        <v>2.3407227976635948E-2</v>
      </c>
      <c r="D39" s="517">
        <v>2646375</v>
      </c>
      <c r="E39" s="518">
        <v>0.97659277202336403</v>
      </c>
      <c r="F39" s="514">
        <v>2709804</v>
      </c>
    </row>
    <row r="40" spans="1:6" x14ac:dyDescent="0.2">
      <c r="A40" s="519" t="s">
        <v>28</v>
      </c>
      <c r="B40" s="520">
        <v>55730</v>
      </c>
      <c r="C40" s="521">
        <v>1.2109686423657369E-2</v>
      </c>
      <c r="D40" s="520">
        <v>4546372</v>
      </c>
      <c r="E40" s="521">
        <v>0.98789053086840117</v>
      </c>
      <c r="F40" s="522">
        <v>4602101</v>
      </c>
    </row>
    <row r="41" spans="1:6" x14ac:dyDescent="0.2">
      <c r="A41" s="498" t="s">
        <v>30</v>
      </c>
    </row>
    <row r="43" spans="1:6" ht="26.1" customHeight="1" x14ac:dyDescent="0.2">
      <c r="A43" s="692" t="s">
        <v>177</v>
      </c>
      <c r="B43" s="677" t="s">
        <v>42</v>
      </c>
      <c r="C43" s="678"/>
      <c r="D43" s="677" t="s">
        <v>41</v>
      </c>
      <c r="E43" s="678"/>
      <c r="F43" s="713" t="s">
        <v>11</v>
      </c>
    </row>
    <row r="44" spans="1:6" x14ac:dyDescent="0.2">
      <c r="A44" s="693"/>
      <c r="B44" s="460" t="s">
        <v>29</v>
      </c>
      <c r="C44" s="461" t="s">
        <v>12</v>
      </c>
      <c r="D44" s="460" t="s">
        <v>29</v>
      </c>
      <c r="E44" s="461" t="s">
        <v>12</v>
      </c>
      <c r="F44" s="713"/>
    </row>
    <row r="45" spans="1:6" x14ac:dyDescent="0.2">
      <c r="A45" s="468" t="s">
        <v>152</v>
      </c>
      <c r="B45" s="523">
        <v>174083</v>
      </c>
      <c r="C45" s="513">
        <v>2.119790966495021E-2</v>
      </c>
      <c r="D45" s="523">
        <v>8038188</v>
      </c>
      <c r="E45" s="513">
        <v>0.97880196856606794</v>
      </c>
      <c r="F45" s="512">
        <v>8212272</v>
      </c>
    </row>
    <row r="46" spans="1:6" x14ac:dyDescent="0.2">
      <c r="A46" s="524" t="s">
        <v>169</v>
      </c>
      <c r="B46" s="520">
        <v>19884</v>
      </c>
      <c r="C46" s="521">
        <v>7.1069999517478881E-3</v>
      </c>
      <c r="D46" s="520">
        <v>2777922</v>
      </c>
      <c r="E46" s="521">
        <v>0.99289335747130336</v>
      </c>
      <c r="F46" s="522">
        <v>2797805</v>
      </c>
    </row>
    <row r="47" spans="1:6" x14ac:dyDescent="0.2">
      <c r="A47" s="498" t="s">
        <v>30</v>
      </c>
    </row>
    <row r="49" spans="1:6" ht="12" customHeight="1" x14ac:dyDescent="0.2">
      <c r="A49" s="692" t="s">
        <v>150</v>
      </c>
      <c r="B49" s="677" t="s">
        <v>42</v>
      </c>
      <c r="C49" s="678"/>
      <c r="D49" s="677" t="s">
        <v>41</v>
      </c>
      <c r="E49" s="678"/>
      <c r="F49" s="713" t="s">
        <v>11</v>
      </c>
    </row>
    <row r="50" spans="1:6" x14ac:dyDescent="0.2">
      <c r="A50" s="693"/>
      <c r="B50" s="460" t="s">
        <v>29</v>
      </c>
      <c r="C50" s="461" t="s">
        <v>12</v>
      </c>
      <c r="D50" s="460" t="s">
        <v>29</v>
      </c>
      <c r="E50" s="461" t="s">
        <v>12</v>
      </c>
      <c r="F50" s="713"/>
    </row>
    <row r="51" spans="1:6" x14ac:dyDescent="0.2">
      <c r="A51" s="468" t="s">
        <v>131</v>
      </c>
      <c r="B51" s="523">
        <v>831</v>
      </c>
      <c r="C51" s="513">
        <v>6.4377682403433476E-3</v>
      </c>
      <c r="D51" s="523">
        <v>128251</v>
      </c>
      <c r="E51" s="513">
        <v>0.99356223175965663</v>
      </c>
      <c r="F51" s="512">
        <v>129082</v>
      </c>
    </row>
    <row r="52" spans="1:6" x14ac:dyDescent="0.2">
      <c r="A52" s="527" t="s">
        <v>143</v>
      </c>
      <c r="B52" s="528">
        <v>4331</v>
      </c>
      <c r="C52" s="504">
        <v>5.9698488860463221E-3</v>
      </c>
      <c r="D52" s="528">
        <v>721148</v>
      </c>
      <c r="E52" s="504">
        <v>0.99403015111395365</v>
      </c>
      <c r="F52" s="505">
        <v>725479</v>
      </c>
    </row>
    <row r="53" spans="1:6" x14ac:dyDescent="0.2">
      <c r="A53" s="529" t="s">
        <v>174</v>
      </c>
      <c r="B53" s="517">
        <v>105505</v>
      </c>
      <c r="C53" s="530">
        <v>2.9967860637589279E-2</v>
      </c>
      <c r="D53" s="517">
        <v>3415100</v>
      </c>
      <c r="E53" s="530">
        <v>0.97003213936241073</v>
      </c>
      <c r="F53" s="531">
        <v>3520605</v>
      </c>
    </row>
    <row r="54" spans="1:6" x14ac:dyDescent="0.2">
      <c r="A54" s="527" t="s">
        <v>142</v>
      </c>
      <c r="B54" s="528">
        <v>3360</v>
      </c>
      <c r="C54" s="504">
        <v>6.8541633942796297E-3</v>
      </c>
      <c r="D54" s="528">
        <v>486853</v>
      </c>
      <c r="E54" s="504">
        <v>0.99314583660572042</v>
      </c>
      <c r="F54" s="505">
        <v>490213</v>
      </c>
    </row>
    <row r="55" spans="1:6" x14ac:dyDescent="0.2">
      <c r="A55" s="469" t="s">
        <v>171</v>
      </c>
      <c r="B55" s="532">
        <v>22807</v>
      </c>
      <c r="C55" s="530">
        <v>2.4430321577885775E-2</v>
      </c>
      <c r="D55" s="532">
        <v>910745</v>
      </c>
      <c r="E55" s="530">
        <v>0.97556860724565186</v>
      </c>
      <c r="F55" s="570">
        <v>933553</v>
      </c>
    </row>
    <row r="56" spans="1:6" x14ac:dyDescent="0.2">
      <c r="A56" s="527" t="s">
        <v>133</v>
      </c>
      <c r="B56" s="528">
        <v>2650</v>
      </c>
      <c r="C56" s="504">
        <v>7.1868694539064023E-3</v>
      </c>
      <c r="D56" s="528">
        <v>366078</v>
      </c>
      <c r="E56" s="504">
        <v>0.99281313054609355</v>
      </c>
      <c r="F56" s="505">
        <v>368728</v>
      </c>
    </row>
    <row r="57" spans="1:6" x14ac:dyDescent="0.2">
      <c r="A57" s="529" t="s">
        <v>173</v>
      </c>
      <c r="B57" s="517">
        <v>2022</v>
      </c>
      <c r="C57" s="530">
        <v>5.917402196052724E-3</v>
      </c>
      <c r="D57" s="517">
        <v>339682</v>
      </c>
      <c r="E57" s="530">
        <v>0.99408259780394725</v>
      </c>
      <c r="F57" s="531">
        <v>341704</v>
      </c>
    </row>
    <row r="58" spans="1:6" x14ac:dyDescent="0.2">
      <c r="A58" s="527" t="s">
        <v>134</v>
      </c>
      <c r="B58" s="528">
        <v>262</v>
      </c>
      <c r="C58" s="504">
        <v>4.7902877829377995E-3</v>
      </c>
      <c r="D58" s="528">
        <v>54433</v>
      </c>
      <c r="E58" s="504">
        <v>0.99522799575821841</v>
      </c>
      <c r="F58" s="505">
        <v>54694</v>
      </c>
    </row>
    <row r="59" spans="1:6" x14ac:dyDescent="0.2">
      <c r="A59" s="469" t="s">
        <v>147</v>
      </c>
      <c r="B59" s="532">
        <v>1067</v>
      </c>
      <c r="C59" s="530">
        <v>4.8288627507772795E-3</v>
      </c>
      <c r="D59" s="532">
        <v>219897</v>
      </c>
      <c r="E59" s="530">
        <v>0.99517566289378767</v>
      </c>
      <c r="F59" s="570">
        <v>220963</v>
      </c>
    </row>
    <row r="60" spans="1:6" x14ac:dyDescent="0.2">
      <c r="A60" s="527" t="s">
        <v>144</v>
      </c>
      <c r="B60" s="528">
        <v>1835</v>
      </c>
      <c r="C60" s="504">
        <v>8.0371416683091348E-3</v>
      </c>
      <c r="D60" s="528">
        <v>226480</v>
      </c>
      <c r="E60" s="504">
        <v>0.99196285833169084</v>
      </c>
      <c r="F60" s="505">
        <v>228315</v>
      </c>
    </row>
    <row r="61" spans="1:6" x14ac:dyDescent="0.2">
      <c r="A61" s="529" t="s">
        <v>175</v>
      </c>
      <c r="B61" s="517">
        <v>14078</v>
      </c>
      <c r="C61" s="530">
        <v>7.9990772480856027E-3</v>
      </c>
      <c r="D61" s="517">
        <v>1745875</v>
      </c>
      <c r="E61" s="530">
        <v>0.99200092275191443</v>
      </c>
      <c r="F61" s="531">
        <v>1759953</v>
      </c>
    </row>
    <row r="62" spans="1:6" x14ac:dyDescent="0.2">
      <c r="A62" s="527" t="s">
        <v>146</v>
      </c>
      <c r="B62" s="528">
        <v>834</v>
      </c>
      <c r="C62" s="504">
        <v>5.2022580544552914E-3</v>
      </c>
      <c r="D62" s="528">
        <v>159481</v>
      </c>
      <c r="E62" s="504">
        <v>0.99479774194554471</v>
      </c>
      <c r="F62" s="505">
        <v>160315</v>
      </c>
    </row>
    <row r="63" spans="1:6" x14ac:dyDescent="0.2">
      <c r="A63" s="469" t="s">
        <v>135</v>
      </c>
      <c r="B63" s="532">
        <v>1755</v>
      </c>
      <c r="C63" s="530">
        <v>1.2898247161283211E-2</v>
      </c>
      <c r="D63" s="532">
        <v>134310</v>
      </c>
      <c r="E63" s="530">
        <v>0.98710175283871682</v>
      </c>
      <c r="F63" s="570">
        <v>136065</v>
      </c>
    </row>
    <row r="64" spans="1:6" x14ac:dyDescent="0.2">
      <c r="A64" s="527" t="s">
        <v>136</v>
      </c>
      <c r="B64" s="528">
        <v>647</v>
      </c>
      <c r="C64" s="504">
        <v>4.9194038929440392E-3</v>
      </c>
      <c r="D64" s="528">
        <v>130874</v>
      </c>
      <c r="E64" s="504">
        <v>0.99508819951338201</v>
      </c>
      <c r="F64" s="505">
        <v>131520</v>
      </c>
    </row>
    <row r="65" spans="1:6" x14ac:dyDescent="0.2">
      <c r="A65" s="529" t="s">
        <v>172</v>
      </c>
      <c r="B65" s="517">
        <v>1911</v>
      </c>
      <c r="C65" s="530">
        <v>6.7024410774410778E-3</v>
      </c>
      <c r="D65" s="517">
        <v>283209</v>
      </c>
      <c r="E65" s="530">
        <v>0.99329755892255889</v>
      </c>
      <c r="F65" s="531">
        <v>285120</v>
      </c>
    </row>
    <row r="66" spans="1:6" x14ac:dyDescent="0.2">
      <c r="A66" s="527" t="s">
        <v>129</v>
      </c>
      <c r="B66" s="528">
        <v>592</v>
      </c>
      <c r="C66" s="504">
        <v>4.9794764820671553E-3</v>
      </c>
      <c r="D66" s="528">
        <v>118296</v>
      </c>
      <c r="E66" s="504">
        <v>0.9950205235179328</v>
      </c>
      <c r="F66" s="505">
        <v>118888</v>
      </c>
    </row>
    <row r="67" spans="1:6" x14ac:dyDescent="0.2">
      <c r="A67" s="469" t="s">
        <v>130</v>
      </c>
      <c r="B67" s="532">
        <v>67</v>
      </c>
      <c r="C67" s="530">
        <v>1.6527702402683901E-3</v>
      </c>
      <c r="D67" s="532">
        <v>40471</v>
      </c>
      <c r="E67" s="530">
        <v>0.99834722975973156</v>
      </c>
      <c r="F67" s="570">
        <v>40538</v>
      </c>
    </row>
    <row r="68" spans="1:6" x14ac:dyDescent="0.2">
      <c r="A68" s="527" t="s">
        <v>137</v>
      </c>
      <c r="B68" s="528">
        <v>140</v>
      </c>
      <c r="C68" s="504">
        <v>2.2296899138384112E-3</v>
      </c>
      <c r="D68" s="528">
        <v>62649</v>
      </c>
      <c r="E68" s="504">
        <v>0.99777031008616157</v>
      </c>
      <c r="F68" s="505">
        <v>62789</v>
      </c>
    </row>
    <row r="69" spans="1:6" x14ac:dyDescent="0.2">
      <c r="A69" s="529" t="s">
        <v>145</v>
      </c>
      <c r="B69" s="517">
        <v>1338</v>
      </c>
      <c r="C69" s="530">
        <v>7.3578742452404785E-3</v>
      </c>
      <c r="D69" s="517">
        <v>180508</v>
      </c>
      <c r="E69" s="530">
        <v>0.99264212575475952</v>
      </c>
      <c r="F69" s="531">
        <v>181846</v>
      </c>
    </row>
    <row r="70" spans="1:6" x14ac:dyDescent="0.2">
      <c r="A70" s="527" t="s">
        <v>138</v>
      </c>
      <c r="B70" s="528">
        <v>1267</v>
      </c>
      <c r="C70" s="504">
        <v>1.5112839353022567E-2</v>
      </c>
      <c r="D70" s="528">
        <v>82569</v>
      </c>
      <c r="E70" s="504">
        <v>0.98488716064697746</v>
      </c>
      <c r="F70" s="505">
        <v>83836</v>
      </c>
    </row>
    <row r="71" spans="1:6" x14ac:dyDescent="0.2">
      <c r="A71" s="469" t="s">
        <v>139</v>
      </c>
      <c r="B71" s="532">
        <v>2522</v>
      </c>
      <c r="C71" s="530">
        <v>3.179846681460561E-2</v>
      </c>
      <c r="D71" s="532">
        <v>76789</v>
      </c>
      <c r="E71" s="530">
        <v>0.96818892475287477</v>
      </c>
      <c r="F71" s="570">
        <v>79312</v>
      </c>
    </row>
    <row r="72" spans="1:6" x14ac:dyDescent="0.2">
      <c r="A72" s="527" t="s">
        <v>140</v>
      </c>
      <c r="B72" s="528">
        <v>527</v>
      </c>
      <c r="C72" s="504">
        <v>3.202576646106165E-3</v>
      </c>
      <c r="D72" s="528">
        <v>164028</v>
      </c>
      <c r="E72" s="504">
        <v>0.99679742335389387</v>
      </c>
      <c r="F72" s="505">
        <v>164555</v>
      </c>
    </row>
    <row r="73" spans="1:6" x14ac:dyDescent="0.2">
      <c r="A73" s="529" t="s">
        <v>141</v>
      </c>
      <c r="B73" s="517">
        <v>3452</v>
      </c>
      <c r="C73" s="530">
        <v>1.8039297658862877E-2</v>
      </c>
      <c r="D73" s="517">
        <v>187908</v>
      </c>
      <c r="E73" s="530">
        <v>0.98196070234113708</v>
      </c>
      <c r="F73" s="531">
        <v>191360</v>
      </c>
    </row>
    <row r="74" spans="1:6" x14ac:dyDescent="0.2">
      <c r="A74" s="571" t="s">
        <v>170</v>
      </c>
      <c r="B74" s="535">
        <v>173802</v>
      </c>
      <c r="C74" s="536">
        <v>1.6696586644056405E-2</v>
      </c>
      <c r="D74" s="535">
        <v>10235632</v>
      </c>
      <c r="E74" s="536">
        <v>0.98330350942265543</v>
      </c>
      <c r="F74" s="572">
        <v>10409433</v>
      </c>
    </row>
    <row r="76" spans="1:6" x14ac:dyDescent="0.2">
      <c r="A76" s="498" t="s">
        <v>416</v>
      </c>
    </row>
  </sheetData>
  <mergeCells count="26"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1814-A88E-4CEB-B8CA-D41A9952042D}">
  <sheetPr codeName="Hoja24"/>
  <dimension ref="A6:F76"/>
  <sheetViews>
    <sheetView showGridLines="0" zoomScale="80" zoomScaleNormal="80" workbookViewId="0">
      <selection activeCell="A7" sqref="A7"/>
    </sheetView>
  </sheetViews>
  <sheetFormatPr baseColWidth="10" defaultRowHeight="12" x14ac:dyDescent="0.2"/>
  <cols>
    <col min="1" max="1" width="24" style="498" customWidth="1"/>
    <col min="2" max="2" width="19.42578125" style="498" customWidth="1"/>
    <col min="3" max="3" width="13" style="498" customWidth="1"/>
    <col min="4" max="4" width="14.140625" style="498" customWidth="1"/>
    <col min="5" max="5" width="12.140625" style="498" customWidth="1"/>
    <col min="6" max="16384" width="11.42578125" style="498"/>
  </cols>
  <sheetData>
    <row r="6" spans="1:6" s="497" customFormat="1" ht="16.5" x14ac:dyDescent="0.2">
      <c r="A6" s="717" t="s">
        <v>1</v>
      </c>
      <c r="B6" s="717"/>
      <c r="C6" s="717"/>
      <c r="D6" s="717"/>
      <c r="E6" s="717"/>
      <c r="F6" s="717"/>
    </row>
    <row r="7" spans="1:6" ht="15" customHeight="1" x14ac:dyDescent="0.2">
      <c r="A7" s="321" t="s">
        <v>365</v>
      </c>
      <c r="B7" s="321"/>
      <c r="C7" s="321"/>
      <c r="D7" s="321"/>
      <c r="E7" s="321"/>
      <c r="F7" s="321"/>
    </row>
    <row r="8" spans="1:6" ht="15" customHeight="1" x14ac:dyDescent="0.2">
      <c r="A8" s="321" t="s">
        <v>273</v>
      </c>
      <c r="B8" s="321"/>
      <c r="C8" s="321"/>
      <c r="D8" s="321"/>
      <c r="E8" s="321"/>
      <c r="F8" s="321"/>
    </row>
    <row r="9" spans="1:6" ht="15" customHeight="1" x14ac:dyDescent="0.2">
      <c r="A9" s="321" t="s">
        <v>3</v>
      </c>
      <c r="B9" s="321"/>
      <c r="C9" s="321"/>
      <c r="D9" s="321"/>
      <c r="E9" s="321"/>
      <c r="F9" s="321"/>
    </row>
    <row r="10" spans="1:6" ht="15" customHeight="1" x14ac:dyDescent="0.2">
      <c r="A10" s="322" t="s">
        <v>413</v>
      </c>
      <c r="B10" s="322"/>
      <c r="C10" s="322"/>
      <c r="D10" s="322"/>
      <c r="E10" s="322"/>
      <c r="F10" s="321"/>
    </row>
    <row r="11" spans="1:6" ht="14.25" x14ac:dyDescent="0.25">
      <c r="A11" s="714" t="s">
        <v>13</v>
      </c>
      <c r="B11" s="718"/>
      <c r="C11" s="718"/>
      <c r="D11" s="718"/>
      <c r="E11" s="718"/>
      <c r="F11" s="718"/>
    </row>
    <row r="12" spans="1:6" ht="27.95" customHeight="1" x14ac:dyDescent="0.2">
      <c r="A12" s="715"/>
      <c r="B12" s="677" t="s">
        <v>42</v>
      </c>
      <c r="C12" s="678"/>
      <c r="D12" s="677" t="s">
        <v>41</v>
      </c>
      <c r="E12" s="678"/>
      <c r="F12" s="713" t="s">
        <v>11</v>
      </c>
    </row>
    <row r="13" spans="1:6" ht="17.25" customHeight="1" x14ac:dyDescent="0.2">
      <c r="A13" s="716"/>
      <c r="B13" s="460" t="s">
        <v>29</v>
      </c>
      <c r="C13" s="461" t="s">
        <v>12</v>
      </c>
      <c r="D13" s="460" t="s">
        <v>29</v>
      </c>
      <c r="E13" s="461" t="s">
        <v>12</v>
      </c>
      <c r="F13" s="713"/>
    </row>
    <row r="14" spans="1:6" ht="24" x14ac:dyDescent="0.2">
      <c r="A14" s="471" t="s">
        <v>3</v>
      </c>
      <c r="B14" s="499">
        <v>10397411</v>
      </c>
      <c r="C14" s="500">
        <v>0.88540613388392053</v>
      </c>
      <c r="D14" s="499">
        <v>1345687</v>
      </c>
      <c r="E14" s="500">
        <v>0.11459386611607943</v>
      </c>
      <c r="F14" s="501">
        <v>11743098</v>
      </c>
    </row>
    <row r="15" spans="1:6" x14ac:dyDescent="0.2">
      <c r="A15" s="502" t="s">
        <v>4</v>
      </c>
      <c r="B15" s="503">
        <v>4289002</v>
      </c>
      <c r="C15" s="504">
        <v>0.88633159118661542</v>
      </c>
      <c r="D15" s="503">
        <v>550048</v>
      </c>
      <c r="E15" s="504">
        <v>0.11366861546555945</v>
      </c>
      <c r="F15" s="505">
        <v>4839049</v>
      </c>
    </row>
    <row r="16" spans="1:6" x14ac:dyDescent="0.2">
      <c r="A16" s="506" t="s">
        <v>5</v>
      </c>
      <c r="B16" s="507">
        <v>6108409</v>
      </c>
      <c r="C16" s="508">
        <v>0.88475748071892302</v>
      </c>
      <c r="D16" s="507">
        <v>795640</v>
      </c>
      <c r="E16" s="508">
        <v>0.11524251928107694</v>
      </c>
      <c r="F16" s="509">
        <v>6904049</v>
      </c>
    </row>
    <row r="17" spans="1:6" x14ac:dyDescent="0.2">
      <c r="A17" s="498" t="s">
        <v>30</v>
      </c>
      <c r="B17" s="510"/>
      <c r="C17" s="510"/>
      <c r="D17" s="510"/>
      <c r="E17" s="510"/>
    </row>
    <row r="18" spans="1:6" x14ac:dyDescent="0.2">
      <c r="B18" s="510"/>
      <c r="C18" s="510"/>
      <c r="D18" s="510"/>
      <c r="E18" s="510"/>
    </row>
    <row r="19" spans="1:6" ht="24" customHeight="1" x14ac:dyDescent="0.2">
      <c r="A19" s="692" t="s">
        <v>14</v>
      </c>
      <c r="B19" s="677" t="s">
        <v>42</v>
      </c>
      <c r="C19" s="678"/>
      <c r="D19" s="677" t="s">
        <v>41</v>
      </c>
      <c r="E19" s="678"/>
      <c r="F19" s="713" t="s">
        <v>11</v>
      </c>
    </row>
    <row r="20" spans="1:6" x14ac:dyDescent="0.2">
      <c r="A20" s="693"/>
      <c r="B20" s="460" t="s">
        <v>29</v>
      </c>
      <c r="C20" s="461" t="s">
        <v>12</v>
      </c>
      <c r="D20" s="460" t="s">
        <v>29</v>
      </c>
      <c r="E20" s="461" t="s">
        <v>12</v>
      </c>
      <c r="F20" s="713"/>
    </row>
    <row r="21" spans="1:6" x14ac:dyDescent="0.2">
      <c r="A21" s="470" t="s">
        <v>15</v>
      </c>
      <c r="B21" s="511">
        <v>408902</v>
      </c>
      <c r="C21" s="500">
        <v>0.85295424441222789</v>
      </c>
      <c r="D21" s="511">
        <v>70494</v>
      </c>
      <c r="E21" s="500">
        <v>0.14704784155028733</v>
      </c>
      <c r="F21" s="512">
        <v>479395</v>
      </c>
    </row>
    <row r="22" spans="1:6" x14ac:dyDescent="0.2">
      <c r="A22" s="502" t="s">
        <v>16</v>
      </c>
      <c r="B22" s="503">
        <v>5998823</v>
      </c>
      <c r="C22" s="504">
        <v>0.86961027582346873</v>
      </c>
      <c r="D22" s="503">
        <v>899467</v>
      </c>
      <c r="E22" s="504">
        <v>0.1303898691400143</v>
      </c>
      <c r="F22" s="505">
        <v>6898289</v>
      </c>
    </row>
    <row r="23" spans="1:6" x14ac:dyDescent="0.2">
      <c r="A23" s="506" t="s">
        <v>17</v>
      </c>
      <c r="B23" s="507">
        <v>3989249</v>
      </c>
      <c r="C23" s="508">
        <v>0.91392232168057741</v>
      </c>
      <c r="D23" s="507">
        <v>375727</v>
      </c>
      <c r="E23" s="508">
        <v>8.6077678319422604E-2</v>
      </c>
      <c r="F23" s="509">
        <v>4364976</v>
      </c>
    </row>
    <row r="24" spans="1:6" x14ac:dyDescent="0.2">
      <c r="A24" s="498" t="s">
        <v>30</v>
      </c>
    </row>
    <row r="26" spans="1:6" ht="24.95" customHeight="1" x14ac:dyDescent="0.2">
      <c r="A26" s="692" t="s">
        <v>18</v>
      </c>
      <c r="B26" s="677" t="s">
        <v>42</v>
      </c>
      <c r="C26" s="678"/>
      <c r="D26" s="677" t="s">
        <v>41</v>
      </c>
      <c r="E26" s="678"/>
      <c r="F26" s="713" t="s">
        <v>11</v>
      </c>
    </row>
    <row r="27" spans="1:6" x14ac:dyDescent="0.2">
      <c r="A27" s="693"/>
      <c r="B27" s="460" t="s">
        <v>29</v>
      </c>
      <c r="C27" s="461" t="s">
        <v>12</v>
      </c>
      <c r="D27" s="460" t="s">
        <v>29</v>
      </c>
      <c r="E27" s="461" t="s">
        <v>12</v>
      </c>
      <c r="F27" s="713"/>
    </row>
    <row r="28" spans="1:6" x14ac:dyDescent="0.2">
      <c r="A28" s="470" t="s">
        <v>19</v>
      </c>
      <c r="B28" s="511">
        <v>1087059</v>
      </c>
      <c r="C28" s="513">
        <v>0.90886357251785854</v>
      </c>
      <c r="D28" s="511">
        <v>109005</v>
      </c>
      <c r="E28" s="513">
        <v>9.113642748214143E-2</v>
      </c>
      <c r="F28" s="514">
        <v>1196064</v>
      </c>
    </row>
    <row r="29" spans="1:6" x14ac:dyDescent="0.2">
      <c r="A29" s="502" t="s">
        <v>20</v>
      </c>
      <c r="B29" s="503">
        <v>2599584</v>
      </c>
      <c r="C29" s="504">
        <v>0.88366671595596591</v>
      </c>
      <c r="D29" s="503">
        <v>342231</v>
      </c>
      <c r="E29" s="504">
        <v>0.11633328404403404</v>
      </c>
      <c r="F29" s="515">
        <v>2941815</v>
      </c>
    </row>
    <row r="30" spans="1:6" x14ac:dyDescent="0.2">
      <c r="A30" s="516" t="s">
        <v>21</v>
      </c>
      <c r="B30" s="517">
        <v>3485465</v>
      </c>
      <c r="C30" s="518">
        <v>0.8699616968404511</v>
      </c>
      <c r="D30" s="517">
        <v>520993</v>
      </c>
      <c r="E30" s="518">
        <v>0.1300383031595489</v>
      </c>
      <c r="F30" s="514">
        <v>4006458</v>
      </c>
    </row>
    <row r="31" spans="1:6" x14ac:dyDescent="0.2">
      <c r="A31" s="502" t="s">
        <v>22</v>
      </c>
      <c r="B31" s="503">
        <v>1296359</v>
      </c>
      <c r="C31" s="504">
        <v>0.87749952109646234</v>
      </c>
      <c r="D31" s="503">
        <v>180974</v>
      </c>
      <c r="E31" s="504">
        <v>0.12250047890353766</v>
      </c>
      <c r="F31" s="515">
        <v>1477333</v>
      </c>
    </row>
    <row r="32" spans="1:6" x14ac:dyDescent="0.2">
      <c r="A32" s="506" t="s">
        <v>23</v>
      </c>
      <c r="B32" s="507">
        <v>1927185</v>
      </c>
      <c r="C32" s="508">
        <v>0.90919105332433825</v>
      </c>
      <c r="D32" s="507">
        <v>192485</v>
      </c>
      <c r="E32" s="508">
        <v>9.0808946675661778E-2</v>
      </c>
      <c r="F32" s="509">
        <v>2119670</v>
      </c>
    </row>
    <row r="33" spans="1:6" x14ac:dyDescent="0.2">
      <c r="A33" s="498" t="s">
        <v>30</v>
      </c>
    </row>
    <row r="35" spans="1:6" ht="24.95" customHeight="1" x14ac:dyDescent="0.2">
      <c r="A35" s="692" t="s">
        <v>24</v>
      </c>
      <c r="B35" s="677" t="s">
        <v>42</v>
      </c>
      <c r="C35" s="678"/>
      <c r="D35" s="677" t="s">
        <v>41</v>
      </c>
      <c r="E35" s="678"/>
      <c r="F35" s="713" t="s">
        <v>11</v>
      </c>
    </row>
    <row r="36" spans="1:6" x14ac:dyDescent="0.2">
      <c r="A36" s="693"/>
      <c r="B36" s="460" t="s">
        <v>29</v>
      </c>
      <c r="C36" s="461" t="s">
        <v>12</v>
      </c>
      <c r="D36" s="460" t="s">
        <v>29</v>
      </c>
      <c r="E36" s="461" t="s">
        <v>12</v>
      </c>
      <c r="F36" s="713"/>
    </row>
    <row r="37" spans="1:6" x14ac:dyDescent="0.2">
      <c r="A37" s="470" t="s">
        <v>25</v>
      </c>
      <c r="B37" s="511">
        <v>1079657</v>
      </c>
      <c r="C37" s="513">
        <v>0.88671638236187877</v>
      </c>
      <c r="D37" s="511">
        <v>137933</v>
      </c>
      <c r="E37" s="513">
        <v>0.11328361763812121</v>
      </c>
      <c r="F37" s="514">
        <v>1217590</v>
      </c>
    </row>
    <row r="38" spans="1:6" x14ac:dyDescent="0.2">
      <c r="A38" s="502" t="s">
        <v>26</v>
      </c>
      <c r="B38" s="503">
        <v>2382146</v>
      </c>
      <c r="C38" s="504">
        <v>0.89546180555686083</v>
      </c>
      <c r="D38" s="503">
        <v>278097</v>
      </c>
      <c r="E38" s="504">
        <v>0.10453819444313922</v>
      </c>
      <c r="F38" s="515">
        <v>2660243</v>
      </c>
    </row>
    <row r="39" spans="1:6" x14ac:dyDescent="0.2">
      <c r="A39" s="516" t="s">
        <v>27</v>
      </c>
      <c r="B39" s="517">
        <v>2551713</v>
      </c>
      <c r="C39" s="518">
        <v>0.8757355530281139</v>
      </c>
      <c r="D39" s="517">
        <v>362080</v>
      </c>
      <c r="E39" s="518">
        <v>0.12426410377672546</v>
      </c>
      <c r="F39" s="514">
        <v>2913794</v>
      </c>
    </row>
    <row r="40" spans="1:6" x14ac:dyDescent="0.2">
      <c r="A40" s="519" t="s">
        <v>28</v>
      </c>
      <c r="B40" s="520">
        <v>4383028</v>
      </c>
      <c r="C40" s="521">
        <v>0.88535199233225026</v>
      </c>
      <c r="D40" s="520">
        <v>567577</v>
      </c>
      <c r="E40" s="521">
        <v>0.1146480076677497</v>
      </c>
      <c r="F40" s="522">
        <v>4950605</v>
      </c>
    </row>
    <row r="41" spans="1:6" x14ac:dyDescent="0.2">
      <c r="A41" s="498" t="s">
        <v>30</v>
      </c>
    </row>
    <row r="43" spans="1:6" ht="26.1" customHeight="1" x14ac:dyDescent="0.2">
      <c r="A43" s="692" t="s">
        <v>177</v>
      </c>
      <c r="B43" s="677" t="s">
        <v>42</v>
      </c>
      <c r="C43" s="678"/>
      <c r="D43" s="677" t="s">
        <v>41</v>
      </c>
      <c r="E43" s="678"/>
      <c r="F43" s="713" t="s">
        <v>11</v>
      </c>
    </row>
    <row r="44" spans="1:6" x14ac:dyDescent="0.2">
      <c r="A44" s="693"/>
      <c r="B44" s="460" t="s">
        <v>29</v>
      </c>
      <c r="C44" s="461" t="s">
        <v>12</v>
      </c>
      <c r="D44" s="460" t="s">
        <v>29</v>
      </c>
      <c r="E44" s="461" t="s">
        <v>12</v>
      </c>
      <c r="F44" s="713"/>
    </row>
    <row r="45" spans="1:6" x14ac:dyDescent="0.2">
      <c r="A45" s="468" t="s">
        <v>152</v>
      </c>
      <c r="B45" s="523">
        <v>7713420</v>
      </c>
      <c r="C45" s="513">
        <v>0.89652296347643678</v>
      </c>
      <c r="D45" s="523">
        <v>890286</v>
      </c>
      <c r="E45" s="513">
        <v>0.10347703652356322</v>
      </c>
      <c r="F45" s="512">
        <v>8603706</v>
      </c>
    </row>
    <row r="46" spans="1:6" x14ac:dyDescent="0.2">
      <c r="A46" s="524" t="s">
        <v>169</v>
      </c>
      <c r="B46" s="520">
        <v>2683991</v>
      </c>
      <c r="C46" s="521">
        <v>0.85493974629482394</v>
      </c>
      <c r="D46" s="520">
        <v>455401</v>
      </c>
      <c r="E46" s="521">
        <v>0.14506025370517603</v>
      </c>
      <c r="F46" s="522">
        <v>3139392</v>
      </c>
    </row>
    <row r="47" spans="1:6" x14ac:dyDescent="0.2">
      <c r="A47" s="498" t="s">
        <v>30</v>
      </c>
    </row>
    <row r="49" spans="1:6" x14ac:dyDescent="0.2">
      <c r="A49" s="692" t="s">
        <v>150</v>
      </c>
      <c r="B49" s="677" t="s">
        <v>42</v>
      </c>
      <c r="C49" s="678"/>
      <c r="D49" s="677" t="s">
        <v>41</v>
      </c>
      <c r="E49" s="678"/>
      <c r="F49" s="719" t="s">
        <v>11</v>
      </c>
    </row>
    <row r="50" spans="1:6" x14ac:dyDescent="0.2">
      <c r="A50" s="693"/>
      <c r="B50" s="460" t="s">
        <v>29</v>
      </c>
      <c r="C50" s="461" t="s">
        <v>12</v>
      </c>
      <c r="D50" s="460" t="s">
        <v>29</v>
      </c>
      <c r="E50" s="461" t="s">
        <v>12</v>
      </c>
      <c r="F50" s="720"/>
    </row>
    <row r="51" spans="1:6" x14ac:dyDescent="0.2">
      <c r="A51" s="468" t="s">
        <v>131</v>
      </c>
      <c r="B51" s="523">
        <v>125924</v>
      </c>
      <c r="C51" s="513">
        <v>0.86963487821216701</v>
      </c>
      <c r="D51" s="523">
        <v>18877</v>
      </c>
      <c r="E51" s="513">
        <v>0.13036512178783297</v>
      </c>
      <c r="F51" s="512">
        <v>144801</v>
      </c>
    </row>
    <row r="52" spans="1:6" x14ac:dyDescent="0.2">
      <c r="A52" s="527" t="s">
        <v>143</v>
      </c>
      <c r="B52" s="528">
        <v>749038</v>
      </c>
      <c r="C52" s="504">
        <v>0.93255445953802929</v>
      </c>
      <c r="D52" s="528">
        <v>54173</v>
      </c>
      <c r="E52" s="504">
        <v>6.7445540461970765E-2</v>
      </c>
      <c r="F52" s="505">
        <v>803211</v>
      </c>
    </row>
    <row r="53" spans="1:6" x14ac:dyDescent="0.2">
      <c r="A53" s="529" t="s">
        <v>174</v>
      </c>
      <c r="B53" s="517">
        <v>3574468</v>
      </c>
      <c r="C53" s="530">
        <v>0.90044144571708984</v>
      </c>
      <c r="D53" s="517">
        <v>395216</v>
      </c>
      <c r="E53" s="530">
        <v>9.9558554282910175E-2</v>
      </c>
      <c r="F53" s="531">
        <v>3969684</v>
      </c>
    </row>
    <row r="54" spans="1:6" x14ac:dyDescent="0.2">
      <c r="A54" s="527" t="s">
        <v>142</v>
      </c>
      <c r="B54" s="528">
        <v>355345</v>
      </c>
      <c r="C54" s="504">
        <v>0.64230506440312785</v>
      </c>
      <c r="D54" s="528">
        <v>197889</v>
      </c>
      <c r="E54" s="504">
        <v>0.35769493559687221</v>
      </c>
      <c r="F54" s="505">
        <v>553234</v>
      </c>
    </row>
    <row r="55" spans="1:6" x14ac:dyDescent="0.2">
      <c r="A55" s="469" t="s">
        <v>171</v>
      </c>
      <c r="B55" s="532">
        <v>860628</v>
      </c>
      <c r="C55" s="530">
        <v>0.81896636218907937</v>
      </c>
      <c r="D55" s="532">
        <v>190243</v>
      </c>
      <c r="E55" s="530">
        <v>0.18103363781092066</v>
      </c>
      <c r="F55" s="570">
        <v>1050871</v>
      </c>
    </row>
    <row r="56" spans="1:6" x14ac:dyDescent="0.2">
      <c r="A56" s="527" t="s">
        <v>133</v>
      </c>
      <c r="B56" s="528">
        <v>309647</v>
      </c>
      <c r="C56" s="504">
        <v>0.71882044055890482</v>
      </c>
      <c r="D56" s="528">
        <v>121124</v>
      </c>
      <c r="E56" s="504">
        <v>0.28117955944109513</v>
      </c>
      <c r="F56" s="505">
        <v>430771</v>
      </c>
    </row>
    <row r="57" spans="1:6" x14ac:dyDescent="0.2">
      <c r="A57" s="529" t="s">
        <v>173</v>
      </c>
      <c r="B57" s="517">
        <v>391858</v>
      </c>
      <c r="C57" s="530">
        <v>0.93443694080390693</v>
      </c>
      <c r="D57" s="517">
        <v>27494</v>
      </c>
      <c r="E57" s="530">
        <v>6.5563059196093024E-2</v>
      </c>
      <c r="F57" s="531">
        <v>419352</v>
      </c>
    </row>
    <row r="58" spans="1:6" x14ac:dyDescent="0.2">
      <c r="A58" s="527" t="s">
        <v>134</v>
      </c>
      <c r="B58" s="528">
        <v>54485</v>
      </c>
      <c r="C58" s="504">
        <v>0.78687790647294997</v>
      </c>
      <c r="D58" s="528">
        <v>14757</v>
      </c>
      <c r="E58" s="504">
        <v>0.21312209352705005</v>
      </c>
      <c r="F58" s="505">
        <v>69242</v>
      </c>
    </row>
    <row r="59" spans="1:6" x14ac:dyDescent="0.2">
      <c r="A59" s="469" t="s">
        <v>147</v>
      </c>
      <c r="B59" s="532">
        <v>211081</v>
      </c>
      <c r="C59" s="530">
        <v>0.85520563651906867</v>
      </c>
      <c r="D59" s="532">
        <v>35739</v>
      </c>
      <c r="E59" s="530">
        <v>0.14479841503287835</v>
      </c>
      <c r="F59" s="570">
        <v>246819</v>
      </c>
    </row>
    <row r="60" spans="1:6" x14ac:dyDescent="0.2">
      <c r="A60" s="527" t="s">
        <v>144</v>
      </c>
      <c r="B60" s="528">
        <v>219341</v>
      </c>
      <c r="C60" s="504">
        <v>0.90878619135219341</v>
      </c>
      <c r="D60" s="528">
        <v>22014</v>
      </c>
      <c r="E60" s="504">
        <v>9.1209665390543426E-2</v>
      </c>
      <c r="F60" s="505">
        <v>241356</v>
      </c>
    </row>
    <row r="61" spans="1:6" x14ac:dyDescent="0.2">
      <c r="A61" s="529" t="s">
        <v>175</v>
      </c>
      <c r="B61" s="517">
        <v>1767156</v>
      </c>
      <c r="C61" s="530">
        <v>0.93760813774141805</v>
      </c>
      <c r="D61" s="517">
        <v>117593</v>
      </c>
      <c r="E61" s="530">
        <v>6.2391862258581912E-2</v>
      </c>
      <c r="F61" s="531">
        <v>1884749</v>
      </c>
    </row>
    <row r="62" spans="1:6" x14ac:dyDescent="0.2">
      <c r="A62" s="527" t="s">
        <v>146</v>
      </c>
      <c r="B62" s="528">
        <v>157289</v>
      </c>
      <c r="C62" s="504">
        <v>0.85819433759459618</v>
      </c>
      <c r="D62" s="528">
        <v>25989</v>
      </c>
      <c r="E62" s="504">
        <v>0.1418002062429411</v>
      </c>
      <c r="F62" s="505">
        <v>183279</v>
      </c>
    </row>
    <row r="63" spans="1:6" x14ac:dyDescent="0.2">
      <c r="A63" s="469" t="s">
        <v>135</v>
      </c>
      <c r="B63" s="532">
        <v>111321</v>
      </c>
      <c r="C63" s="530">
        <v>0.71268702104366866</v>
      </c>
      <c r="D63" s="532">
        <v>44878</v>
      </c>
      <c r="E63" s="530">
        <v>0.28731297895633134</v>
      </c>
      <c r="F63" s="570">
        <v>156199</v>
      </c>
    </row>
    <row r="64" spans="1:6" x14ac:dyDescent="0.2">
      <c r="A64" s="527" t="s">
        <v>136</v>
      </c>
      <c r="B64" s="528">
        <v>112127</v>
      </c>
      <c r="C64" s="504">
        <v>0.7822231833910035</v>
      </c>
      <c r="D64" s="528">
        <v>31217</v>
      </c>
      <c r="E64" s="504">
        <v>0.21777681660899653</v>
      </c>
      <c r="F64" s="505">
        <v>143344</v>
      </c>
    </row>
    <row r="65" spans="1:6" x14ac:dyDescent="0.2">
      <c r="A65" s="529" t="s">
        <v>172</v>
      </c>
      <c r="B65" s="517">
        <v>271160</v>
      </c>
      <c r="C65" s="530">
        <v>0.85035122930255891</v>
      </c>
      <c r="D65" s="517">
        <v>47719</v>
      </c>
      <c r="E65" s="530">
        <v>0.14964563472152534</v>
      </c>
      <c r="F65" s="531">
        <v>318880</v>
      </c>
    </row>
    <row r="66" spans="1:6" x14ac:dyDescent="0.2">
      <c r="A66" s="527" t="s">
        <v>129</v>
      </c>
      <c r="B66" s="528">
        <v>118071</v>
      </c>
      <c r="C66" s="504">
        <v>0.91104166666666664</v>
      </c>
      <c r="D66" s="528">
        <v>11529</v>
      </c>
      <c r="E66" s="504">
        <v>8.8958333333333334E-2</v>
      </c>
      <c r="F66" s="505">
        <v>129600</v>
      </c>
    </row>
    <row r="67" spans="1:6" x14ac:dyDescent="0.2">
      <c r="A67" s="469" t="s">
        <v>130</v>
      </c>
      <c r="B67" s="532">
        <v>25661</v>
      </c>
      <c r="C67" s="530">
        <v>0.60705921317215117</v>
      </c>
      <c r="D67" s="532">
        <v>16610</v>
      </c>
      <c r="E67" s="530">
        <v>0.39294078682784889</v>
      </c>
      <c r="F67" s="570">
        <v>42271</v>
      </c>
    </row>
    <row r="68" spans="1:6" x14ac:dyDescent="0.2">
      <c r="A68" s="527" t="s">
        <v>137</v>
      </c>
      <c r="B68" s="528">
        <v>55318</v>
      </c>
      <c r="C68" s="504">
        <v>0.85105924706533942</v>
      </c>
      <c r="D68" s="528">
        <v>9681</v>
      </c>
      <c r="E68" s="504">
        <v>0.14894075293466053</v>
      </c>
      <c r="F68" s="505">
        <v>64999</v>
      </c>
    </row>
    <row r="69" spans="1:6" x14ac:dyDescent="0.2">
      <c r="A69" s="529" t="s">
        <v>145</v>
      </c>
      <c r="B69" s="517">
        <v>179755</v>
      </c>
      <c r="C69" s="530">
        <v>0.85299477065874518</v>
      </c>
      <c r="D69" s="517">
        <v>30979</v>
      </c>
      <c r="E69" s="530">
        <v>0.14700522934125484</v>
      </c>
      <c r="F69" s="531">
        <v>210734</v>
      </c>
    </row>
    <row r="70" spans="1:6" x14ac:dyDescent="0.2">
      <c r="A70" s="527" t="s">
        <v>138</v>
      </c>
      <c r="B70" s="528">
        <v>101767</v>
      </c>
      <c r="C70" s="504">
        <v>0.92521342267235185</v>
      </c>
      <c r="D70" s="528">
        <v>8226</v>
      </c>
      <c r="E70" s="504">
        <v>7.4786577327648124E-2</v>
      </c>
      <c r="F70" s="505">
        <v>109993</v>
      </c>
    </row>
    <row r="71" spans="1:6" x14ac:dyDescent="0.2">
      <c r="A71" s="469" t="s">
        <v>139</v>
      </c>
      <c r="B71" s="532">
        <v>77553</v>
      </c>
      <c r="C71" s="530">
        <v>0.89786396526772794</v>
      </c>
      <c r="D71" s="532">
        <v>8822</v>
      </c>
      <c r="E71" s="530">
        <v>0.10213603473227206</v>
      </c>
      <c r="F71" s="570">
        <v>86375</v>
      </c>
    </row>
    <row r="72" spans="1:6" x14ac:dyDescent="0.2">
      <c r="A72" s="527" t="s">
        <v>140</v>
      </c>
      <c r="B72" s="528">
        <v>182284</v>
      </c>
      <c r="C72" s="504">
        <v>0.94025770377477225</v>
      </c>
      <c r="D72" s="528">
        <v>11581</v>
      </c>
      <c r="E72" s="504">
        <v>5.9737138023170641E-2</v>
      </c>
      <c r="F72" s="505">
        <v>193866</v>
      </c>
    </row>
    <row r="73" spans="1:6" x14ac:dyDescent="0.2">
      <c r="A73" s="529" t="s">
        <v>141</v>
      </c>
      <c r="B73" s="517">
        <v>197264</v>
      </c>
      <c r="C73" s="530">
        <v>0.8464304410136706</v>
      </c>
      <c r="D73" s="517">
        <v>35789</v>
      </c>
      <c r="E73" s="530">
        <v>0.15356526813528196</v>
      </c>
      <c r="F73" s="531">
        <v>233054</v>
      </c>
    </row>
    <row r="74" spans="1:6" x14ac:dyDescent="0.2">
      <c r="A74" s="571" t="s">
        <v>170</v>
      </c>
      <c r="B74" s="535">
        <v>10208544</v>
      </c>
      <c r="C74" s="536">
        <v>0.87351914819992593</v>
      </c>
      <c r="D74" s="535">
        <v>1478142</v>
      </c>
      <c r="E74" s="536">
        <v>0.12648085180007404</v>
      </c>
      <c r="F74" s="572">
        <v>11686686</v>
      </c>
    </row>
    <row r="76" spans="1:6" x14ac:dyDescent="0.2">
      <c r="A76" s="498" t="s">
        <v>416</v>
      </c>
    </row>
  </sheetData>
  <mergeCells count="26"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2BB2-2D57-4B95-9D4D-4898B2A06812}">
  <sheetPr codeName="Hoja25"/>
  <dimension ref="A6:IN76"/>
  <sheetViews>
    <sheetView showGridLines="0" zoomScale="70" zoomScaleNormal="70" workbookViewId="0">
      <selection activeCell="B9" sqref="B9"/>
    </sheetView>
  </sheetViews>
  <sheetFormatPr baseColWidth="10" defaultColWidth="14.42578125" defaultRowHeight="12" x14ac:dyDescent="0.2"/>
  <cols>
    <col min="1" max="1" width="24" style="539" customWidth="1"/>
    <col min="2" max="2" width="16.7109375" style="539" customWidth="1"/>
    <col min="3" max="3" width="17.28515625" style="539" customWidth="1"/>
    <col min="4" max="4" width="21.140625" style="539" customWidth="1"/>
    <col min="5" max="5" width="15" style="539" customWidth="1"/>
    <col min="6" max="6" width="21.140625" style="539" customWidth="1"/>
    <col min="7" max="7" width="16" style="539" customWidth="1"/>
    <col min="8" max="8" width="21.140625" style="539" customWidth="1"/>
    <col min="9" max="235" width="11.42578125" style="539" customWidth="1"/>
    <col min="236" max="236" width="24" style="539" customWidth="1"/>
    <col min="237" max="237" width="19.42578125" style="539" customWidth="1"/>
    <col min="238" max="238" width="6.42578125" style="539" customWidth="1"/>
    <col min="239" max="239" width="14.140625" style="539" customWidth="1"/>
    <col min="240" max="240" width="12.140625" style="539" customWidth="1"/>
    <col min="241" max="241" width="12.85546875" style="539" customWidth="1"/>
    <col min="242" max="242" width="14.42578125" style="539" customWidth="1"/>
    <col min="243" max="243" width="12.85546875" style="539" customWidth="1"/>
    <col min="244" max="244" width="14.42578125" style="539" customWidth="1"/>
    <col min="245" max="245" width="12.85546875" style="539" customWidth="1"/>
    <col min="246" max="246" width="14.42578125" style="539" customWidth="1"/>
    <col min="247" max="247" width="12.85546875" style="539" customWidth="1"/>
    <col min="248" max="16384" width="14.42578125" style="539"/>
  </cols>
  <sheetData>
    <row r="6" spans="1:248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7"/>
      <c r="BU6" s="537"/>
      <c r="BV6" s="537"/>
      <c r="BW6" s="537"/>
      <c r="BX6" s="537"/>
      <c r="BY6" s="537"/>
      <c r="BZ6" s="537"/>
      <c r="CA6" s="537"/>
      <c r="CB6" s="537"/>
      <c r="CC6" s="537"/>
      <c r="CD6" s="537"/>
      <c r="CE6" s="537"/>
      <c r="CF6" s="537"/>
      <c r="CG6" s="537"/>
      <c r="CH6" s="537"/>
      <c r="CI6" s="537"/>
      <c r="CJ6" s="537"/>
      <c r="CK6" s="537"/>
      <c r="CL6" s="537"/>
      <c r="CM6" s="537"/>
      <c r="CN6" s="537"/>
      <c r="CO6" s="537"/>
      <c r="CP6" s="537"/>
      <c r="CQ6" s="537"/>
      <c r="CR6" s="537"/>
      <c r="CS6" s="537"/>
      <c r="CT6" s="537"/>
      <c r="CU6" s="537"/>
      <c r="CV6" s="537"/>
      <c r="CW6" s="537"/>
      <c r="CX6" s="537"/>
      <c r="CY6" s="537"/>
      <c r="CZ6" s="537"/>
      <c r="DA6" s="537"/>
      <c r="DB6" s="537"/>
      <c r="DC6" s="537"/>
      <c r="DD6" s="537"/>
      <c r="DE6" s="537"/>
      <c r="DF6" s="537"/>
      <c r="DG6" s="537"/>
      <c r="DH6" s="537"/>
      <c r="DI6" s="537"/>
      <c r="DJ6" s="537"/>
      <c r="DK6" s="537"/>
      <c r="DL6" s="537"/>
      <c r="DM6" s="537"/>
      <c r="DN6" s="537"/>
      <c r="DO6" s="537"/>
      <c r="DP6" s="537"/>
      <c r="DQ6" s="537"/>
      <c r="DR6" s="537"/>
      <c r="DS6" s="537"/>
      <c r="DT6" s="537"/>
      <c r="DU6" s="537"/>
      <c r="DV6" s="537"/>
      <c r="DW6" s="537"/>
      <c r="DX6" s="537"/>
      <c r="DY6" s="537"/>
      <c r="DZ6" s="537"/>
      <c r="EA6" s="537"/>
      <c r="EB6" s="537"/>
      <c r="EC6" s="537"/>
      <c r="ED6" s="537"/>
      <c r="EE6" s="537"/>
      <c r="EF6" s="537"/>
      <c r="EG6" s="537"/>
      <c r="EH6" s="537"/>
      <c r="EI6" s="537"/>
      <c r="EJ6" s="537"/>
      <c r="EK6" s="537"/>
      <c r="EL6" s="537"/>
      <c r="EM6" s="537"/>
      <c r="EN6" s="537"/>
      <c r="EO6" s="537"/>
      <c r="EP6" s="537"/>
      <c r="EQ6" s="537"/>
      <c r="ER6" s="537"/>
      <c r="ES6" s="537"/>
      <c r="ET6" s="537"/>
      <c r="EU6" s="537"/>
      <c r="EV6" s="537"/>
      <c r="EW6" s="537"/>
      <c r="EX6" s="537"/>
      <c r="EY6" s="537"/>
      <c r="EZ6" s="537"/>
      <c r="FA6" s="537"/>
      <c r="FB6" s="537"/>
      <c r="FC6" s="537"/>
      <c r="FD6" s="537"/>
      <c r="FE6" s="537"/>
      <c r="FF6" s="537"/>
      <c r="FG6" s="537"/>
      <c r="FH6" s="537"/>
      <c r="FI6" s="537"/>
      <c r="FJ6" s="537"/>
      <c r="FK6" s="537"/>
      <c r="FL6" s="537"/>
      <c r="FM6" s="537"/>
      <c r="FN6" s="537"/>
      <c r="FO6" s="537"/>
      <c r="FP6" s="537"/>
      <c r="FQ6" s="537"/>
      <c r="FR6" s="537"/>
      <c r="FS6" s="537"/>
      <c r="FT6" s="537"/>
      <c r="FU6" s="537"/>
      <c r="FV6" s="537"/>
      <c r="FW6" s="537"/>
      <c r="FX6" s="537"/>
      <c r="FY6" s="537"/>
      <c r="FZ6" s="537"/>
      <c r="GA6" s="537"/>
      <c r="GB6" s="537"/>
      <c r="GC6" s="537"/>
      <c r="GD6" s="537"/>
      <c r="GE6" s="537"/>
      <c r="GF6" s="537"/>
      <c r="GG6" s="537"/>
      <c r="GH6" s="537"/>
      <c r="GI6" s="537"/>
      <c r="GJ6" s="537"/>
      <c r="GK6" s="537"/>
      <c r="GL6" s="537"/>
      <c r="GM6" s="537"/>
      <c r="GN6" s="537"/>
      <c r="GO6" s="537"/>
      <c r="GP6" s="537"/>
      <c r="GQ6" s="537"/>
      <c r="GR6" s="537"/>
      <c r="GS6" s="537"/>
      <c r="GT6" s="537"/>
      <c r="GU6" s="537"/>
      <c r="GV6" s="537"/>
      <c r="GW6" s="537"/>
      <c r="GX6" s="537"/>
      <c r="GY6" s="537"/>
      <c r="GZ6" s="537"/>
      <c r="HA6" s="537"/>
      <c r="HB6" s="537"/>
      <c r="HC6" s="537"/>
      <c r="HD6" s="537"/>
      <c r="HE6" s="537"/>
      <c r="HF6" s="537"/>
      <c r="HG6" s="537"/>
      <c r="HH6" s="537"/>
      <c r="HI6" s="537"/>
      <c r="HJ6" s="537"/>
      <c r="HK6" s="537"/>
      <c r="HL6" s="537"/>
      <c r="HM6" s="537"/>
      <c r="HN6" s="537"/>
      <c r="HO6" s="537"/>
      <c r="HP6" s="537"/>
      <c r="HQ6" s="537"/>
      <c r="HR6" s="537"/>
      <c r="HS6" s="537"/>
      <c r="HT6" s="537"/>
      <c r="HU6" s="537"/>
      <c r="HV6" s="537"/>
      <c r="HW6" s="537"/>
      <c r="HX6" s="537"/>
      <c r="HY6" s="537"/>
      <c r="HZ6" s="537"/>
      <c r="IA6" s="537"/>
      <c r="IB6" s="537"/>
      <c r="IC6" s="537"/>
      <c r="ID6" s="537"/>
      <c r="IE6" s="537"/>
      <c r="IF6" s="537"/>
      <c r="IG6" s="537"/>
      <c r="IH6" s="537"/>
      <c r="II6" s="537"/>
      <c r="IJ6" s="537"/>
      <c r="IK6" s="537"/>
      <c r="IL6" s="537"/>
      <c r="IM6" s="537"/>
      <c r="IN6" s="537"/>
    </row>
    <row r="7" spans="1:248" x14ac:dyDescent="0.2">
      <c r="A7" s="597" t="s">
        <v>346</v>
      </c>
      <c r="B7" s="597"/>
      <c r="C7" s="597"/>
      <c r="D7" s="597"/>
      <c r="E7" s="597"/>
      <c r="F7" s="597"/>
      <c r="G7" s="597"/>
      <c r="H7" s="597"/>
    </row>
    <row r="8" spans="1:248" x14ac:dyDescent="0.2">
      <c r="A8" s="597" t="s">
        <v>273</v>
      </c>
      <c r="B8" s="597"/>
      <c r="C8" s="597"/>
      <c r="D8" s="597"/>
      <c r="E8" s="597"/>
      <c r="F8" s="597"/>
      <c r="G8" s="597"/>
      <c r="H8" s="597"/>
    </row>
    <row r="9" spans="1:248" x14ac:dyDescent="0.2">
      <c r="A9" s="597" t="s">
        <v>3</v>
      </c>
      <c r="B9" s="597"/>
      <c r="C9" s="597"/>
      <c r="D9" s="597"/>
      <c r="E9" s="597"/>
      <c r="F9" s="597"/>
      <c r="G9" s="597"/>
      <c r="H9" s="597"/>
    </row>
    <row r="10" spans="1:248" x14ac:dyDescent="0.2">
      <c r="A10" s="598" t="s">
        <v>413</v>
      </c>
      <c r="B10" s="599"/>
      <c r="C10" s="599"/>
      <c r="D10" s="599"/>
      <c r="E10" s="599"/>
      <c r="F10" s="599"/>
      <c r="G10" s="597"/>
      <c r="H10" s="597"/>
    </row>
    <row r="11" spans="1:248" ht="14.25" x14ac:dyDescent="0.25">
      <c r="A11" s="697" t="s">
        <v>13</v>
      </c>
      <c r="B11" s="709"/>
      <c r="C11" s="709"/>
      <c r="D11" s="709"/>
      <c r="E11" s="709"/>
      <c r="F11" s="709"/>
      <c r="G11" s="709"/>
      <c r="H11" s="709"/>
    </row>
    <row r="12" spans="1:248" x14ac:dyDescent="0.2">
      <c r="A12" s="698"/>
      <c r="B12" s="710" t="s">
        <v>347</v>
      </c>
      <c r="C12" s="710"/>
      <c r="D12" s="710" t="s">
        <v>348</v>
      </c>
      <c r="E12" s="710"/>
      <c r="F12" s="710" t="s">
        <v>349</v>
      </c>
      <c r="G12" s="710"/>
      <c r="H12" s="722" t="s">
        <v>11</v>
      </c>
    </row>
    <row r="13" spans="1:248" x14ac:dyDescent="0.2">
      <c r="A13" s="699"/>
      <c r="B13" s="583" t="s">
        <v>187</v>
      </c>
      <c r="C13" s="584" t="s">
        <v>12</v>
      </c>
      <c r="D13" s="583" t="s">
        <v>187</v>
      </c>
      <c r="E13" s="584" t="s">
        <v>12</v>
      </c>
      <c r="F13" s="583" t="s">
        <v>187</v>
      </c>
      <c r="G13" s="584" t="s">
        <v>12</v>
      </c>
      <c r="H13" s="723"/>
    </row>
    <row r="14" spans="1:248" ht="24" x14ac:dyDescent="0.2">
      <c r="A14" s="540" t="s">
        <v>3</v>
      </c>
      <c r="B14" s="499">
        <v>1467141</v>
      </c>
      <c r="C14" s="500">
        <v>0.13320901081885525</v>
      </c>
      <c r="D14" s="499">
        <v>8429116</v>
      </c>
      <c r="E14" s="500">
        <v>0.76532126389855226</v>
      </c>
      <c r="F14" s="499">
        <v>1117569</v>
      </c>
      <c r="G14" s="500">
        <v>0.10146963448763087</v>
      </c>
      <c r="H14" s="501">
        <v>11013827</v>
      </c>
    </row>
    <row r="15" spans="1:248" x14ac:dyDescent="0.2">
      <c r="A15" s="543" t="s">
        <v>4</v>
      </c>
      <c r="B15" s="503">
        <v>579385</v>
      </c>
      <c r="C15" s="504">
        <v>0.12832671933794634</v>
      </c>
      <c r="D15" s="503">
        <v>3396430</v>
      </c>
      <c r="E15" s="504">
        <v>0.75226786913879551</v>
      </c>
      <c r="F15" s="503">
        <v>539106</v>
      </c>
      <c r="G15" s="504">
        <v>0.11940541152325811</v>
      </c>
      <c r="H15" s="505">
        <v>4514921</v>
      </c>
    </row>
    <row r="16" spans="1:248" x14ac:dyDescent="0.2">
      <c r="A16" s="547" t="s">
        <v>5</v>
      </c>
      <c r="B16" s="507">
        <v>887757</v>
      </c>
      <c r="C16" s="508">
        <v>0.13660101201663974</v>
      </c>
      <c r="D16" s="507">
        <v>5032686</v>
      </c>
      <c r="E16" s="508">
        <v>0.77438983951911899</v>
      </c>
      <c r="F16" s="507">
        <v>578463</v>
      </c>
      <c r="G16" s="508">
        <v>8.9009302336316654E-2</v>
      </c>
      <c r="H16" s="509">
        <v>6498905</v>
      </c>
    </row>
    <row r="17" spans="1:8" x14ac:dyDescent="0.2">
      <c r="A17" s="539" t="s">
        <v>30</v>
      </c>
      <c r="B17" s="510"/>
      <c r="C17" s="510"/>
      <c r="D17" s="510"/>
      <c r="E17" s="510"/>
      <c r="F17" s="510"/>
      <c r="G17" s="510"/>
      <c r="H17" s="510"/>
    </row>
    <row r="18" spans="1:8" x14ac:dyDescent="0.2">
      <c r="B18" s="510"/>
      <c r="C18" s="510"/>
      <c r="D18" s="510"/>
      <c r="E18" s="510"/>
      <c r="F18" s="510"/>
      <c r="G18" s="510"/>
      <c r="H18" s="510"/>
    </row>
    <row r="19" spans="1:8" ht="12" customHeight="1" x14ac:dyDescent="0.2">
      <c r="A19" s="701" t="s">
        <v>14</v>
      </c>
      <c r="B19" s="710" t="s">
        <v>347</v>
      </c>
      <c r="C19" s="710"/>
      <c r="D19" s="710" t="s">
        <v>348</v>
      </c>
      <c r="E19" s="710"/>
      <c r="F19" s="710" t="s">
        <v>349</v>
      </c>
      <c r="G19" s="710"/>
      <c r="H19" s="722" t="s">
        <v>11</v>
      </c>
    </row>
    <row r="20" spans="1:8" x14ac:dyDescent="0.2">
      <c r="A20" s="701"/>
      <c r="B20" s="583" t="s">
        <v>187</v>
      </c>
      <c r="C20" s="584" t="s">
        <v>12</v>
      </c>
      <c r="D20" s="583" t="s">
        <v>187</v>
      </c>
      <c r="E20" s="584" t="s">
        <v>12</v>
      </c>
      <c r="F20" s="583" t="s">
        <v>187</v>
      </c>
      <c r="G20" s="584" t="s">
        <v>12</v>
      </c>
      <c r="H20" s="723"/>
    </row>
    <row r="21" spans="1:8" x14ac:dyDescent="0.2">
      <c r="A21" s="551" t="s">
        <v>15</v>
      </c>
      <c r="B21" s="511">
        <v>166458</v>
      </c>
      <c r="C21" s="500">
        <v>0.41356846844160877</v>
      </c>
      <c r="D21" s="511">
        <v>166856</v>
      </c>
      <c r="E21" s="500">
        <v>0.41455730797133855</v>
      </c>
      <c r="F21" s="511">
        <v>69177</v>
      </c>
      <c r="G21" s="500">
        <v>0.17187173906562117</v>
      </c>
      <c r="H21" s="512">
        <v>402492</v>
      </c>
    </row>
    <row r="22" spans="1:8" x14ac:dyDescent="0.2">
      <c r="A22" s="543" t="s">
        <v>16</v>
      </c>
      <c r="B22" s="503">
        <v>1103203</v>
      </c>
      <c r="C22" s="504">
        <v>0.1728228910126858</v>
      </c>
      <c r="D22" s="503">
        <v>4371959</v>
      </c>
      <c r="E22" s="504">
        <v>0.68489171418943828</v>
      </c>
      <c r="F22" s="503">
        <v>908269</v>
      </c>
      <c r="G22" s="504">
        <v>0.14228539479787594</v>
      </c>
      <c r="H22" s="505">
        <v>6383431</v>
      </c>
    </row>
    <row r="23" spans="1:8" x14ac:dyDescent="0.2">
      <c r="A23" s="547" t="s">
        <v>17</v>
      </c>
      <c r="B23" s="507">
        <v>197480</v>
      </c>
      <c r="C23" s="508">
        <v>4.6713552110519134E-2</v>
      </c>
      <c r="D23" s="507">
        <v>3889863</v>
      </c>
      <c r="E23" s="508">
        <v>0.92014035828073881</v>
      </c>
      <c r="F23" s="507">
        <v>140123</v>
      </c>
      <c r="G23" s="508">
        <v>3.3145853060473331E-2</v>
      </c>
      <c r="H23" s="509">
        <v>4227467</v>
      </c>
    </row>
    <row r="24" spans="1:8" x14ac:dyDescent="0.2">
      <c r="A24" s="539" t="s">
        <v>30</v>
      </c>
      <c r="B24" s="498"/>
      <c r="C24" s="498"/>
      <c r="D24" s="498"/>
      <c r="E24" s="498"/>
      <c r="F24" s="498"/>
      <c r="G24" s="498"/>
      <c r="H24" s="498"/>
    </row>
    <row r="25" spans="1:8" x14ac:dyDescent="0.2">
      <c r="B25" s="498"/>
      <c r="C25" s="498"/>
      <c r="D25" s="498"/>
      <c r="E25" s="498"/>
      <c r="F25" s="498"/>
      <c r="G25" s="498"/>
      <c r="H25" s="498"/>
    </row>
    <row r="26" spans="1:8" ht="12" customHeight="1" x14ac:dyDescent="0.2">
      <c r="A26" s="701" t="s">
        <v>18</v>
      </c>
      <c r="B26" s="710" t="s">
        <v>347</v>
      </c>
      <c r="C26" s="710"/>
      <c r="D26" s="710" t="s">
        <v>348</v>
      </c>
      <c r="E26" s="710"/>
      <c r="F26" s="710" t="s">
        <v>349</v>
      </c>
      <c r="G26" s="710"/>
      <c r="H26" s="722" t="s">
        <v>11</v>
      </c>
    </row>
    <row r="27" spans="1:8" x14ac:dyDescent="0.2">
      <c r="A27" s="701"/>
      <c r="B27" s="583" t="s">
        <v>187</v>
      </c>
      <c r="C27" s="584" t="s">
        <v>12</v>
      </c>
      <c r="D27" s="583" t="s">
        <v>187</v>
      </c>
      <c r="E27" s="584" t="s">
        <v>12</v>
      </c>
      <c r="F27" s="583" t="s">
        <v>187</v>
      </c>
      <c r="G27" s="584" t="s">
        <v>12</v>
      </c>
      <c r="H27" s="723"/>
    </row>
    <row r="28" spans="1:8" x14ac:dyDescent="0.2">
      <c r="A28" s="551" t="s">
        <v>19</v>
      </c>
      <c r="B28" s="511">
        <v>101032</v>
      </c>
      <c r="C28" s="513">
        <v>8.8222221640081769E-2</v>
      </c>
      <c r="D28" s="511">
        <v>970341</v>
      </c>
      <c r="E28" s="513">
        <v>0.84731212653870636</v>
      </c>
      <c r="F28" s="511">
        <v>73826</v>
      </c>
      <c r="G28" s="513">
        <v>6.4465651821211861E-2</v>
      </c>
      <c r="H28" s="512">
        <v>1145199</v>
      </c>
    </row>
    <row r="29" spans="1:8" x14ac:dyDescent="0.2">
      <c r="A29" s="543" t="s">
        <v>20</v>
      </c>
      <c r="B29" s="503">
        <v>319368</v>
      </c>
      <c r="C29" s="504">
        <v>0.11892452265303478</v>
      </c>
      <c r="D29" s="503">
        <v>2179299</v>
      </c>
      <c r="E29" s="504">
        <v>0.81151553472243942</v>
      </c>
      <c r="F29" s="503">
        <v>186801</v>
      </c>
      <c r="G29" s="504">
        <v>6.9559942624525778E-2</v>
      </c>
      <c r="H29" s="505">
        <v>2685468</v>
      </c>
    </row>
    <row r="30" spans="1:8" x14ac:dyDescent="0.2">
      <c r="A30" s="553" t="s">
        <v>21</v>
      </c>
      <c r="B30" s="517">
        <v>710798</v>
      </c>
      <c r="C30" s="518">
        <v>0.1916617726444923</v>
      </c>
      <c r="D30" s="517">
        <v>2522777</v>
      </c>
      <c r="E30" s="518">
        <v>0.68024939829143349</v>
      </c>
      <c r="F30" s="517">
        <v>475031</v>
      </c>
      <c r="G30" s="518">
        <v>0.12808882906407421</v>
      </c>
      <c r="H30" s="531">
        <v>3708606</v>
      </c>
    </row>
    <row r="31" spans="1:8" x14ac:dyDescent="0.2">
      <c r="A31" s="543" t="s">
        <v>22</v>
      </c>
      <c r="B31" s="503">
        <v>210415</v>
      </c>
      <c r="C31" s="504">
        <v>0.14969699901679417</v>
      </c>
      <c r="D31" s="503">
        <v>1067065</v>
      </c>
      <c r="E31" s="504">
        <v>0.75914943447879424</v>
      </c>
      <c r="F31" s="503">
        <v>128126</v>
      </c>
      <c r="G31" s="504">
        <v>9.1153566504411615E-2</v>
      </c>
      <c r="H31" s="505">
        <v>1405606</v>
      </c>
    </row>
    <row r="32" spans="1:8" x14ac:dyDescent="0.2">
      <c r="A32" s="547" t="s">
        <v>23</v>
      </c>
      <c r="B32" s="507">
        <v>125528</v>
      </c>
      <c r="C32" s="508">
        <v>6.072400733556535E-2</v>
      </c>
      <c r="D32" s="507">
        <v>1687876</v>
      </c>
      <c r="E32" s="508">
        <v>0.81650782777965636</v>
      </c>
      <c r="F32" s="507">
        <v>253786</v>
      </c>
      <c r="G32" s="508">
        <v>0.12276864863348247</v>
      </c>
      <c r="H32" s="509">
        <v>2067189</v>
      </c>
    </row>
    <row r="33" spans="1:8" x14ac:dyDescent="0.2">
      <c r="A33" s="539" t="s">
        <v>30</v>
      </c>
      <c r="B33" s="498"/>
      <c r="C33" s="498"/>
      <c r="D33" s="498"/>
      <c r="E33" s="498"/>
      <c r="F33" s="498"/>
      <c r="G33" s="498"/>
      <c r="H33" s="498"/>
    </row>
    <row r="34" spans="1:8" x14ac:dyDescent="0.2">
      <c r="B34" s="498"/>
      <c r="C34" s="498"/>
      <c r="D34" s="498"/>
      <c r="E34" s="498"/>
      <c r="F34" s="498"/>
      <c r="G34" s="498"/>
      <c r="H34" s="498"/>
    </row>
    <row r="35" spans="1:8" ht="12" customHeight="1" x14ac:dyDescent="0.2">
      <c r="A35" s="701" t="s">
        <v>24</v>
      </c>
      <c r="B35" s="710" t="s">
        <v>347</v>
      </c>
      <c r="C35" s="710"/>
      <c r="D35" s="710" t="s">
        <v>348</v>
      </c>
      <c r="E35" s="710"/>
      <c r="F35" s="710" t="s">
        <v>349</v>
      </c>
      <c r="G35" s="710"/>
      <c r="H35" s="722" t="s">
        <v>11</v>
      </c>
    </row>
    <row r="36" spans="1:8" x14ac:dyDescent="0.2">
      <c r="A36" s="701"/>
      <c r="B36" s="583" t="s">
        <v>187</v>
      </c>
      <c r="C36" s="584" t="s">
        <v>12</v>
      </c>
      <c r="D36" s="583" t="s">
        <v>187</v>
      </c>
      <c r="E36" s="584" t="s">
        <v>12</v>
      </c>
      <c r="F36" s="583" t="s">
        <v>187</v>
      </c>
      <c r="G36" s="584" t="s">
        <v>12</v>
      </c>
      <c r="H36" s="723"/>
    </row>
    <row r="37" spans="1:8" x14ac:dyDescent="0.2">
      <c r="A37" s="543" t="s">
        <v>25</v>
      </c>
      <c r="B37" s="511">
        <v>118889</v>
      </c>
      <c r="C37" s="513">
        <v>0.10268083085028286</v>
      </c>
      <c r="D37" s="511">
        <v>921443</v>
      </c>
      <c r="E37" s="513">
        <v>0.79582242950295812</v>
      </c>
      <c r="F37" s="511">
        <v>117519</v>
      </c>
      <c r="G37" s="513">
        <v>0.10149760331649177</v>
      </c>
      <c r="H37" s="512">
        <v>1157850</v>
      </c>
    </row>
    <row r="38" spans="1:8" x14ac:dyDescent="0.2">
      <c r="A38" s="586" t="s">
        <v>26</v>
      </c>
      <c r="B38" s="503">
        <v>279369</v>
      </c>
      <c r="C38" s="504">
        <v>0.10991120361008273</v>
      </c>
      <c r="D38" s="503">
        <v>2007141</v>
      </c>
      <c r="E38" s="504">
        <v>0.78966271535190047</v>
      </c>
      <c r="F38" s="503">
        <v>255260</v>
      </c>
      <c r="G38" s="504">
        <v>0.10042608103801681</v>
      </c>
      <c r="H38" s="505">
        <v>2541770</v>
      </c>
    </row>
    <row r="39" spans="1:8" x14ac:dyDescent="0.2">
      <c r="A39" s="543" t="s">
        <v>27</v>
      </c>
      <c r="B39" s="517">
        <v>367029</v>
      </c>
      <c r="C39" s="518">
        <v>0.13544390168656772</v>
      </c>
      <c r="D39" s="517">
        <v>2045121</v>
      </c>
      <c r="E39" s="518">
        <v>0.75470648820974651</v>
      </c>
      <c r="F39" s="517">
        <v>297673</v>
      </c>
      <c r="G39" s="518">
        <v>0.10984961010368574</v>
      </c>
      <c r="H39" s="531">
        <v>2709823</v>
      </c>
    </row>
    <row r="40" spans="1:8" x14ac:dyDescent="0.2">
      <c r="A40" s="587" t="s">
        <v>350</v>
      </c>
      <c r="B40" s="520">
        <v>701854</v>
      </c>
      <c r="C40" s="521">
        <v>0.15246039061004879</v>
      </c>
      <c r="D40" s="520">
        <v>3454544</v>
      </c>
      <c r="E40" s="521">
        <v>0.75041408557848266</v>
      </c>
      <c r="F40" s="520">
        <v>447118</v>
      </c>
      <c r="G40" s="521">
        <v>9.712530658624699E-2</v>
      </c>
      <c r="H40" s="522">
        <v>4603517</v>
      </c>
    </row>
    <row r="41" spans="1:8" x14ac:dyDescent="0.2">
      <c r="A41" s="539" t="s">
        <v>30</v>
      </c>
      <c r="B41" s="498"/>
      <c r="C41" s="498"/>
      <c r="D41" s="498"/>
      <c r="E41" s="498"/>
      <c r="F41" s="498"/>
      <c r="G41" s="498"/>
      <c r="H41" s="498"/>
    </row>
    <row r="42" spans="1:8" x14ac:dyDescent="0.2">
      <c r="B42" s="498"/>
      <c r="C42" s="498"/>
      <c r="D42" s="498"/>
      <c r="E42" s="498"/>
      <c r="F42" s="498"/>
      <c r="G42" s="498"/>
      <c r="H42" s="498"/>
    </row>
    <row r="43" spans="1:8" ht="12" customHeight="1" x14ac:dyDescent="0.2">
      <c r="A43" s="702" t="s">
        <v>177</v>
      </c>
      <c r="B43" s="710" t="s">
        <v>347</v>
      </c>
      <c r="C43" s="710"/>
      <c r="D43" s="710" t="s">
        <v>348</v>
      </c>
      <c r="E43" s="710"/>
      <c r="F43" s="710" t="s">
        <v>349</v>
      </c>
      <c r="G43" s="710"/>
      <c r="H43" s="722" t="s">
        <v>11</v>
      </c>
    </row>
    <row r="44" spans="1:8" x14ac:dyDescent="0.2">
      <c r="A44" s="703"/>
      <c r="B44" s="583" t="s">
        <v>187</v>
      </c>
      <c r="C44" s="584" t="s">
        <v>12</v>
      </c>
      <c r="D44" s="583" t="s">
        <v>187</v>
      </c>
      <c r="E44" s="584" t="s">
        <v>12</v>
      </c>
      <c r="F44" s="583" t="s">
        <v>187</v>
      </c>
      <c r="G44" s="584" t="s">
        <v>12</v>
      </c>
      <c r="H44" s="723"/>
    </row>
    <row r="45" spans="1:8" x14ac:dyDescent="0.2">
      <c r="A45" s="562" t="s">
        <v>152</v>
      </c>
      <c r="B45" s="523">
        <v>954116</v>
      </c>
      <c r="C45" s="513">
        <v>0.11615975307974627</v>
      </c>
      <c r="D45" s="523">
        <v>6471474</v>
      </c>
      <c r="E45" s="513">
        <v>0.78787571102674925</v>
      </c>
      <c r="F45" s="523">
        <v>788236</v>
      </c>
      <c r="G45" s="513">
        <v>9.5964535893504441E-2</v>
      </c>
      <c r="H45" s="512">
        <v>8213826</v>
      </c>
    </row>
    <row r="46" spans="1:8" x14ac:dyDescent="0.2">
      <c r="A46" s="556" t="s">
        <v>153</v>
      </c>
      <c r="B46" s="520">
        <v>513026</v>
      </c>
      <c r="C46" s="521">
        <v>0.183223505991605</v>
      </c>
      <c r="D46" s="520">
        <v>1957641</v>
      </c>
      <c r="E46" s="521">
        <v>0.69915725030098208</v>
      </c>
      <c r="F46" s="520">
        <v>329333</v>
      </c>
      <c r="G46" s="521">
        <v>0.11761888656468338</v>
      </c>
      <c r="H46" s="522">
        <v>2800001</v>
      </c>
    </row>
    <row r="47" spans="1:8" x14ac:dyDescent="0.2">
      <c r="A47" s="539" t="s">
        <v>30</v>
      </c>
      <c r="F47" s="596"/>
      <c r="G47" s="596"/>
    </row>
    <row r="48" spans="1:8" x14ac:dyDescent="0.2">
      <c r="D48" s="596"/>
      <c r="E48" s="596"/>
      <c r="F48" s="596"/>
      <c r="G48" s="596"/>
      <c r="H48" s="552"/>
    </row>
    <row r="49" spans="1:8" x14ac:dyDescent="0.2">
      <c r="A49" s="682" t="s">
        <v>150</v>
      </c>
      <c r="B49" s="710" t="s">
        <v>347</v>
      </c>
      <c r="C49" s="710"/>
      <c r="D49" s="710" t="s">
        <v>348</v>
      </c>
      <c r="E49" s="710"/>
      <c r="F49" s="710" t="s">
        <v>349</v>
      </c>
      <c r="G49" s="710"/>
      <c r="H49" s="722" t="s">
        <v>11</v>
      </c>
    </row>
    <row r="50" spans="1:8" x14ac:dyDescent="0.2">
      <c r="A50" s="683"/>
      <c r="B50" s="583" t="s">
        <v>187</v>
      </c>
      <c r="C50" s="584" t="s">
        <v>12</v>
      </c>
      <c r="D50" s="583" t="s">
        <v>187</v>
      </c>
      <c r="E50" s="584" t="s">
        <v>12</v>
      </c>
      <c r="F50" s="583" t="s">
        <v>187</v>
      </c>
      <c r="G50" s="584" t="s">
        <v>12</v>
      </c>
      <c r="H50" s="723"/>
    </row>
    <row r="51" spans="1:8" x14ac:dyDescent="0.2">
      <c r="A51" s="468" t="s">
        <v>131</v>
      </c>
      <c r="B51" s="69">
        <v>36966</v>
      </c>
      <c r="C51" s="68">
        <v>0.2405387818844352</v>
      </c>
      <c r="D51" s="69">
        <v>116589</v>
      </c>
      <c r="E51" s="68">
        <v>0.75864783966684024</v>
      </c>
      <c r="F51" s="69">
        <v>125</v>
      </c>
      <c r="G51" s="68">
        <v>8.1337844872462258E-4</v>
      </c>
      <c r="H51" s="67">
        <v>153680</v>
      </c>
    </row>
    <row r="52" spans="1:8" x14ac:dyDescent="0.2">
      <c r="A52" s="85" t="s">
        <v>143</v>
      </c>
      <c r="B52" s="84">
        <v>54758</v>
      </c>
      <c r="C52" s="55">
        <v>6.563173451017712E-2</v>
      </c>
      <c r="D52" s="84">
        <v>578916</v>
      </c>
      <c r="E52" s="55">
        <v>0.69387598553076635</v>
      </c>
      <c r="F52" s="84">
        <v>200648</v>
      </c>
      <c r="G52" s="55">
        <v>0.24049227995905659</v>
      </c>
      <c r="H52" s="16">
        <v>834322</v>
      </c>
    </row>
    <row r="53" spans="1:8" x14ac:dyDescent="0.2">
      <c r="A53" s="83" t="s">
        <v>174</v>
      </c>
      <c r="B53" s="82">
        <v>628583</v>
      </c>
      <c r="C53" s="81">
        <v>0.15042761510261352</v>
      </c>
      <c r="D53" s="82">
        <v>3299397</v>
      </c>
      <c r="E53" s="81">
        <v>0.78958613577955128</v>
      </c>
      <c r="F53" s="82">
        <v>250660</v>
      </c>
      <c r="G53" s="81">
        <v>5.9986009805580331E-2</v>
      </c>
      <c r="H53" s="80">
        <v>4178641</v>
      </c>
    </row>
    <row r="54" spans="1:8" x14ac:dyDescent="0.2">
      <c r="A54" s="85" t="s">
        <v>142</v>
      </c>
      <c r="B54" s="84">
        <v>43253</v>
      </c>
      <c r="C54" s="55">
        <v>7.2353993077917761E-2</v>
      </c>
      <c r="D54" s="84">
        <v>513341</v>
      </c>
      <c r="E54" s="55">
        <v>0.85872127160223288</v>
      </c>
      <c r="F54" s="84">
        <v>41203</v>
      </c>
      <c r="G54" s="55">
        <v>6.8924735319849384E-2</v>
      </c>
      <c r="H54" s="16">
        <v>597797</v>
      </c>
    </row>
    <row r="55" spans="1:8" x14ac:dyDescent="0.2">
      <c r="A55" s="469" t="s">
        <v>171</v>
      </c>
      <c r="B55" s="87">
        <v>146632</v>
      </c>
      <c r="C55" s="81">
        <v>0.12896938481132009</v>
      </c>
      <c r="D55" s="87">
        <v>875805</v>
      </c>
      <c r="E55" s="81">
        <v>0.7703095645198742</v>
      </c>
      <c r="F55" s="87">
        <v>114516</v>
      </c>
      <c r="G55" s="81">
        <v>0.10072193021341271</v>
      </c>
      <c r="H55" s="86">
        <v>1136952</v>
      </c>
    </row>
    <row r="56" spans="1:8" x14ac:dyDescent="0.2">
      <c r="A56" s="85" t="s">
        <v>133</v>
      </c>
      <c r="B56" s="84">
        <v>9508</v>
      </c>
      <c r="C56" s="55">
        <v>2.1693547835094355E-2</v>
      </c>
      <c r="D56" s="84">
        <v>387573</v>
      </c>
      <c r="E56" s="55">
        <v>0.88429043069951885</v>
      </c>
      <c r="F56" s="84">
        <v>41206</v>
      </c>
      <c r="G56" s="55">
        <v>9.4016021465386831E-2</v>
      </c>
      <c r="H56" s="16">
        <v>438287</v>
      </c>
    </row>
    <row r="57" spans="1:8" x14ac:dyDescent="0.2">
      <c r="A57" s="83" t="s">
        <v>173</v>
      </c>
      <c r="B57" s="82">
        <v>53964</v>
      </c>
      <c r="C57" s="81">
        <v>0.11882784011837863</v>
      </c>
      <c r="D57" s="82">
        <v>397566</v>
      </c>
      <c r="E57" s="81">
        <v>0.87543379075871541</v>
      </c>
      <c r="F57" s="82">
        <v>2606</v>
      </c>
      <c r="G57" s="81">
        <v>5.7383691229059139E-3</v>
      </c>
      <c r="H57" s="80">
        <v>454136</v>
      </c>
    </row>
    <row r="58" spans="1:8" x14ac:dyDescent="0.2">
      <c r="A58" s="85" t="s">
        <v>134</v>
      </c>
      <c r="B58" s="84">
        <v>6920</v>
      </c>
      <c r="C58" s="55">
        <v>8.7240453347789362E-2</v>
      </c>
      <c r="D58" s="84">
        <v>63848</v>
      </c>
      <c r="E58" s="55">
        <v>0.80493185915457444</v>
      </c>
      <c r="F58" s="84">
        <v>8553</v>
      </c>
      <c r="G58" s="55">
        <v>0.10782768749763619</v>
      </c>
      <c r="H58" s="16">
        <v>79321</v>
      </c>
    </row>
    <row r="59" spans="1:8" x14ac:dyDescent="0.2">
      <c r="A59" s="469" t="s">
        <v>147</v>
      </c>
      <c r="B59" s="87">
        <v>30427</v>
      </c>
      <c r="C59" s="81">
        <v>0.11518223527808483</v>
      </c>
      <c r="D59" s="87">
        <v>222199</v>
      </c>
      <c r="E59" s="81">
        <v>0.84114035220544814</v>
      </c>
      <c r="F59" s="87">
        <v>11539</v>
      </c>
      <c r="G59" s="81">
        <v>4.3681198043639555E-2</v>
      </c>
      <c r="H59" s="86">
        <v>264164</v>
      </c>
    </row>
    <row r="60" spans="1:8" x14ac:dyDescent="0.2">
      <c r="A60" s="85" t="s">
        <v>144</v>
      </c>
      <c r="B60" s="84">
        <v>46664</v>
      </c>
      <c r="C60" s="55">
        <v>0.18455210599169469</v>
      </c>
      <c r="D60" s="84">
        <v>197688</v>
      </c>
      <c r="E60" s="55">
        <v>0.78183903500098872</v>
      </c>
      <c r="F60" s="84">
        <v>8498</v>
      </c>
      <c r="G60" s="55">
        <v>3.360885900731659E-2</v>
      </c>
      <c r="H60" s="16">
        <v>252850</v>
      </c>
    </row>
    <row r="61" spans="1:8" x14ac:dyDescent="0.2">
      <c r="A61" s="83" t="s">
        <v>175</v>
      </c>
      <c r="B61" s="82">
        <v>538400</v>
      </c>
      <c r="C61" s="81">
        <v>0.27270756469713453</v>
      </c>
      <c r="D61" s="82">
        <v>1409997</v>
      </c>
      <c r="E61" s="81">
        <v>0.71418433896780387</v>
      </c>
      <c r="F61" s="82">
        <v>25879</v>
      </c>
      <c r="G61" s="81">
        <v>1.3108096335061561E-2</v>
      </c>
      <c r="H61" s="80">
        <v>1974276</v>
      </c>
    </row>
    <row r="62" spans="1:8" x14ac:dyDescent="0.2">
      <c r="A62" s="85" t="s">
        <v>146</v>
      </c>
      <c r="B62" s="84">
        <v>15081</v>
      </c>
      <c r="C62" s="55">
        <v>7.7824967360061101E-2</v>
      </c>
      <c r="D62" s="84">
        <v>100950</v>
      </c>
      <c r="E62" s="55">
        <v>0.52094890623951784</v>
      </c>
      <c r="F62" s="84">
        <v>77750</v>
      </c>
      <c r="G62" s="55">
        <v>0.4012261264004211</v>
      </c>
      <c r="H62" s="16">
        <v>193781</v>
      </c>
    </row>
    <row r="63" spans="1:8" x14ac:dyDescent="0.2">
      <c r="A63" s="469" t="s">
        <v>135</v>
      </c>
      <c r="B63" s="87">
        <v>12548</v>
      </c>
      <c r="C63" s="81">
        <v>7.3314948116294285E-2</v>
      </c>
      <c r="D63" s="87">
        <v>116651</v>
      </c>
      <c r="E63" s="81">
        <v>0.68156375619332521</v>
      </c>
      <c r="F63" s="87">
        <v>41953</v>
      </c>
      <c r="G63" s="81">
        <v>0.24512129569038049</v>
      </c>
      <c r="H63" s="86">
        <v>171152</v>
      </c>
    </row>
    <row r="64" spans="1:8" x14ac:dyDescent="0.2">
      <c r="A64" s="85" t="s">
        <v>136</v>
      </c>
      <c r="B64" s="84">
        <v>16633</v>
      </c>
      <c r="C64" s="55">
        <v>0.10795111598595526</v>
      </c>
      <c r="D64" s="84">
        <v>117317</v>
      </c>
      <c r="E64" s="55">
        <v>0.76140810882728993</v>
      </c>
      <c r="F64" s="84">
        <v>20129</v>
      </c>
      <c r="G64" s="55">
        <v>0.13064077518675485</v>
      </c>
      <c r="H64" s="16">
        <v>154079</v>
      </c>
    </row>
    <row r="65" spans="1:8" x14ac:dyDescent="0.2">
      <c r="A65" s="83" t="s">
        <v>172</v>
      </c>
      <c r="B65" s="82">
        <v>31748</v>
      </c>
      <c r="C65" s="81">
        <v>9.5739259187778383E-2</v>
      </c>
      <c r="D65" s="82">
        <v>269697</v>
      </c>
      <c r="E65" s="81">
        <v>0.8132981915448616</v>
      </c>
      <c r="F65" s="82">
        <v>30164</v>
      </c>
      <c r="G65" s="81">
        <v>9.0962549267360054E-2</v>
      </c>
      <c r="H65" s="80">
        <v>331609</v>
      </c>
    </row>
    <row r="66" spans="1:8" x14ac:dyDescent="0.2">
      <c r="A66" s="85" t="s">
        <v>129</v>
      </c>
      <c r="B66" s="84">
        <v>9085</v>
      </c>
      <c r="C66" s="55">
        <v>6.45911243192515E-2</v>
      </c>
      <c r="D66" s="84">
        <v>78353</v>
      </c>
      <c r="E66" s="55">
        <v>0.55706201032320446</v>
      </c>
      <c r="F66" s="84">
        <v>53216</v>
      </c>
      <c r="G66" s="55">
        <v>0.37834686535754403</v>
      </c>
      <c r="H66" s="16">
        <v>140654</v>
      </c>
    </row>
    <row r="67" spans="1:8" x14ac:dyDescent="0.2">
      <c r="A67" s="469" t="s">
        <v>130</v>
      </c>
      <c r="B67" s="87">
        <v>2578</v>
      </c>
      <c r="C67" s="81">
        <v>5.3396851698425847E-2</v>
      </c>
      <c r="D67" s="87">
        <v>42834</v>
      </c>
      <c r="E67" s="81">
        <v>0.88719966859983435</v>
      </c>
      <c r="F67" s="87">
        <v>2868</v>
      </c>
      <c r="G67" s="81">
        <v>5.9403479701739849E-2</v>
      </c>
      <c r="H67" s="86">
        <v>48280</v>
      </c>
    </row>
    <row r="68" spans="1:8" x14ac:dyDescent="0.2">
      <c r="A68" s="85" t="s">
        <v>137</v>
      </c>
      <c r="B68" s="84">
        <v>2204</v>
      </c>
      <c r="C68" s="55">
        <v>3.2516966656830924E-2</v>
      </c>
      <c r="D68" s="84">
        <v>63912</v>
      </c>
      <c r="E68" s="55">
        <v>0.94293301858955447</v>
      </c>
      <c r="F68" s="84">
        <v>1663</v>
      </c>
      <c r="G68" s="55">
        <v>2.453526113897905E-2</v>
      </c>
      <c r="H68" s="16">
        <v>67780</v>
      </c>
    </row>
    <row r="69" spans="1:8" x14ac:dyDescent="0.2">
      <c r="A69" s="83" t="s">
        <v>145</v>
      </c>
      <c r="B69" s="82">
        <v>11209</v>
      </c>
      <c r="C69" s="81">
        <v>5.1630109349522342E-2</v>
      </c>
      <c r="D69" s="82">
        <v>197114</v>
      </c>
      <c r="E69" s="81">
        <v>0.90793267680629386</v>
      </c>
      <c r="F69" s="82">
        <v>8779</v>
      </c>
      <c r="G69" s="81">
        <v>4.0437213844183841E-2</v>
      </c>
      <c r="H69" s="80">
        <v>217102</v>
      </c>
    </row>
    <row r="70" spans="1:8" x14ac:dyDescent="0.2">
      <c r="A70" s="85" t="s">
        <v>138</v>
      </c>
      <c r="B70" s="84">
        <v>10975</v>
      </c>
      <c r="C70" s="55">
        <v>9.4538719958652775E-2</v>
      </c>
      <c r="D70" s="84">
        <v>86957</v>
      </c>
      <c r="E70" s="55">
        <v>0.74904815229563271</v>
      </c>
      <c r="F70" s="84">
        <v>18157</v>
      </c>
      <c r="G70" s="55">
        <v>0.15640451373934017</v>
      </c>
      <c r="H70" s="16">
        <v>116090</v>
      </c>
    </row>
    <row r="71" spans="1:8" x14ac:dyDescent="0.2">
      <c r="A71" s="469" t="s">
        <v>139</v>
      </c>
      <c r="B71" s="87">
        <v>15328</v>
      </c>
      <c r="C71" s="81">
        <v>0.17343094103936366</v>
      </c>
      <c r="D71" s="87">
        <v>62299</v>
      </c>
      <c r="E71" s="81">
        <v>0.7048913227956235</v>
      </c>
      <c r="F71" s="87">
        <v>10754</v>
      </c>
      <c r="G71" s="81">
        <v>0.12167773616501285</v>
      </c>
      <c r="H71" s="86">
        <v>88381</v>
      </c>
    </row>
    <row r="72" spans="1:8" x14ac:dyDescent="0.2">
      <c r="A72" s="85" t="s">
        <v>140</v>
      </c>
      <c r="B72" s="84">
        <v>8752</v>
      </c>
      <c r="C72" s="55">
        <v>4.1612186969565861E-2</v>
      </c>
      <c r="D72" s="84">
        <v>134862</v>
      </c>
      <c r="E72" s="55">
        <v>0.64121375218116894</v>
      </c>
      <c r="F72" s="84">
        <v>66709</v>
      </c>
      <c r="G72" s="55">
        <v>0.31717406084926519</v>
      </c>
      <c r="H72" s="16">
        <v>210323</v>
      </c>
    </row>
    <row r="73" spans="1:8" x14ac:dyDescent="0.2">
      <c r="A73" s="83" t="s">
        <v>141</v>
      </c>
      <c r="B73" s="82">
        <v>25413</v>
      </c>
      <c r="C73" s="81">
        <v>9.7379009081503626E-2</v>
      </c>
      <c r="D73" s="82">
        <v>213995</v>
      </c>
      <c r="E73" s="81">
        <v>0.81999846725677283</v>
      </c>
      <c r="F73" s="82">
        <v>21562</v>
      </c>
      <c r="G73" s="81">
        <v>8.2622523661723568E-2</v>
      </c>
      <c r="H73" s="80">
        <v>260970</v>
      </c>
    </row>
    <row r="74" spans="1:8" x14ac:dyDescent="0.2">
      <c r="A74" s="111" t="s">
        <v>170</v>
      </c>
      <c r="B74" s="112">
        <v>1757630</v>
      </c>
      <c r="C74" s="109">
        <v>0.14214986024244808</v>
      </c>
      <c r="D74" s="112">
        <v>9547860</v>
      </c>
      <c r="E74" s="109">
        <v>0.7721915105081617</v>
      </c>
      <c r="F74" s="112">
        <v>1059137</v>
      </c>
      <c r="G74" s="109">
        <v>8.5658629249390217E-2</v>
      </c>
      <c r="H74" s="108">
        <v>12364627</v>
      </c>
    </row>
    <row r="75" spans="1:8" x14ac:dyDescent="0.2">
      <c r="A75" s="4" t="s">
        <v>30</v>
      </c>
      <c r="B75" s="5"/>
      <c r="C75" s="5"/>
      <c r="D75" s="5"/>
      <c r="E75" s="5"/>
      <c r="F75" s="4"/>
      <c r="G75" s="4"/>
      <c r="H75" s="4"/>
    </row>
    <row r="76" spans="1:8" x14ac:dyDescent="0.2">
      <c r="A76" s="4" t="s">
        <v>416</v>
      </c>
      <c r="B76" s="5"/>
      <c r="C76" s="5"/>
      <c r="D76" s="5"/>
      <c r="E76" s="5"/>
      <c r="F76" s="4"/>
      <c r="G76" s="4"/>
      <c r="H76" s="4"/>
    </row>
  </sheetData>
  <mergeCells count="32">
    <mergeCell ref="A49:A50"/>
    <mergeCell ref="B49:C49"/>
    <mergeCell ref="D49:E49"/>
    <mergeCell ref="F49:G49"/>
    <mergeCell ref="H49:H50"/>
    <mergeCell ref="A19:A20"/>
    <mergeCell ref="B19:C19"/>
    <mergeCell ref="D19:E19"/>
    <mergeCell ref="F19:G19"/>
    <mergeCell ref="A6:H6"/>
    <mergeCell ref="A11:A13"/>
    <mergeCell ref="B11:H11"/>
    <mergeCell ref="B12:C12"/>
    <mergeCell ref="D12:E12"/>
    <mergeCell ref="F12:G12"/>
    <mergeCell ref="H12:H13"/>
    <mergeCell ref="H19:H20"/>
    <mergeCell ref="H26:H27"/>
    <mergeCell ref="A43:A44"/>
    <mergeCell ref="B43:C43"/>
    <mergeCell ref="D43:E43"/>
    <mergeCell ref="F43:G43"/>
    <mergeCell ref="A35:A36"/>
    <mergeCell ref="B35:C35"/>
    <mergeCell ref="D35:E35"/>
    <mergeCell ref="F35:G35"/>
    <mergeCell ref="H35:H36"/>
    <mergeCell ref="H43:H44"/>
    <mergeCell ref="A26:A27"/>
    <mergeCell ref="B26:C26"/>
    <mergeCell ref="D26:E26"/>
    <mergeCell ref="F26:G2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8FBE-2A6C-4B6D-B6C0-65C194435203}">
  <sheetPr codeName="Hoja26"/>
  <dimension ref="A6:Z89"/>
  <sheetViews>
    <sheetView showGridLines="0" topLeftCell="A19" zoomScale="70" zoomScaleNormal="70" workbookViewId="0">
      <selection activeCell="B9" sqref="B9"/>
    </sheetView>
  </sheetViews>
  <sheetFormatPr baseColWidth="10" defaultRowHeight="12" x14ac:dyDescent="0.2"/>
  <cols>
    <col min="1" max="1" width="24" style="498" customWidth="1"/>
    <col min="2" max="2" width="19.42578125" style="498" customWidth="1"/>
    <col min="3" max="3" width="8.7109375" style="498" customWidth="1"/>
    <col min="4" max="4" width="14.140625" style="498" customWidth="1"/>
    <col min="5" max="5" width="12.140625" style="498" customWidth="1"/>
    <col min="6" max="6" width="12.85546875" style="498" customWidth="1"/>
    <col min="7" max="7" width="14.42578125" style="498" customWidth="1"/>
    <col min="8" max="8" width="13.140625" style="498" customWidth="1"/>
    <col min="9" max="16384" width="11.42578125" style="498"/>
  </cols>
  <sheetData>
    <row r="6" spans="1:16" s="497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</row>
    <row r="7" spans="1:16" ht="15" customHeight="1" x14ac:dyDescent="0.2">
      <c r="A7" s="568" t="s">
        <v>351</v>
      </c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</row>
    <row r="8" spans="1:16" ht="15" customHeight="1" x14ac:dyDescent="0.2">
      <c r="A8" s="568" t="s">
        <v>273</v>
      </c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</row>
    <row r="9" spans="1:16" ht="15" customHeight="1" x14ac:dyDescent="0.2">
      <c r="A9" s="568" t="s">
        <v>3</v>
      </c>
      <c r="B9" s="568"/>
      <c r="C9" s="568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68"/>
      <c r="P9" s="568"/>
    </row>
    <row r="10" spans="1:16" ht="15" customHeight="1" x14ac:dyDescent="0.2">
      <c r="A10" s="569" t="s">
        <v>413</v>
      </c>
      <c r="B10" s="569"/>
      <c r="C10" s="569"/>
      <c r="D10" s="569"/>
      <c r="E10" s="569"/>
      <c r="F10" s="569"/>
      <c r="G10" s="569"/>
      <c r="H10" s="569"/>
      <c r="I10" s="568"/>
      <c r="J10" s="568"/>
      <c r="K10" s="568"/>
      <c r="L10" s="568"/>
      <c r="M10" s="568"/>
      <c r="N10" s="568"/>
      <c r="O10" s="568"/>
      <c r="P10" s="568"/>
    </row>
    <row r="11" spans="1:16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  <c r="O11" s="718"/>
      <c r="P11" s="718"/>
    </row>
    <row r="12" spans="1:16" ht="20.25" customHeight="1" x14ac:dyDescent="0.2">
      <c r="A12" s="715"/>
      <c r="B12" s="677" t="s">
        <v>352</v>
      </c>
      <c r="C12" s="678"/>
      <c r="D12" s="677" t="s">
        <v>353</v>
      </c>
      <c r="E12" s="678"/>
      <c r="F12" s="677" t="s">
        <v>354</v>
      </c>
      <c r="G12" s="678"/>
      <c r="H12" s="677" t="s">
        <v>355</v>
      </c>
      <c r="I12" s="678"/>
      <c r="J12" s="677" t="s">
        <v>356</v>
      </c>
      <c r="K12" s="678"/>
      <c r="L12" s="677" t="s">
        <v>357</v>
      </c>
      <c r="M12" s="678"/>
      <c r="N12" s="677" t="s">
        <v>185</v>
      </c>
      <c r="O12" s="678"/>
      <c r="P12" s="721" t="s">
        <v>11</v>
      </c>
    </row>
    <row r="13" spans="1:16" ht="17.25" customHeight="1" x14ac:dyDescent="0.2">
      <c r="A13" s="716"/>
      <c r="B13" s="460" t="s">
        <v>29</v>
      </c>
      <c r="C13" s="461" t="s">
        <v>12</v>
      </c>
      <c r="D13" s="460" t="s">
        <v>29</v>
      </c>
      <c r="E13" s="461" t="s">
        <v>12</v>
      </c>
      <c r="F13" s="460" t="s">
        <v>29</v>
      </c>
      <c r="G13" s="461" t="s">
        <v>12</v>
      </c>
      <c r="H13" s="460" t="s">
        <v>29</v>
      </c>
      <c r="I13" s="461" t="s">
        <v>12</v>
      </c>
      <c r="J13" s="460" t="s">
        <v>29</v>
      </c>
      <c r="K13" s="461" t="s">
        <v>12</v>
      </c>
      <c r="L13" s="460" t="s">
        <v>29</v>
      </c>
      <c r="M13" s="461" t="s">
        <v>12</v>
      </c>
      <c r="N13" s="460" t="s">
        <v>29</v>
      </c>
      <c r="O13" s="461" t="s">
        <v>12</v>
      </c>
      <c r="P13" s="720"/>
    </row>
    <row r="14" spans="1:16" ht="24" x14ac:dyDescent="0.2">
      <c r="A14" s="471" t="s">
        <v>3</v>
      </c>
      <c r="B14" s="499">
        <v>135226</v>
      </c>
      <c r="C14" s="500">
        <v>0.23645125529377617</v>
      </c>
      <c r="D14" s="499">
        <v>299616</v>
      </c>
      <c r="E14" s="500">
        <v>0.5238976181067253</v>
      </c>
      <c r="F14" s="499">
        <v>12162</v>
      </c>
      <c r="G14" s="500">
        <v>2.1266029956390826E-2</v>
      </c>
      <c r="H14" s="499">
        <v>8870</v>
      </c>
      <c r="I14" s="500">
        <v>1.5509758733200676E-2</v>
      </c>
      <c r="J14" s="499">
        <v>48968</v>
      </c>
      <c r="K14" s="500">
        <v>8.5623660163175949E-2</v>
      </c>
      <c r="L14" s="499">
        <v>6648</v>
      </c>
      <c r="M14" s="500">
        <v>1.1624450513902828E-2</v>
      </c>
      <c r="N14" s="499">
        <v>60409</v>
      </c>
      <c r="O14" s="500">
        <v>0.10562897579638326</v>
      </c>
      <c r="P14" s="501">
        <v>571898</v>
      </c>
    </row>
    <row r="15" spans="1:16" x14ac:dyDescent="0.2">
      <c r="A15" s="502" t="s">
        <v>4</v>
      </c>
      <c r="B15" s="503">
        <v>53314</v>
      </c>
      <c r="C15" s="504">
        <v>0.25201130680582734</v>
      </c>
      <c r="D15" s="503">
        <v>117280</v>
      </c>
      <c r="E15" s="504">
        <v>0.55437382417727865</v>
      </c>
      <c r="F15" s="503">
        <v>2489</v>
      </c>
      <c r="G15" s="504">
        <v>1.1765317602125226E-2</v>
      </c>
      <c r="H15" s="503">
        <v>514</v>
      </c>
      <c r="I15" s="504">
        <v>2.4296397137373907E-3</v>
      </c>
      <c r="J15" s="503">
        <v>15395</v>
      </c>
      <c r="K15" s="504">
        <v>7.2771018274294039E-2</v>
      </c>
      <c r="L15" s="503">
        <v>5096</v>
      </c>
      <c r="M15" s="504">
        <v>2.4088412414797169E-2</v>
      </c>
      <c r="N15" s="503">
        <v>17466</v>
      </c>
      <c r="O15" s="504">
        <v>8.2560481011940218E-2</v>
      </c>
      <c r="P15" s="505">
        <v>211554</v>
      </c>
    </row>
    <row r="16" spans="1:16" x14ac:dyDescent="0.2">
      <c r="A16" s="506" t="s">
        <v>5</v>
      </c>
      <c r="B16" s="507">
        <v>81912</v>
      </c>
      <c r="C16" s="508">
        <v>0.2273161201518549</v>
      </c>
      <c r="D16" s="507">
        <v>182336</v>
      </c>
      <c r="E16" s="508">
        <v>0.50600537264391798</v>
      </c>
      <c r="F16" s="507">
        <v>9673</v>
      </c>
      <c r="G16" s="508">
        <v>2.6843793708234354E-2</v>
      </c>
      <c r="H16" s="507">
        <v>8355</v>
      </c>
      <c r="I16" s="508">
        <v>2.3186177652465421E-2</v>
      </c>
      <c r="J16" s="507">
        <v>33574</v>
      </c>
      <c r="K16" s="508">
        <v>9.3172080012432559E-2</v>
      </c>
      <c r="L16" s="507">
        <v>1552</v>
      </c>
      <c r="M16" s="508">
        <v>4.3069955375974068E-3</v>
      </c>
      <c r="N16" s="507">
        <v>42942</v>
      </c>
      <c r="O16" s="508">
        <v>0.11916946029349733</v>
      </c>
      <c r="P16" s="509">
        <v>360344</v>
      </c>
    </row>
    <row r="17" spans="1:16" x14ac:dyDescent="0.2">
      <c r="A17" s="498" t="s">
        <v>30</v>
      </c>
      <c r="B17" s="510"/>
      <c r="C17" s="510"/>
      <c r="D17" s="510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</row>
    <row r="18" spans="1:16" x14ac:dyDescent="0.2"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</row>
    <row r="19" spans="1:16" x14ac:dyDescent="0.2">
      <c r="A19" s="692" t="s">
        <v>14</v>
      </c>
      <c r="B19" s="677" t="s">
        <v>352</v>
      </c>
      <c r="C19" s="678"/>
      <c r="D19" s="677" t="s">
        <v>353</v>
      </c>
      <c r="E19" s="678"/>
      <c r="F19" s="677" t="s">
        <v>354</v>
      </c>
      <c r="G19" s="678"/>
      <c r="H19" s="677" t="s">
        <v>355</v>
      </c>
      <c r="I19" s="678"/>
      <c r="J19" s="677" t="s">
        <v>356</v>
      </c>
      <c r="K19" s="678"/>
      <c r="L19" s="677" t="s">
        <v>357</v>
      </c>
      <c r="M19" s="678"/>
      <c r="N19" s="677" t="s">
        <v>185</v>
      </c>
      <c r="O19" s="678"/>
      <c r="P19" s="713" t="s">
        <v>11</v>
      </c>
    </row>
    <row r="20" spans="1:16" x14ac:dyDescent="0.2">
      <c r="A20" s="693"/>
      <c r="B20" s="460" t="s">
        <v>29</v>
      </c>
      <c r="C20" s="461" t="s">
        <v>12</v>
      </c>
      <c r="D20" s="460" t="s">
        <v>29</v>
      </c>
      <c r="E20" s="461" t="s">
        <v>12</v>
      </c>
      <c r="F20" s="460" t="s">
        <v>29</v>
      </c>
      <c r="G20" s="461" t="s">
        <v>12</v>
      </c>
      <c r="H20" s="460" t="s">
        <v>29</v>
      </c>
      <c r="I20" s="461" t="s">
        <v>12</v>
      </c>
      <c r="J20" s="460" t="s">
        <v>29</v>
      </c>
      <c r="K20" s="461" t="s">
        <v>12</v>
      </c>
      <c r="L20" s="460" t="s">
        <v>29</v>
      </c>
      <c r="M20" s="461" t="s">
        <v>12</v>
      </c>
      <c r="N20" s="460" t="s">
        <v>29</v>
      </c>
      <c r="O20" s="461" t="s">
        <v>12</v>
      </c>
      <c r="P20" s="713"/>
    </row>
    <row r="21" spans="1:16" x14ac:dyDescent="0.2">
      <c r="A21" s="470" t="s">
        <v>15</v>
      </c>
      <c r="B21" s="511">
        <v>3165</v>
      </c>
      <c r="C21" s="500">
        <v>0.16526552138269543</v>
      </c>
      <c r="D21" s="511">
        <v>12539</v>
      </c>
      <c r="E21" s="500">
        <v>0.65474387760430264</v>
      </c>
      <c r="F21" s="511">
        <v>0</v>
      </c>
      <c r="G21" s="500">
        <v>0</v>
      </c>
      <c r="H21" s="511">
        <v>0</v>
      </c>
      <c r="I21" s="500">
        <v>0</v>
      </c>
      <c r="J21" s="511">
        <v>0</v>
      </c>
      <c r="K21" s="500">
        <v>0</v>
      </c>
      <c r="L21" s="511">
        <v>0</v>
      </c>
      <c r="M21" s="500">
        <v>0</v>
      </c>
      <c r="N21" s="511">
        <v>3448</v>
      </c>
      <c r="O21" s="500">
        <v>0.18004281760743565</v>
      </c>
      <c r="P21" s="512">
        <v>19151</v>
      </c>
    </row>
    <row r="22" spans="1:16" x14ac:dyDescent="0.2">
      <c r="A22" s="502" t="s">
        <v>16</v>
      </c>
      <c r="B22" s="503">
        <v>72937</v>
      </c>
      <c r="C22" s="504">
        <v>0.20515467397235615</v>
      </c>
      <c r="D22" s="503">
        <v>184120</v>
      </c>
      <c r="E22" s="504">
        <v>0.51788637552669037</v>
      </c>
      <c r="F22" s="503">
        <v>3577</v>
      </c>
      <c r="G22" s="504">
        <v>1.0061262031604233E-2</v>
      </c>
      <c r="H22" s="503">
        <v>7886</v>
      </c>
      <c r="I22" s="504">
        <v>2.2181468376077991E-2</v>
      </c>
      <c r="J22" s="503">
        <v>40644</v>
      </c>
      <c r="K22" s="504">
        <v>0.11432203914244407</v>
      </c>
      <c r="L22" s="503">
        <v>4452</v>
      </c>
      <c r="M22" s="504">
        <v>1.2522431804501549E-2</v>
      </c>
      <c r="N22" s="503">
        <v>41906</v>
      </c>
      <c r="O22" s="504">
        <v>0.11787174914632569</v>
      </c>
      <c r="P22" s="505">
        <v>355522</v>
      </c>
    </row>
    <row r="23" spans="1:16" x14ac:dyDescent="0.2">
      <c r="A23" s="506" t="s">
        <v>17</v>
      </c>
      <c r="B23" s="507">
        <v>59124</v>
      </c>
      <c r="C23" s="508">
        <v>0.29977943972620102</v>
      </c>
      <c r="D23" s="507">
        <v>102957</v>
      </c>
      <c r="E23" s="508">
        <v>0.52202814044872603</v>
      </c>
      <c r="F23" s="507">
        <v>8585</v>
      </c>
      <c r="G23" s="508">
        <v>4.3528964380783366E-2</v>
      </c>
      <c r="H23" s="507">
        <v>983</v>
      </c>
      <c r="I23" s="508">
        <v>4.9841551527443273E-3</v>
      </c>
      <c r="J23" s="507">
        <v>8324</v>
      </c>
      <c r="K23" s="508">
        <v>4.2205602737989609E-2</v>
      </c>
      <c r="L23" s="507">
        <v>2196</v>
      </c>
      <c r="M23" s="508">
        <v>1.1134491063506148E-2</v>
      </c>
      <c r="N23" s="507">
        <v>15054</v>
      </c>
      <c r="O23" s="508">
        <v>7.6329065787805808E-2</v>
      </c>
      <c r="P23" s="509">
        <v>197225</v>
      </c>
    </row>
    <row r="24" spans="1:16" x14ac:dyDescent="0.2">
      <c r="A24" s="498" t="s">
        <v>30</v>
      </c>
    </row>
    <row r="26" spans="1:16" x14ac:dyDescent="0.2">
      <c r="A26" s="692" t="s">
        <v>18</v>
      </c>
      <c r="B26" s="677" t="s">
        <v>352</v>
      </c>
      <c r="C26" s="678"/>
      <c r="D26" s="677" t="s">
        <v>353</v>
      </c>
      <c r="E26" s="678"/>
      <c r="F26" s="677" t="s">
        <v>354</v>
      </c>
      <c r="G26" s="678"/>
      <c r="H26" s="677" t="s">
        <v>355</v>
      </c>
      <c r="I26" s="678"/>
      <c r="J26" s="677" t="s">
        <v>356</v>
      </c>
      <c r="K26" s="678"/>
      <c r="L26" s="677" t="s">
        <v>357</v>
      </c>
      <c r="M26" s="678"/>
      <c r="N26" s="677" t="s">
        <v>185</v>
      </c>
      <c r="O26" s="678"/>
      <c r="P26" s="713" t="s">
        <v>11</v>
      </c>
    </row>
    <row r="27" spans="1:16" x14ac:dyDescent="0.2">
      <c r="A27" s="693"/>
      <c r="B27" s="460" t="s">
        <v>29</v>
      </c>
      <c r="C27" s="461" t="s">
        <v>12</v>
      </c>
      <c r="D27" s="460" t="s">
        <v>29</v>
      </c>
      <c r="E27" s="461" t="s">
        <v>12</v>
      </c>
      <c r="F27" s="460" t="s">
        <v>29</v>
      </c>
      <c r="G27" s="461" t="s">
        <v>12</v>
      </c>
      <c r="H27" s="460" t="s">
        <v>29</v>
      </c>
      <c r="I27" s="461" t="s">
        <v>12</v>
      </c>
      <c r="J27" s="460" t="s">
        <v>29</v>
      </c>
      <c r="K27" s="461" t="s">
        <v>12</v>
      </c>
      <c r="L27" s="460" t="s">
        <v>29</v>
      </c>
      <c r="M27" s="461" t="s">
        <v>12</v>
      </c>
      <c r="N27" s="460" t="s">
        <v>29</v>
      </c>
      <c r="O27" s="461" t="s">
        <v>12</v>
      </c>
      <c r="P27" s="713"/>
    </row>
    <row r="28" spans="1:16" x14ac:dyDescent="0.2">
      <c r="A28" s="470" t="s">
        <v>19</v>
      </c>
      <c r="B28" s="511">
        <v>17234</v>
      </c>
      <c r="C28" s="513">
        <v>0.25963421615595528</v>
      </c>
      <c r="D28" s="511">
        <v>36249</v>
      </c>
      <c r="E28" s="513">
        <v>0.54609961131700258</v>
      </c>
      <c r="F28" s="511">
        <v>4219</v>
      </c>
      <c r="G28" s="513">
        <v>6.3560215734128775E-2</v>
      </c>
      <c r="H28" s="511">
        <v>1197</v>
      </c>
      <c r="I28" s="513">
        <v>1.8033083250474556E-2</v>
      </c>
      <c r="J28" s="511">
        <v>4960</v>
      </c>
      <c r="K28" s="513">
        <v>7.4723552984422556E-2</v>
      </c>
      <c r="L28" s="511">
        <v>0</v>
      </c>
      <c r="M28" s="513">
        <v>0</v>
      </c>
      <c r="N28" s="511">
        <v>2519</v>
      </c>
      <c r="O28" s="513">
        <v>3.7949320558016211E-2</v>
      </c>
      <c r="P28" s="514">
        <v>66378</v>
      </c>
    </row>
    <row r="29" spans="1:16" x14ac:dyDescent="0.2">
      <c r="A29" s="502" t="s">
        <v>20</v>
      </c>
      <c r="B29" s="503">
        <v>40928</v>
      </c>
      <c r="C29" s="504">
        <v>0.20531857789995936</v>
      </c>
      <c r="D29" s="503">
        <v>127318</v>
      </c>
      <c r="E29" s="504">
        <v>0.63870090649596922</v>
      </c>
      <c r="F29" s="503">
        <v>4812</v>
      </c>
      <c r="G29" s="504">
        <v>2.4139781979442054E-2</v>
      </c>
      <c r="H29" s="503">
        <v>75</v>
      </c>
      <c r="I29" s="504">
        <v>3.7624348471698965E-4</v>
      </c>
      <c r="J29" s="503">
        <v>5728</v>
      </c>
      <c r="K29" s="504">
        <v>2.8734969072785558E-2</v>
      </c>
      <c r="L29" s="503">
        <v>279</v>
      </c>
      <c r="M29" s="504">
        <v>1.3996257631472015E-3</v>
      </c>
      <c r="N29" s="503">
        <v>20199</v>
      </c>
      <c r="O29" s="504">
        <v>0.10132989530397965</v>
      </c>
      <c r="P29" s="515">
        <v>199339</v>
      </c>
    </row>
    <row r="30" spans="1:16" x14ac:dyDescent="0.2">
      <c r="A30" s="516" t="s">
        <v>21</v>
      </c>
      <c r="B30" s="517">
        <v>43393</v>
      </c>
      <c r="C30" s="518">
        <v>0.25971857287358524</v>
      </c>
      <c r="D30" s="517">
        <v>79386</v>
      </c>
      <c r="E30" s="518">
        <v>0.47514619008002296</v>
      </c>
      <c r="F30" s="517">
        <v>2686</v>
      </c>
      <c r="G30" s="518">
        <v>1.6076419854318666E-2</v>
      </c>
      <c r="H30" s="517">
        <v>0</v>
      </c>
      <c r="I30" s="518">
        <v>0</v>
      </c>
      <c r="J30" s="517">
        <v>10480</v>
      </c>
      <c r="K30" s="518">
        <v>6.272556964752779E-2</v>
      </c>
      <c r="L30" s="517">
        <v>4490</v>
      </c>
      <c r="M30" s="518">
        <v>2.6873836614255703E-2</v>
      </c>
      <c r="N30" s="517">
        <v>26642</v>
      </c>
      <c r="O30" s="518">
        <v>0.15945941093028962</v>
      </c>
      <c r="P30" s="514">
        <v>167077</v>
      </c>
    </row>
    <row r="31" spans="1:16" x14ac:dyDescent="0.2">
      <c r="A31" s="502" t="s">
        <v>22</v>
      </c>
      <c r="B31" s="503">
        <v>11333</v>
      </c>
      <c r="C31" s="504">
        <v>0.24792177108855443</v>
      </c>
      <c r="D31" s="503">
        <v>23684</v>
      </c>
      <c r="E31" s="504">
        <v>0.51811340567028352</v>
      </c>
      <c r="F31" s="503">
        <v>0</v>
      </c>
      <c r="G31" s="504">
        <v>0</v>
      </c>
      <c r="H31" s="503">
        <v>7597</v>
      </c>
      <c r="I31" s="504">
        <v>0.1661926846342317</v>
      </c>
      <c r="J31" s="503">
        <v>198</v>
      </c>
      <c r="K31" s="504">
        <v>4.3314665733286666E-3</v>
      </c>
      <c r="L31" s="503">
        <v>863</v>
      </c>
      <c r="M31" s="504">
        <v>1.8879068953447674E-2</v>
      </c>
      <c r="N31" s="503">
        <v>2036</v>
      </c>
      <c r="O31" s="504">
        <v>4.4539726986349316E-2</v>
      </c>
      <c r="P31" s="515">
        <v>45712</v>
      </c>
    </row>
    <row r="32" spans="1:16" x14ac:dyDescent="0.2">
      <c r="A32" s="506" t="s">
        <v>23</v>
      </c>
      <c r="B32" s="507">
        <v>22338</v>
      </c>
      <c r="C32" s="508">
        <v>0.23918280813337189</v>
      </c>
      <c r="D32" s="507">
        <v>32978</v>
      </c>
      <c r="E32" s="508">
        <v>0.35310997612240747</v>
      </c>
      <c r="F32" s="507">
        <v>446</v>
      </c>
      <c r="G32" s="508">
        <v>4.7755185078110782E-3</v>
      </c>
      <c r="H32" s="507">
        <v>0</v>
      </c>
      <c r="I32" s="508">
        <v>0</v>
      </c>
      <c r="J32" s="507">
        <v>27602</v>
      </c>
      <c r="K32" s="508">
        <v>0.29554677545426317</v>
      </c>
      <c r="L32" s="507">
        <v>1016</v>
      </c>
      <c r="M32" s="508">
        <v>1.0878759650080842E-2</v>
      </c>
      <c r="N32" s="507">
        <v>9012</v>
      </c>
      <c r="O32" s="508">
        <v>9.6495454691465102E-2</v>
      </c>
      <c r="P32" s="509">
        <v>93393</v>
      </c>
    </row>
    <row r="33" spans="1:16" x14ac:dyDescent="0.2">
      <c r="A33" s="498" t="s">
        <v>30</v>
      </c>
    </row>
    <row r="35" spans="1:16" x14ac:dyDescent="0.2">
      <c r="A35" s="692" t="s">
        <v>24</v>
      </c>
      <c r="B35" s="677" t="s">
        <v>352</v>
      </c>
      <c r="C35" s="678"/>
      <c r="D35" s="677" t="s">
        <v>353</v>
      </c>
      <c r="E35" s="678"/>
      <c r="F35" s="677" t="s">
        <v>354</v>
      </c>
      <c r="G35" s="678"/>
      <c r="H35" s="677" t="s">
        <v>355</v>
      </c>
      <c r="I35" s="678"/>
      <c r="J35" s="677" t="s">
        <v>356</v>
      </c>
      <c r="K35" s="678"/>
      <c r="L35" s="677" t="s">
        <v>357</v>
      </c>
      <c r="M35" s="678"/>
      <c r="N35" s="677" t="s">
        <v>185</v>
      </c>
      <c r="O35" s="678"/>
      <c r="P35" s="713" t="s">
        <v>11</v>
      </c>
    </row>
    <row r="36" spans="1:16" x14ac:dyDescent="0.2">
      <c r="A36" s="693"/>
      <c r="B36" s="460" t="s">
        <v>29</v>
      </c>
      <c r="C36" s="461" t="s">
        <v>12</v>
      </c>
      <c r="D36" s="460" t="s">
        <v>29</v>
      </c>
      <c r="E36" s="461" t="s">
        <v>12</v>
      </c>
      <c r="F36" s="460" t="s">
        <v>29</v>
      </c>
      <c r="G36" s="461" t="s">
        <v>12</v>
      </c>
      <c r="H36" s="460" t="s">
        <v>29</v>
      </c>
      <c r="I36" s="461" t="s">
        <v>12</v>
      </c>
      <c r="J36" s="460" t="s">
        <v>29</v>
      </c>
      <c r="K36" s="461" t="s">
        <v>12</v>
      </c>
      <c r="L36" s="460" t="s">
        <v>29</v>
      </c>
      <c r="M36" s="461" t="s">
        <v>12</v>
      </c>
      <c r="N36" s="460" t="s">
        <v>29</v>
      </c>
      <c r="O36" s="461" t="s">
        <v>12</v>
      </c>
      <c r="P36" s="713"/>
    </row>
    <row r="37" spans="1:16" x14ac:dyDescent="0.2">
      <c r="A37" s="470" t="s">
        <v>25</v>
      </c>
      <c r="B37" s="511">
        <v>16175</v>
      </c>
      <c r="C37" s="513">
        <v>0.1310831070951011</v>
      </c>
      <c r="D37" s="511">
        <v>54865</v>
      </c>
      <c r="E37" s="513">
        <v>0.44462903683293487</v>
      </c>
      <c r="F37" s="511">
        <v>345</v>
      </c>
      <c r="G37" s="513">
        <v>2.7958993476234857E-3</v>
      </c>
      <c r="H37" s="511">
        <v>0</v>
      </c>
      <c r="I37" s="513">
        <v>0</v>
      </c>
      <c r="J37" s="511">
        <v>36329</v>
      </c>
      <c r="K37" s="513">
        <v>0.29441225333279308</v>
      </c>
      <c r="L37" s="511">
        <v>2459</v>
      </c>
      <c r="M37" s="513">
        <v>1.9927873900887395E-2</v>
      </c>
      <c r="N37" s="511">
        <v>13222</v>
      </c>
      <c r="O37" s="513">
        <v>0.10715182949066007</v>
      </c>
      <c r="P37" s="514">
        <v>123395</v>
      </c>
    </row>
    <row r="38" spans="1:16" x14ac:dyDescent="0.2">
      <c r="A38" s="502" t="s">
        <v>26</v>
      </c>
      <c r="B38" s="503">
        <v>23216</v>
      </c>
      <c r="C38" s="504">
        <v>0.26143260925869621</v>
      </c>
      <c r="D38" s="503">
        <v>37411</v>
      </c>
      <c r="E38" s="504">
        <v>0.42128081258516042</v>
      </c>
      <c r="F38" s="503">
        <v>6963</v>
      </c>
      <c r="G38" s="504">
        <v>7.8409513192121888E-2</v>
      </c>
      <c r="H38" s="503">
        <v>77</v>
      </c>
      <c r="I38" s="504">
        <v>8.6708782360956271E-4</v>
      </c>
      <c r="J38" s="503">
        <v>3333</v>
      </c>
      <c r="K38" s="504">
        <v>3.753251579338536E-2</v>
      </c>
      <c r="L38" s="503">
        <v>2491</v>
      </c>
      <c r="M38" s="504">
        <v>2.8050854137810659E-2</v>
      </c>
      <c r="N38" s="503">
        <v>15313</v>
      </c>
      <c r="O38" s="504">
        <v>0.172437868090042</v>
      </c>
      <c r="P38" s="515">
        <v>88803</v>
      </c>
    </row>
    <row r="39" spans="1:16" x14ac:dyDescent="0.2">
      <c r="A39" s="516" t="s">
        <v>27</v>
      </c>
      <c r="B39" s="517">
        <v>39468</v>
      </c>
      <c r="C39" s="518">
        <v>0.28976484321657475</v>
      </c>
      <c r="D39" s="517">
        <v>67592</v>
      </c>
      <c r="E39" s="518">
        <v>0.4962446863964407</v>
      </c>
      <c r="F39" s="517">
        <v>830</v>
      </c>
      <c r="G39" s="518">
        <v>6.093666257974994E-3</v>
      </c>
      <c r="H39" s="517">
        <v>7584</v>
      </c>
      <c r="I39" s="518">
        <v>5.5679957711424526E-2</v>
      </c>
      <c r="J39" s="517">
        <v>224</v>
      </c>
      <c r="K39" s="518">
        <v>1.644555712995661E-3</v>
      </c>
      <c r="L39" s="517">
        <v>398</v>
      </c>
      <c r="M39" s="518">
        <v>2.9220230971976477E-3</v>
      </c>
      <c r="N39" s="517">
        <v>20111</v>
      </c>
      <c r="O39" s="518">
        <v>0.14765026760739169</v>
      </c>
      <c r="P39" s="514">
        <v>136207</v>
      </c>
    </row>
    <row r="40" spans="1:16" x14ac:dyDescent="0.2">
      <c r="A40" s="519" t="s">
        <v>28</v>
      </c>
      <c r="B40" s="520">
        <v>56367</v>
      </c>
      <c r="C40" s="521">
        <v>0.25220924145275242</v>
      </c>
      <c r="D40" s="520">
        <v>139748</v>
      </c>
      <c r="E40" s="521">
        <v>0.62529027754784261</v>
      </c>
      <c r="F40" s="520">
        <v>4024</v>
      </c>
      <c r="G40" s="521">
        <v>1.8005038189115544E-2</v>
      </c>
      <c r="H40" s="520">
        <v>1209</v>
      </c>
      <c r="I40" s="521">
        <v>5.4095654002586212E-3</v>
      </c>
      <c r="J40" s="520">
        <v>9083</v>
      </c>
      <c r="K40" s="521">
        <v>4.0641093904507077E-2</v>
      </c>
      <c r="L40" s="520">
        <v>1299</v>
      </c>
      <c r="M40" s="521">
        <v>5.812262576456533E-3</v>
      </c>
      <c r="N40" s="520">
        <v>11764</v>
      </c>
      <c r="O40" s="521">
        <v>5.2636995342135992E-2</v>
      </c>
      <c r="P40" s="522">
        <v>223493</v>
      </c>
    </row>
    <row r="41" spans="1:16" x14ac:dyDescent="0.2">
      <c r="A41" s="498" t="s">
        <v>30</v>
      </c>
    </row>
    <row r="43" spans="1:16" x14ac:dyDescent="0.2">
      <c r="A43" s="692" t="s">
        <v>177</v>
      </c>
      <c r="B43" s="677" t="s">
        <v>352</v>
      </c>
      <c r="C43" s="678"/>
      <c r="D43" s="677" t="s">
        <v>353</v>
      </c>
      <c r="E43" s="678"/>
      <c r="F43" s="677" t="s">
        <v>354</v>
      </c>
      <c r="G43" s="678"/>
      <c r="H43" s="677" t="s">
        <v>355</v>
      </c>
      <c r="I43" s="678"/>
      <c r="J43" s="677" t="s">
        <v>356</v>
      </c>
      <c r="K43" s="678"/>
      <c r="L43" s="677" t="s">
        <v>357</v>
      </c>
      <c r="M43" s="678"/>
      <c r="N43" s="677" t="s">
        <v>185</v>
      </c>
      <c r="O43" s="678"/>
      <c r="P43" s="713" t="s">
        <v>11</v>
      </c>
    </row>
    <row r="44" spans="1:16" x14ac:dyDescent="0.2">
      <c r="A44" s="693"/>
      <c r="B44" s="460" t="s">
        <v>29</v>
      </c>
      <c r="C44" s="461" t="s">
        <v>12</v>
      </c>
      <c r="D44" s="460" t="s">
        <v>29</v>
      </c>
      <c r="E44" s="461" t="s">
        <v>12</v>
      </c>
      <c r="F44" s="460" t="s">
        <v>29</v>
      </c>
      <c r="G44" s="461" t="s">
        <v>12</v>
      </c>
      <c r="H44" s="460" t="s">
        <v>29</v>
      </c>
      <c r="I44" s="461" t="s">
        <v>12</v>
      </c>
      <c r="J44" s="460" t="s">
        <v>29</v>
      </c>
      <c r="K44" s="461" t="s">
        <v>12</v>
      </c>
      <c r="L44" s="460" t="s">
        <v>29</v>
      </c>
      <c r="M44" s="461" t="s">
        <v>12</v>
      </c>
      <c r="N44" s="460" t="s">
        <v>29</v>
      </c>
      <c r="O44" s="461" t="s">
        <v>12</v>
      </c>
      <c r="P44" s="713"/>
    </row>
    <row r="45" spans="1:16" x14ac:dyDescent="0.2">
      <c r="A45" s="468" t="s">
        <v>152</v>
      </c>
      <c r="B45" s="523">
        <v>97472</v>
      </c>
      <c r="C45" s="513">
        <v>0.25864315300948099</v>
      </c>
      <c r="D45" s="523">
        <v>200082</v>
      </c>
      <c r="E45" s="513">
        <v>0.53092005232726303</v>
      </c>
      <c r="F45" s="523">
        <v>7058</v>
      </c>
      <c r="G45" s="513">
        <v>1.8728489965743157E-2</v>
      </c>
      <c r="H45" s="523">
        <v>823</v>
      </c>
      <c r="I45" s="513">
        <v>2.1838406406640147E-3</v>
      </c>
      <c r="J45" s="523">
        <v>18493</v>
      </c>
      <c r="K45" s="513">
        <v>4.9071403363061518E-2</v>
      </c>
      <c r="L45" s="523">
        <v>5877</v>
      </c>
      <c r="M45" s="513">
        <v>1.5594691913951903E-2</v>
      </c>
      <c r="N45" s="523">
        <v>47054</v>
      </c>
      <c r="O45" s="513">
        <v>0.12485836877983543</v>
      </c>
      <c r="P45" s="512">
        <v>376859</v>
      </c>
    </row>
    <row r="46" spans="1:16" x14ac:dyDescent="0.2">
      <c r="A46" s="524" t="s">
        <v>169</v>
      </c>
      <c r="B46" s="520">
        <v>37754</v>
      </c>
      <c r="C46" s="521">
        <v>0.19357154210183605</v>
      </c>
      <c r="D46" s="520">
        <v>99534</v>
      </c>
      <c r="E46" s="521">
        <v>0.5103287034900712</v>
      </c>
      <c r="F46" s="520">
        <v>5104</v>
      </c>
      <c r="G46" s="521">
        <v>2.616912514932911E-2</v>
      </c>
      <c r="H46" s="520">
        <v>8046</v>
      </c>
      <c r="I46" s="521">
        <v>4.1253287803977669E-2</v>
      </c>
      <c r="J46" s="520">
        <v>30475</v>
      </c>
      <c r="K46" s="521">
        <v>0.1562508011218269</v>
      </c>
      <c r="L46" s="520">
        <v>771</v>
      </c>
      <c r="M46" s="521">
        <v>3.9530555427376062E-3</v>
      </c>
      <c r="N46" s="520">
        <v>13354</v>
      </c>
      <c r="O46" s="521">
        <v>6.8468357610529176E-2</v>
      </c>
      <c r="P46" s="522">
        <v>195039</v>
      </c>
    </row>
    <row r="47" spans="1:16" x14ac:dyDescent="0.2">
      <c r="A47" s="498" t="s">
        <v>30</v>
      </c>
    </row>
    <row r="49" spans="1:26" x14ac:dyDescent="0.2">
      <c r="A49" s="692" t="s">
        <v>150</v>
      </c>
      <c r="B49" s="677" t="s">
        <v>352</v>
      </c>
      <c r="C49" s="678"/>
      <c r="D49" s="677" t="s">
        <v>353</v>
      </c>
      <c r="E49" s="678"/>
      <c r="F49" s="677" t="s">
        <v>354</v>
      </c>
      <c r="G49" s="678"/>
      <c r="H49" s="677" t="s">
        <v>355</v>
      </c>
      <c r="I49" s="678"/>
      <c r="J49" s="677" t="s">
        <v>356</v>
      </c>
      <c r="K49" s="678"/>
      <c r="L49" s="677" t="s">
        <v>357</v>
      </c>
      <c r="M49" s="678"/>
      <c r="N49" s="677" t="s">
        <v>185</v>
      </c>
      <c r="O49" s="678"/>
      <c r="P49" s="719" t="s">
        <v>11</v>
      </c>
    </row>
    <row r="50" spans="1:26" x14ac:dyDescent="0.2">
      <c r="A50" s="693"/>
      <c r="B50" s="460" t="s">
        <v>29</v>
      </c>
      <c r="C50" s="461" t="s">
        <v>12</v>
      </c>
      <c r="D50" s="460" t="s">
        <v>29</v>
      </c>
      <c r="E50" s="461" t="s">
        <v>12</v>
      </c>
      <c r="F50" s="460" t="s">
        <v>29</v>
      </c>
      <c r="G50" s="461" t="s">
        <v>12</v>
      </c>
      <c r="H50" s="460" t="s">
        <v>29</v>
      </c>
      <c r="I50" s="461" t="s">
        <v>12</v>
      </c>
      <c r="J50" s="460" t="s">
        <v>29</v>
      </c>
      <c r="K50" s="461" t="s">
        <v>12</v>
      </c>
      <c r="L50" s="460" t="s">
        <v>29</v>
      </c>
      <c r="M50" s="461" t="s">
        <v>12</v>
      </c>
      <c r="N50" s="460" t="s">
        <v>29</v>
      </c>
      <c r="O50" s="461" t="s">
        <v>12</v>
      </c>
      <c r="P50" s="720"/>
      <c r="T50" s="526"/>
      <c r="U50" s="526"/>
      <c r="V50" s="526"/>
      <c r="W50" s="526"/>
      <c r="X50" s="526"/>
      <c r="Y50" s="526"/>
    </row>
    <row r="51" spans="1:26" x14ac:dyDescent="0.2">
      <c r="A51" s="468" t="s">
        <v>131</v>
      </c>
      <c r="B51" s="523">
        <v>916</v>
      </c>
      <c r="C51" s="513">
        <v>0.10316477080752337</v>
      </c>
      <c r="D51" s="523">
        <v>3670</v>
      </c>
      <c r="E51" s="513">
        <v>0.41333483500394186</v>
      </c>
      <c r="F51" s="523">
        <v>1737</v>
      </c>
      <c r="G51" s="513">
        <v>0.19563013852911365</v>
      </c>
      <c r="H51" s="523">
        <v>812</v>
      </c>
      <c r="I51" s="513">
        <v>9.145174006081766E-2</v>
      </c>
      <c r="J51" s="523">
        <v>294</v>
      </c>
      <c r="K51" s="513">
        <v>3.3111836918571912E-2</v>
      </c>
      <c r="L51" s="523">
        <v>203</v>
      </c>
      <c r="M51" s="513">
        <v>2.2862935015204415E-2</v>
      </c>
      <c r="N51" s="523">
        <v>1247</v>
      </c>
      <c r="O51" s="513">
        <v>0.14044374366482712</v>
      </c>
      <c r="P51" s="512">
        <v>8879</v>
      </c>
      <c r="T51" s="526"/>
      <c r="U51" s="526"/>
      <c r="V51" s="526"/>
      <c r="W51" s="526"/>
      <c r="X51" s="526"/>
      <c r="Y51" s="526"/>
      <c r="Z51" s="526"/>
    </row>
    <row r="52" spans="1:26" x14ac:dyDescent="0.2">
      <c r="A52" s="527" t="s">
        <v>143</v>
      </c>
      <c r="B52" s="528">
        <v>7545</v>
      </c>
      <c r="C52" s="504">
        <v>0.24255770590882789</v>
      </c>
      <c r="D52" s="528">
        <v>17425</v>
      </c>
      <c r="E52" s="504">
        <v>0.56018131550183248</v>
      </c>
      <c r="F52" s="528">
        <v>543</v>
      </c>
      <c r="G52" s="504">
        <v>1.7456439272166141E-2</v>
      </c>
      <c r="H52" s="528">
        <v>961</v>
      </c>
      <c r="I52" s="504">
        <v>3.0894361216485564E-2</v>
      </c>
      <c r="J52" s="528">
        <v>0</v>
      </c>
      <c r="K52" s="504">
        <v>0</v>
      </c>
      <c r="L52" s="528">
        <v>1269</v>
      </c>
      <c r="M52" s="504">
        <v>4.079598791229988E-2</v>
      </c>
      <c r="N52" s="528">
        <v>3363</v>
      </c>
      <c r="O52" s="504">
        <v>0.1081141901883881</v>
      </c>
      <c r="P52" s="505">
        <v>31106</v>
      </c>
      <c r="T52" s="526"/>
      <c r="U52" s="526"/>
      <c r="V52" s="526"/>
      <c r="W52" s="526"/>
      <c r="X52" s="526"/>
    </row>
    <row r="53" spans="1:26" x14ac:dyDescent="0.2">
      <c r="A53" s="529" t="s">
        <v>174</v>
      </c>
      <c r="B53" s="517">
        <v>22915</v>
      </c>
      <c r="C53" s="530">
        <v>0.11055254562734891</v>
      </c>
      <c r="D53" s="517">
        <v>102021</v>
      </c>
      <c r="E53" s="530">
        <v>0.49219643279283276</v>
      </c>
      <c r="F53" s="517">
        <v>0</v>
      </c>
      <c r="G53" s="530">
        <v>0</v>
      </c>
      <c r="H53" s="517">
        <v>16286</v>
      </c>
      <c r="I53" s="530">
        <v>7.8571187348330976E-2</v>
      </c>
      <c r="J53" s="517">
        <v>13185</v>
      </c>
      <c r="K53" s="530">
        <v>6.3610530835548559E-2</v>
      </c>
      <c r="L53" s="517">
        <v>2229</v>
      </c>
      <c r="M53" s="530">
        <v>1.075372569074234E-2</v>
      </c>
      <c r="N53" s="517">
        <v>50642</v>
      </c>
      <c r="O53" s="530">
        <v>0.24432040216714832</v>
      </c>
      <c r="P53" s="531">
        <v>207277</v>
      </c>
      <c r="U53" s="526"/>
      <c r="V53" s="526"/>
      <c r="W53" s="526"/>
      <c r="X53" s="526"/>
      <c r="Y53" s="526"/>
      <c r="Z53" s="526"/>
    </row>
    <row r="54" spans="1:26" x14ac:dyDescent="0.2">
      <c r="A54" s="527" t="s">
        <v>142</v>
      </c>
      <c r="B54" s="528">
        <v>14078</v>
      </c>
      <c r="C54" s="504">
        <v>0.32257916685761423</v>
      </c>
      <c r="D54" s="528">
        <v>25258</v>
      </c>
      <c r="E54" s="504">
        <v>0.57875441088859358</v>
      </c>
      <c r="F54" s="528">
        <v>0</v>
      </c>
      <c r="G54" s="504">
        <v>0</v>
      </c>
      <c r="H54" s="528">
        <v>891</v>
      </c>
      <c r="I54" s="504">
        <v>2.0416112918747994E-2</v>
      </c>
      <c r="J54" s="528">
        <v>216</v>
      </c>
      <c r="K54" s="504">
        <v>4.9493607075752717E-3</v>
      </c>
      <c r="L54" s="528">
        <v>302</v>
      </c>
      <c r="M54" s="504">
        <v>6.9199395078135741E-3</v>
      </c>
      <c r="N54" s="528">
        <v>2897</v>
      </c>
      <c r="O54" s="504">
        <v>6.6381009119655374E-2</v>
      </c>
      <c r="P54" s="505">
        <v>43642</v>
      </c>
      <c r="V54" s="526"/>
      <c r="W54" s="526"/>
      <c r="X54" s="526"/>
      <c r="Y54" s="526"/>
      <c r="Z54" s="526"/>
    </row>
    <row r="55" spans="1:26" x14ac:dyDescent="0.2">
      <c r="A55" s="469" t="s">
        <v>171</v>
      </c>
      <c r="B55" s="532">
        <v>24258</v>
      </c>
      <c r="C55" s="530">
        <v>0.2818043470684588</v>
      </c>
      <c r="D55" s="532">
        <v>39078</v>
      </c>
      <c r="E55" s="530">
        <v>0.45396777453793519</v>
      </c>
      <c r="F55" s="532">
        <v>896</v>
      </c>
      <c r="G55" s="530">
        <v>1.0408801012999385E-2</v>
      </c>
      <c r="H55" s="532">
        <v>681</v>
      </c>
      <c r="I55" s="530">
        <v>7.9111534484961835E-3</v>
      </c>
      <c r="J55" s="532">
        <v>7844</v>
      </c>
      <c r="K55" s="530">
        <v>9.1123476725409783E-2</v>
      </c>
      <c r="L55" s="532">
        <v>2922</v>
      </c>
      <c r="M55" s="530">
        <v>3.3944772946410941E-2</v>
      </c>
      <c r="N55" s="532">
        <v>10402</v>
      </c>
      <c r="O55" s="530">
        <v>0.12083967426028973</v>
      </c>
      <c r="P55" s="570">
        <v>86081</v>
      </c>
      <c r="U55" s="526"/>
      <c r="V55" s="526"/>
      <c r="W55" s="526"/>
      <c r="X55" s="526"/>
      <c r="Y55" s="526"/>
      <c r="Z55" s="526"/>
    </row>
    <row r="56" spans="1:26" x14ac:dyDescent="0.2">
      <c r="A56" s="527" t="s">
        <v>133</v>
      </c>
      <c r="B56" s="528">
        <v>4724</v>
      </c>
      <c r="C56" s="504">
        <v>0.63932873189876849</v>
      </c>
      <c r="D56" s="528">
        <v>2461</v>
      </c>
      <c r="E56" s="504">
        <v>0.33306266071186902</v>
      </c>
      <c r="F56" s="528">
        <v>0</v>
      </c>
      <c r="G56" s="504">
        <v>0</v>
      </c>
      <c r="H56" s="528">
        <v>0</v>
      </c>
      <c r="I56" s="504">
        <v>0</v>
      </c>
      <c r="J56" s="528">
        <v>0</v>
      </c>
      <c r="K56" s="504">
        <v>0</v>
      </c>
      <c r="L56" s="528">
        <v>160</v>
      </c>
      <c r="M56" s="504">
        <v>2.1653809717147112E-2</v>
      </c>
      <c r="N56" s="528">
        <v>44</v>
      </c>
      <c r="O56" s="504">
        <v>5.9547976722154556E-3</v>
      </c>
      <c r="P56" s="505">
        <v>7389</v>
      </c>
      <c r="U56" s="526"/>
      <c r="V56" s="526"/>
      <c r="W56" s="526"/>
      <c r="X56" s="526"/>
      <c r="Y56" s="526"/>
      <c r="Z56" s="526"/>
    </row>
    <row r="57" spans="1:26" x14ac:dyDescent="0.2">
      <c r="A57" s="529" t="s">
        <v>173</v>
      </c>
      <c r="B57" s="517">
        <v>6238</v>
      </c>
      <c r="C57" s="530">
        <v>0.17933532658693652</v>
      </c>
      <c r="D57" s="517">
        <v>23558</v>
      </c>
      <c r="E57" s="530">
        <v>0.67726540938362467</v>
      </c>
      <c r="F57" s="517">
        <v>2124</v>
      </c>
      <c r="G57" s="530">
        <v>6.1062557497700093E-2</v>
      </c>
      <c r="H57" s="517">
        <v>0</v>
      </c>
      <c r="I57" s="530">
        <v>0</v>
      </c>
      <c r="J57" s="517">
        <v>0</v>
      </c>
      <c r="K57" s="530">
        <v>0</v>
      </c>
      <c r="L57" s="517">
        <v>0</v>
      </c>
      <c r="M57" s="530">
        <v>0</v>
      </c>
      <c r="N57" s="517">
        <v>2864</v>
      </c>
      <c r="O57" s="530">
        <v>8.2336706531738732E-2</v>
      </c>
      <c r="P57" s="531">
        <v>34784</v>
      </c>
      <c r="U57" s="526"/>
      <c r="V57" s="526"/>
      <c r="W57" s="526"/>
      <c r="X57" s="526"/>
      <c r="Y57" s="526"/>
      <c r="Z57" s="526"/>
    </row>
    <row r="58" spans="1:26" x14ac:dyDescent="0.2">
      <c r="A58" s="527" t="s">
        <v>134</v>
      </c>
      <c r="B58" s="528">
        <v>3035</v>
      </c>
      <c r="C58" s="504">
        <v>0.30112114297053277</v>
      </c>
      <c r="D58" s="528">
        <v>4539</v>
      </c>
      <c r="E58" s="504">
        <v>0.45034229586268482</v>
      </c>
      <c r="F58" s="528">
        <v>183</v>
      </c>
      <c r="G58" s="504">
        <v>1.815656315110626E-2</v>
      </c>
      <c r="H58" s="528">
        <v>309</v>
      </c>
      <c r="I58" s="504">
        <v>3.0657803353507294E-2</v>
      </c>
      <c r="J58" s="528">
        <v>44</v>
      </c>
      <c r="K58" s="504">
        <v>4.3655124516321061E-3</v>
      </c>
      <c r="L58" s="528">
        <v>357</v>
      </c>
      <c r="M58" s="504">
        <v>3.5420180573469587E-2</v>
      </c>
      <c r="N58" s="528">
        <v>1612</v>
      </c>
      <c r="O58" s="504">
        <v>0.15993650163706716</v>
      </c>
      <c r="P58" s="505">
        <v>10079</v>
      </c>
      <c r="V58" s="526"/>
      <c r="W58" s="526"/>
      <c r="X58" s="526"/>
      <c r="Y58" s="526"/>
      <c r="Z58" s="526"/>
    </row>
    <row r="59" spans="1:26" x14ac:dyDescent="0.2">
      <c r="A59" s="469" t="s">
        <v>147</v>
      </c>
      <c r="B59" s="532">
        <v>7892</v>
      </c>
      <c r="C59" s="530">
        <v>0.45306848843217179</v>
      </c>
      <c r="D59" s="532">
        <v>8552</v>
      </c>
      <c r="E59" s="530">
        <v>0.49095814914748265</v>
      </c>
      <c r="F59" s="532">
        <v>365</v>
      </c>
      <c r="G59" s="530">
        <v>2.0954130547103739E-2</v>
      </c>
      <c r="H59" s="532">
        <v>104</v>
      </c>
      <c r="I59" s="530">
        <v>5.9704919915035308E-3</v>
      </c>
      <c r="J59" s="532">
        <v>0</v>
      </c>
      <c r="K59" s="530">
        <v>0</v>
      </c>
      <c r="L59" s="532">
        <v>155</v>
      </c>
      <c r="M59" s="530">
        <v>8.8983294104139164E-3</v>
      </c>
      <c r="N59" s="532">
        <v>351</v>
      </c>
      <c r="O59" s="530">
        <v>2.0150410471324418E-2</v>
      </c>
      <c r="P59" s="570">
        <v>17419</v>
      </c>
      <c r="U59" s="526"/>
      <c r="V59" s="526"/>
      <c r="W59" s="526"/>
      <c r="X59" s="526"/>
      <c r="Y59" s="526"/>
      <c r="Z59" s="526"/>
    </row>
    <row r="60" spans="1:26" x14ac:dyDescent="0.2">
      <c r="A60" s="527" t="s">
        <v>144</v>
      </c>
      <c r="B60" s="528">
        <v>3107</v>
      </c>
      <c r="C60" s="504">
        <v>0.2664208540559081</v>
      </c>
      <c r="D60" s="528">
        <v>3340</v>
      </c>
      <c r="E60" s="504">
        <v>0.2864002743954725</v>
      </c>
      <c r="F60" s="528">
        <v>0</v>
      </c>
      <c r="G60" s="504">
        <v>0</v>
      </c>
      <c r="H60" s="528">
        <v>736</v>
      </c>
      <c r="I60" s="504">
        <v>6.3110958669181955E-2</v>
      </c>
      <c r="J60" s="528">
        <v>530</v>
      </c>
      <c r="K60" s="504">
        <v>4.5446750128622877E-2</v>
      </c>
      <c r="L60" s="528">
        <v>81</v>
      </c>
      <c r="M60" s="504">
        <v>6.9456353970159491E-3</v>
      </c>
      <c r="N60" s="528">
        <v>3869</v>
      </c>
      <c r="O60" s="504">
        <v>0.331761275938947</v>
      </c>
      <c r="P60" s="505">
        <v>11662</v>
      </c>
      <c r="U60" s="526"/>
      <c r="V60" s="526"/>
      <c r="W60" s="526"/>
      <c r="X60" s="526"/>
      <c r="Y60" s="526"/>
      <c r="Z60" s="526"/>
    </row>
    <row r="61" spans="1:26" x14ac:dyDescent="0.2">
      <c r="A61" s="529" t="s">
        <v>175</v>
      </c>
      <c r="B61" s="517">
        <v>8807</v>
      </c>
      <c r="C61" s="530">
        <v>9.9946661824619545E-2</v>
      </c>
      <c r="D61" s="517">
        <v>58350</v>
      </c>
      <c r="E61" s="530">
        <v>0.6621877730744351</v>
      </c>
      <c r="F61" s="517">
        <v>783</v>
      </c>
      <c r="G61" s="530">
        <v>8.8859130474255813E-3</v>
      </c>
      <c r="H61" s="517">
        <v>1444</v>
      </c>
      <c r="I61" s="530">
        <v>1.6387303244549858E-2</v>
      </c>
      <c r="J61" s="517">
        <v>0</v>
      </c>
      <c r="K61" s="530">
        <v>0</v>
      </c>
      <c r="L61" s="517">
        <v>0</v>
      </c>
      <c r="M61" s="530">
        <v>0</v>
      </c>
      <c r="N61" s="517">
        <v>18732</v>
      </c>
      <c r="O61" s="530">
        <v>0.21258100026101659</v>
      </c>
      <c r="P61" s="531">
        <v>88117</v>
      </c>
      <c r="U61" s="526"/>
      <c r="V61" s="526"/>
      <c r="W61" s="526"/>
      <c r="X61" s="526"/>
      <c r="Y61" s="526"/>
      <c r="Z61" s="526"/>
    </row>
    <row r="62" spans="1:26" x14ac:dyDescent="0.2">
      <c r="A62" s="527" t="s">
        <v>146</v>
      </c>
      <c r="B62" s="528">
        <v>4337</v>
      </c>
      <c r="C62" s="504">
        <v>0.41007942511346446</v>
      </c>
      <c r="D62" s="528">
        <v>1096</v>
      </c>
      <c r="E62" s="504">
        <v>0.10363086232980333</v>
      </c>
      <c r="F62" s="528">
        <v>0</v>
      </c>
      <c r="G62" s="504">
        <v>0</v>
      </c>
      <c r="H62" s="528">
        <v>0</v>
      </c>
      <c r="I62" s="504">
        <v>0</v>
      </c>
      <c r="J62" s="528">
        <v>0</v>
      </c>
      <c r="K62" s="504">
        <v>0</v>
      </c>
      <c r="L62" s="528">
        <v>796</v>
      </c>
      <c r="M62" s="504">
        <v>7.5264750378214826E-2</v>
      </c>
      <c r="N62" s="528">
        <v>4348</v>
      </c>
      <c r="O62" s="504">
        <v>0.41111951588502271</v>
      </c>
      <c r="P62" s="505">
        <v>10576</v>
      </c>
      <c r="T62" s="526"/>
      <c r="U62" s="526"/>
      <c r="V62" s="526"/>
      <c r="W62" s="526"/>
      <c r="X62" s="526"/>
      <c r="Y62" s="526"/>
      <c r="Z62" s="526"/>
    </row>
    <row r="63" spans="1:26" x14ac:dyDescent="0.2">
      <c r="A63" s="469" t="s">
        <v>135</v>
      </c>
      <c r="B63" s="532">
        <v>8025</v>
      </c>
      <c r="C63" s="530">
        <v>0.53668160235404272</v>
      </c>
      <c r="D63" s="532">
        <v>4714</v>
      </c>
      <c r="E63" s="530">
        <v>0.31525446398715978</v>
      </c>
      <c r="F63" s="532">
        <v>1609</v>
      </c>
      <c r="G63" s="530">
        <v>0.10760382531933391</v>
      </c>
      <c r="H63" s="532">
        <v>241</v>
      </c>
      <c r="I63" s="530">
        <v>1.6117167123654116E-2</v>
      </c>
      <c r="J63" s="532">
        <v>0</v>
      </c>
      <c r="K63" s="530">
        <v>0</v>
      </c>
      <c r="L63" s="532">
        <v>294</v>
      </c>
      <c r="M63" s="530">
        <v>1.9661606366615396E-2</v>
      </c>
      <c r="N63" s="532">
        <v>71</v>
      </c>
      <c r="O63" s="530">
        <v>4.7482110613254868E-3</v>
      </c>
      <c r="P63" s="570">
        <v>14953</v>
      </c>
      <c r="T63" s="526"/>
      <c r="U63" s="526"/>
      <c r="V63" s="526"/>
      <c r="W63" s="526"/>
      <c r="X63" s="526"/>
      <c r="Y63" s="526"/>
      <c r="Z63" s="526"/>
    </row>
    <row r="64" spans="1:26" x14ac:dyDescent="0.2">
      <c r="A64" s="527" t="s">
        <v>136</v>
      </c>
      <c r="B64" s="528">
        <v>2354</v>
      </c>
      <c r="C64" s="504">
        <v>0.22878802604723492</v>
      </c>
      <c r="D64" s="528">
        <v>5883</v>
      </c>
      <c r="E64" s="504">
        <v>0.57177568276800461</v>
      </c>
      <c r="F64" s="528">
        <v>348</v>
      </c>
      <c r="G64" s="504">
        <v>3.3822528914374574E-2</v>
      </c>
      <c r="H64" s="528">
        <v>156</v>
      </c>
      <c r="I64" s="504">
        <v>1.5161823306443774E-2</v>
      </c>
      <c r="J64" s="528">
        <v>57</v>
      </c>
      <c r="K64" s="504">
        <v>5.5398969773544559E-3</v>
      </c>
      <c r="L64" s="528">
        <v>411</v>
      </c>
      <c r="M64" s="504">
        <v>3.994557294197687E-2</v>
      </c>
      <c r="N64" s="528">
        <v>1080</v>
      </c>
      <c r="O64" s="504">
        <v>0.10496646904461075</v>
      </c>
      <c r="P64" s="505">
        <v>10289</v>
      </c>
      <c r="U64" s="526"/>
      <c r="V64" s="526"/>
      <c r="W64" s="526"/>
      <c r="X64" s="526"/>
      <c r="Y64" s="526"/>
      <c r="Z64" s="526"/>
    </row>
    <row r="65" spans="1:26" x14ac:dyDescent="0.2">
      <c r="A65" s="529" t="s">
        <v>172</v>
      </c>
      <c r="B65" s="517">
        <v>6514</v>
      </c>
      <c r="C65" s="530">
        <v>0.51170463472113115</v>
      </c>
      <c r="D65" s="517">
        <v>2515</v>
      </c>
      <c r="E65" s="530">
        <v>0.19756480754124117</v>
      </c>
      <c r="F65" s="517">
        <v>1543</v>
      </c>
      <c r="G65" s="530">
        <v>0.12120974076983504</v>
      </c>
      <c r="H65" s="517">
        <v>0</v>
      </c>
      <c r="I65" s="530">
        <v>0</v>
      </c>
      <c r="J65" s="517">
        <v>124</v>
      </c>
      <c r="K65" s="530">
        <v>9.7407698350353497E-3</v>
      </c>
      <c r="L65" s="517">
        <v>358</v>
      </c>
      <c r="M65" s="530">
        <v>2.8122545168892382E-2</v>
      </c>
      <c r="N65" s="517">
        <v>1675</v>
      </c>
      <c r="O65" s="530">
        <v>0.13157894736842105</v>
      </c>
      <c r="P65" s="531">
        <v>12730</v>
      </c>
      <c r="U65" s="526"/>
      <c r="V65" s="526"/>
      <c r="W65" s="526"/>
      <c r="X65" s="526"/>
      <c r="Y65" s="526"/>
      <c r="Z65" s="526"/>
    </row>
    <row r="66" spans="1:26" x14ac:dyDescent="0.2">
      <c r="A66" s="527" t="s">
        <v>129</v>
      </c>
      <c r="B66" s="528">
        <v>1676</v>
      </c>
      <c r="C66" s="504">
        <v>0.15161932332187444</v>
      </c>
      <c r="D66" s="528">
        <v>7317</v>
      </c>
      <c r="E66" s="504">
        <v>0.66193233218744341</v>
      </c>
      <c r="F66" s="528">
        <v>121</v>
      </c>
      <c r="G66" s="504">
        <v>1.0946263795910982E-2</v>
      </c>
      <c r="H66" s="528">
        <v>0</v>
      </c>
      <c r="I66" s="504">
        <v>0</v>
      </c>
      <c r="J66" s="528">
        <v>729</v>
      </c>
      <c r="K66" s="504">
        <v>6.5948977745612453E-2</v>
      </c>
      <c r="L66" s="528">
        <v>117</v>
      </c>
      <c r="M66" s="504">
        <v>1.0584403835715578E-2</v>
      </c>
      <c r="N66" s="528">
        <v>1094</v>
      </c>
      <c r="O66" s="504">
        <v>9.8968699113443095E-2</v>
      </c>
      <c r="P66" s="505">
        <v>11054</v>
      </c>
      <c r="T66" s="526"/>
      <c r="U66" s="526"/>
      <c r="V66" s="526"/>
      <c r="W66" s="526"/>
      <c r="X66" s="526"/>
      <c r="Y66" s="526"/>
      <c r="Z66" s="526"/>
    </row>
    <row r="67" spans="1:26" x14ac:dyDescent="0.2">
      <c r="A67" s="469" t="s">
        <v>130</v>
      </c>
      <c r="B67" s="532">
        <v>1280</v>
      </c>
      <c r="C67" s="530">
        <v>0.21304926764314247</v>
      </c>
      <c r="D67" s="532">
        <v>2757</v>
      </c>
      <c r="E67" s="530">
        <v>0.45888814913448733</v>
      </c>
      <c r="F67" s="532">
        <v>237</v>
      </c>
      <c r="G67" s="530">
        <v>3.9447403462050598E-2</v>
      </c>
      <c r="H67" s="532">
        <v>109</v>
      </c>
      <c r="I67" s="530">
        <v>1.8142476697736352E-2</v>
      </c>
      <c r="J67" s="532">
        <v>112</v>
      </c>
      <c r="K67" s="530">
        <v>1.8641810918774968E-2</v>
      </c>
      <c r="L67" s="532">
        <v>83</v>
      </c>
      <c r="M67" s="530">
        <v>1.3814913448735019E-2</v>
      </c>
      <c r="N67" s="532">
        <v>1431</v>
      </c>
      <c r="O67" s="530">
        <v>0.23818242343541943</v>
      </c>
      <c r="P67" s="570">
        <v>6008</v>
      </c>
      <c r="U67" s="526"/>
      <c r="V67" s="526"/>
      <c r="W67" s="526"/>
      <c r="X67" s="526"/>
      <c r="Y67" s="526"/>
      <c r="Z67" s="526"/>
    </row>
    <row r="68" spans="1:26" x14ac:dyDescent="0.2">
      <c r="A68" s="527" t="s">
        <v>137</v>
      </c>
      <c r="B68" s="528">
        <v>1672</v>
      </c>
      <c r="C68" s="504">
        <v>0.57045377004435349</v>
      </c>
      <c r="D68" s="528">
        <v>359</v>
      </c>
      <c r="E68" s="504">
        <v>0.12248379392698738</v>
      </c>
      <c r="F68" s="528">
        <v>0</v>
      </c>
      <c r="G68" s="504">
        <v>0</v>
      </c>
      <c r="H68" s="528">
        <v>48</v>
      </c>
      <c r="I68" s="504">
        <v>1.6376663254861822E-2</v>
      </c>
      <c r="J68" s="528">
        <v>0</v>
      </c>
      <c r="K68" s="504">
        <v>0</v>
      </c>
      <c r="L68" s="528">
        <v>436</v>
      </c>
      <c r="M68" s="504">
        <v>0.14875469123166155</v>
      </c>
      <c r="N68" s="528">
        <v>416</v>
      </c>
      <c r="O68" s="504">
        <v>0.1419310815421358</v>
      </c>
      <c r="P68" s="505">
        <v>2931</v>
      </c>
      <c r="T68" s="526"/>
      <c r="U68" s="526"/>
      <c r="V68" s="526"/>
      <c r="W68" s="526"/>
      <c r="X68" s="526"/>
      <c r="Y68" s="526"/>
      <c r="Z68" s="526"/>
    </row>
    <row r="69" spans="1:26" x14ac:dyDescent="0.2">
      <c r="A69" s="529" t="s">
        <v>145</v>
      </c>
      <c r="B69" s="517">
        <v>2040</v>
      </c>
      <c r="C69" s="530">
        <v>0.27687296416938112</v>
      </c>
      <c r="D69" s="517">
        <v>4685</v>
      </c>
      <c r="E69" s="530">
        <v>0.63585776330076005</v>
      </c>
      <c r="F69" s="517">
        <v>0</v>
      </c>
      <c r="G69" s="530">
        <v>0</v>
      </c>
      <c r="H69" s="517">
        <v>0</v>
      </c>
      <c r="I69" s="530">
        <v>0</v>
      </c>
      <c r="J69" s="517">
        <v>0</v>
      </c>
      <c r="K69" s="530">
        <v>0</v>
      </c>
      <c r="L69" s="517">
        <v>0</v>
      </c>
      <c r="M69" s="530">
        <v>0</v>
      </c>
      <c r="N69" s="517">
        <v>643</v>
      </c>
      <c r="O69" s="530">
        <v>8.7269272529858846E-2</v>
      </c>
      <c r="P69" s="531">
        <v>7368</v>
      </c>
      <c r="T69" s="526"/>
      <c r="U69" s="526"/>
      <c r="V69" s="526"/>
      <c r="W69" s="526"/>
      <c r="X69" s="526"/>
      <c r="Y69" s="526"/>
      <c r="Z69" s="526"/>
    </row>
    <row r="70" spans="1:26" x14ac:dyDescent="0.2">
      <c r="A70" s="527" t="s">
        <v>138</v>
      </c>
      <c r="B70" s="528">
        <v>2164</v>
      </c>
      <c r="C70" s="504">
        <v>0.35498687664041995</v>
      </c>
      <c r="D70" s="528">
        <v>2360</v>
      </c>
      <c r="E70" s="504">
        <v>0.38713910761154857</v>
      </c>
      <c r="F70" s="528">
        <v>471</v>
      </c>
      <c r="G70" s="504">
        <v>7.7263779527559057E-2</v>
      </c>
      <c r="H70" s="528">
        <v>0</v>
      </c>
      <c r="I70" s="504">
        <v>0</v>
      </c>
      <c r="J70" s="528">
        <v>66</v>
      </c>
      <c r="K70" s="504">
        <v>1.0826771653543307E-2</v>
      </c>
      <c r="L70" s="528">
        <v>259</v>
      </c>
      <c r="M70" s="504">
        <v>4.2486876640419946E-2</v>
      </c>
      <c r="N70" s="528">
        <v>777</v>
      </c>
      <c r="O70" s="504">
        <v>0.12746062992125984</v>
      </c>
      <c r="P70" s="505">
        <v>6096</v>
      </c>
      <c r="T70" s="526"/>
      <c r="U70" s="526"/>
      <c r="V70" s="526"/>
      <c r="W70" s="533"/>
      <c r="X70" s="526"/>
      <c r="Y70" s="526"/>
    </row>
    <row r="71" spans="1:26" x14ac:dyDescent="0.2">
      <c r="A71" s="469" t="s">
        <v>139</v>
      </c>
      <c r="B71" s="532">
        <v>777</v>
      </c>
      <c r="C71" s="530">
        <v>0.31909650924024641</v>
      </c>
      <c r="D71" s="532">
        <v>968</v>
      </c>
      <c r="E71" s="530">
        <v>0.39753593429158113</v>
      </c>
      <c r="F71" s="532">
        <v>0</v>
      </c>
      <c r="G71" s="530">
        <v>0</v>
      </c>
      <c r="H71" s="532">
        <v>93</v>
      </c>
      <c r="I71" s="530">
        <v>3.8193018480492814E-2</v>
      </c>
      <c r="J71" s="532">
        <v>340</v>
      </c>
      <c r="K71" s="530">
        <v>0.13963039014373715</v>
      </c>
      <c r="L71" s="532">
        <v>75</v>
      </c>
      <c r="M71" s="530">
        <v>3.0800821355236138E-2</v>
      </c>
      <c r="N71" s="532">
        <v>182</v>
      </c>
      <c r="O71" s="530">
        <v>7.4743326488706366E-2</v>
      </c>
      <c r="P71" s="570">
        <v>2435</v>
      </c>
      <c r="T71" s="526"/>
      <c r="U71" s="526"/>
      <c r="V71" s="526"/>
      <c r="W71" s="526"/>
      <c r="X71" s="526"/>
      <c r="Y71" s="526"/>
      <c r="Z71" s="526"/>
    </row>
    <row r="72" spans="1:26" x14ac:dyDescent="0.2">
      <c r="A72" s="527" t="s">
        <v>140</v>
      </c>
      <c r="B72" s="528">
        <v>5506</v>
      </c>
      <c r="C72" s="504">
        <v>0.32474196402241229</v>
      </c>
      <c r="D72" s="528">
        <v>5947</v>
      </c>
      <c r="E72" s="504">
        <v>0.35075199056325568</v>
      </c>
      <c r="F72" s="528">
        <v>0</v>
      </c>
      <c r="G72" s="504">
        <v>0</v>
      </c>
      <c r="H72" s="528">
        <v>171</v>
      </c>
      <c r="I72" s="504">
        <v>1.0085520495429077E-2</v>
      </c>
      <c r="J72" s="528">
        <v>0</v>
      </c>
      <c r="K72" s="504">
        <v>0</v>
      </c>
      <c r="L72" s="528">
        <v>118</v>
      </c>
      <c r="M72" s="504">
        <v>6.959598938366264E-3</v>
      </c>
      <c r="N72" s="528">
        <v>5213</v>
      </c>
      <c r="O72" s="504">
        <v>0.3074609259805367</v>
      </c>
      <c r="P72" s="505">
        <v>16955</v>
      </c>
      <c r="U72" s="526"/>
      <c r="V72" s="526"/>
      <c r="W72" s="526"/>
      <c r="X72" s="526"/>
      <c r="Y72" s="526"/>
      <c r="Z72" s="526"/>
    </row>
    <row r="73" spans="1:26" x14ac:dyDescent="0.2">
      <c r="A73" s="529" t="s">
        <v>141</v>
      </c>
      <c r="B73" s="517">
        <v>12219</v>
      </c>
      <c r="C73" s="530">
        <v>0.44115098563073146</v>
      </c>
      <c r="D73" s="517">
        <v>10321</v>
      </c>
      <c r="E73" s="530">
        <v>0.37262618239584083</v>
      </c>
      <c r="F73" s="517">
        <v>1433</v>
      </c>
      <c r="G73" s="530">
        <v>5.1736587479240377E-2</v>
      </c>
      <c r="H73" s="517">
        <v>190</v>
      </c>
      <c r="I73" s="530">
        <v>6.8597010614484802E-3</v>
      </c>
      <c r="J73" s="517">
        <v>2125</v>
      </c>
      <c r="K73" s="530">
        <v>7.6720340818831681E-2</v>
      </c>
      <c r="L73" s="517">
        <v>324</v>
      </c>
      <c r="M73" s="530">
        <v>1.1697595494259513E-2</v>
      </c>
      <c r="N73" s="517">
        <v>1087</v>
      </c>
      <c r="O73" s="530">
        <v>3.9244710809444729E-2</v>
      </c>
      <c r="P73" s="531">
        <v>27698</v>
      </c>
      <c r="T73" s="526"/>
      <c r="U73" s="526"/>
      <c r="Z73" s="533"/>
    </row>
    <row r="74" spans="1:26" x14ac:dyDescent="0.2">
      <c r="A74" s="571" t="s">
        <v>170</v>
      </c>
      <c r="B74" s="535">
        <v>152077</v>
      </c>
      <c r="C74" s="536">
        <v>0.22512282966386343</v>
      </c>
      <c r="D74" s="535">
        <v>337175</v>
      </c>
      <c r="E74" s="536">
        <v>0.4991273505652607</v>
      </c>
      <c r="F74" s="535">
        <v>12393</v>
      </c>
      <c r="G74" s="536">
        <v>1.8345622467725295E-2</v>
      </c>
      <c r="H74" s="535">
        <v>23232</v>
      </c>
      <c r="I74" s="536">
        <v>3.4390825560412654E-2</v>
      </c>
      <c r="J74" s="535">
        <v>25665</v>
      </c>
      <c r="K74" s="536">
        <v>3.7992447400481695E-2</v>
      </c>
      <c r="L74" s="535">
        <v>10949</v>
      </c>
      <c r="M74" s="536">
        <v>1.6208038440984771E-2</v>
      </c>
      <c r="N74" s="535">
        <v>114038</v>
      </c>
      <c r="O74" s="536">
        <v>0.16881288590127144</v>
      </c>
      <c r="P74" s="572">
        <v>675529</v>
      </c>
    </row>
    <row r="75" spans="1:26" x14ac:dyDescent="0.2">
      <c r="A75" s="498" t="s">
        <v>30</v>
      </c>
    </row>
    <row r="76" spans="1:26" x14ac:dyDescent="0.2">
      <c r="A76" s="498" t="s">
        <v>416</v>
      </c>
    </row>
    <row r="84" spans="3:10" x14ac:dyDescent="0.2">
      <c r="C84" s="525"/>
    </row>
    <row r="85" spans="3:10" x14ac:dyDescent="0.2">
      <c r="C85" s="526"/>
      <c r="D85" s="526"/>
    </row>
    <row r="86" spans="3:10" x14ac:dyDescent="0.2">
      <c r="C86" s="526"/>
      <c r="D86" s="526"/>
      <c r="E86" s="533"/>
      <c r="F86" s="533"/>
      <c r="G86" s="526"/>
      <c r="I86" s="533"/>
      <c r="J86" s="533"/>
    </row>
    <row r="87" spans="3:10" x14ac:dyDescent="0.2">
      <c r="D87" s="526"/>
      <c r="E87" s="526"/>
      <c r="F87" s="533"/>
      <c r="G87" s="533"/>
      <c r="H87" s="526"/>
    </row>
    <row r="88" spans="3:10" x14ac:dyDescent="0.2">
      <c r="C88" s="526"/>
      <c r="D88" s="533"/>
      <c r="I88" s="533"/>
    </row>
    <row r="89" spans="3:10" x14ac:dyDescent="0.2">
      <c r="D89" s="526"/>
      <c r="E89" s="533"/>
      <c r="J89" s="533"/>
    </row>
  </sheetData>
  <mergeCells count="56"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P19:P20"/>
    <mergeCell ref="L26:M26"/>
    <mergeCell ref="N26:O26"/>
    <mergeCell ref="P26:P27"/>
    <mergeCell ref="J26:K26"/>
    <mergeCell ref="H35:I35"/>
    <mergeCell ref="J19:K19"/>
    <mergeCell ref="L19:M19"/>
    <mergeCell ref="N19:O19"/>
    <mergeCell ref="N35:O35"/>
    <mergeCell ref="A26:A27"/>
    <mergeCell ref="B26:C26"/>
    <mergeCell ref="D26:E26"/>
    <mergeCell ref="F26:G26"/>
    <mergeCell ref="H26:I26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AH91"/>
  <sheetViews>
    <sheetView showGridLines="0" zoomScale="50" zoomScaleNormal="50" workbookViewId="0">
      <selection activeCell="B9" sqref="B9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140" customWidth="1"/>
    <col min="4" max="4" width="14.140625" style="5" customWidth="1"/>
    <col min="5" max="5" width="12.140625" style="140" customWidth="1"/>
    <col min="6" max="6" width="12.85546875" style="4" customWidth="1"/>
    <col min="7" max="7" width="14.42578125" style="147" customWidth="1"/>
    <col min="8" max="8" width="13.140625" style="4" customWidth="1"/>
    <col min="9" max="9" width="11.42578125" style="147"/>
    <col min="10" max="10" width="12.140625" style="4" bestFit="1" customWidth="1"/>
    <col min="11" max="11" width="11.42578125" style="147"/>
    <col min="12" max="12" width="12.85546875" style="4" bestFit="1" customWidth="1"/>
    <col min="13" max="13" width="11.42578125" style="147"/>
    <col min="14" max="14" width="12.140625" style="4" bestFit="1" customWidth="1"/>
    <col min="15" max="15" width="11.42578125" style="147"/>
    <col min="16" max="16" width="11.42578125" style="4"/>
    <col min="17" max="17" width="11.42578125" style="147"/>
    <col min="18" max="18" width="11.42578125" style="4"/>
    <col min="19" max="19" width="11.42578125" style="147"/>
    <col min="20" max="20" width="12.140625" style="4" bestFit="1" customWidth="1"/>
    <col min="21" max="21" width="11.42578125" style="147"/>
    <col min="22" max="22" width="13.140625" style="4" bestFit="1" customWidth="1"/>
    <col min="23" max="16384" width="11.42578125" style="4"/>
  </cols>
  <sheetData>
    <row r="6" spans="1:22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</row>
    <row r="7" spans="1:22" ht="15" customHeight="1" x14ac:dyDescent="0.2">
      <c r="A7" s="101" t="s">
        <v>90</v>
      </c>
      <c r="B7" s="101"/>
      <c r="C7" s="134"/>
      <c r="D7" s="101"/>
      <c r="E7" s="134"/>
      <c r="F7" s="101"/>
      <c r="G7" s="134"/>
      <c r="H7" s="101"/>
      <c r="I7" s="134"/>
      <c r="J7" s="101"/>
      <c r="K7" s="134"/>
      <c r="L7" s="101"/>
      <c r="M7" s="134"/>
      <c r="N7" s="101"/>
      <c r="O7" s="134"/>
      <c r="P7" s="101"/>
      <c r="Q7" s="134"/>
      <c r="R7" s="101"/>
      <c r="S7" s="134"/>
      <c r="T7" s="101"/>
      <c r="U7" s="134"/>
      <c r="V7" s="101"/>
    </row>
    <row r="8" spans="1:22" ht="15" customHeight="1" x14ac:dyDescent="0.2">
      <c r="A8" s="101" t="s">
        <v>273</v>
      </c>
      <c r="B8" s="101"/>
      <c r="C8" s="134"/>
      <c r="D8" s="101"/>
      <c r="E8" s="134"/>
      <c r="F8" s="101"/>
      <c r="G8" s="134"/>
      <c r="H8" s="101"/>
      <c r="I8" s="134"/>
      <c r="J8" s="101"/>
      <c r="K8" s="134"/>
      <c r="L8" s="101"/>
      <c r="M8" s="134"/>
      <c r="N8" s="101"/>
      <c r="O8" s="134"/>
      <c r="P8" s="101"/>
      <c r="Q8" s="134"/>
      <c r="R8" s="101"/>
      <c r="S8" s="134"/>
      <c r="T8" s="101"/>
      <c r="U8" s="134"/>
      <c r="V8" s="101"/>
    </row>
    <row r="9" spans="1:22" ht="15" customHeight="1" x14ac:dyDescent="0.2">
      <c r="A9" s="101" t="s">
        <v>3</v>
      </c>
      <c r="B9" s="101"/>
      <c r="C9" s="134"/>
      <c r="D9" s="101"/>
      <c r="E9" s="134"/>
      <c r="F9" s="101"/>
      <c r="G9" s="134"/>
      <c r="H9" s="101"/>
      <c r="I9" s="134"/>
      <c r="J9" s="101"/>
      <c r="K9" s="134"/>
      <c r="L9" s="101"/>
      <c r="M9" s="134"/>
      <c r="N9" s="101"/>
      <c r="O9" s="134"/>
      <c r="P9" s="101"/>
      <c r="Q9" s="134"/>
      <c r="R9" s="101"/>
      <c r="S9" s="134"/>
      <c r="T9" s="101"/>
      <c r="U9" s="134"/>
      <c r="V9" s="101"/>
    </row>
    <row r="10" spans="1:22" ht="15" customHeight="1" x14ac:dyDescent="0.2">
      <c r="A10" s="102" t="s">
        <v>413</v>
      </c>
      <c r="B10" s="102"/>
      <c r="C10" s="135"/>
      <c r="D10" s="102"/>
      <c r="E10" s="135"/>
      <c r="F10" s="102"/>
      <c r="G10" s="135"/>
      <c r="H10" s="102"/>
      <c r="I10" s="134"/>
      <c r="J10" s="101"/>
      <c r="K10" s="134"/>
      <c r="L10" s="101"/>
      <c r="M10" s="134"/>
      <c r="N10" s="101"/>
      <c r="O10" s="134"/>
      <c r="P10" s="101"/>
      <c r="Q10" s="134"/>
      <c r="R10" s="101"/>
      <c r="S10" s="134"/>
      <c r="T10" s="101"/>
      <c r="U10" s="134"/>
      <c r="V10" s="101"/>
    </row>
    <row r="11" spans="1:22" ht="15" customHeight="1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  <c r="M11" s="688"/>
      <c r="N11" s="688"/>
      <c r="O11" s="688"/>
      <c r="P11" s="688"/>
      <c r="Q11" s="688"/>
      <c r="R11" s="688"/>
      <c r="S11" s="688"/>
      <c r="T11" s="688"/>
      <c r="U11" s="688"/>
      <c r="V11" s="688"/>
    </row>
    <row r="12" spans="1:22" s="25" customFormat="1" ht="23.1" customHeight="1" x14ac:dyDescent="0.2">
      <c r="A12" s="686"/>
      <c r="B12" s="711" t="s">
        <v>91</v>
      </c>
      <c r="C12" s="712"/>
      <c r="D12" s="711" t="s">
        <v>92</v>
      </c>
      <c r="E12" s="712"/>
      <c r="F12" s="711" t="s">
        <v>93</v>
      </c>
      <c r="G12" s="712"/>
      <c r="H12" s="711" t="s">
        <v>94</v>
      </c>
      <c r="I12" s="712"/>
      <c r="J12" s="711" t="s">
        <v>95</v>
      </c>
      <c r="K12" s="712"/>
      <c r="L12" s="711" t="s">
        <v>96</v>
      </c>
      <c r="M12" s="712"/>
      <c r="N12" s="711" t="s">
        <v>97</v>
      </c>
      <c r="O12" s="712"/>
      <c r="P12" s="711" t="s">
        <v>98</v>
      </c>
      <c r="Q12" s="712"/>
      <c r="R12" s="711" t="s">
        <v>99</v>
      </c>
      <c r="S12" s="712"/>
      <c r="T12" s="711" t="s">
        <v>100</v>
      </c>
      <c r="U12" s="712"/>
      <c r="V12" s="690" t="s">
        <v>11</v>
      </c>
    </row>
    <row r="13" spans="1:22" ht="17.25" customHeight="1" x14ac:dyDescent="0.2">
      <c r="A13" s="687"/>
      <c r="B13" s="11" t="s">
        <v>29</v>
      </c>
      <c r="C13" s="136" t="s">
        <v>12</v>
      </c>
      <c r="D13" s="11" t="s">
        <v>29</v>
      </c>
      <c r="E13" s="136" t="s">
        <v>12</v>
      </c>
      <c r="F13" s="11" t="s">
        <v>29</v>
      </c>
      <c r="G13" s="136" t="s">
        <v>12</v>
      </c>
      <c r="H13" s="11" t="s">
        <v>29</v>
      </c>
      <c r="I13" s="136" t="s">
        <v>12</v>
      </c>
      <c r="J13" s="11" t="s">
        <v>29</v>
      </c>
      <c r="K13" s="136" t="s">
        <v>12</v>
      </c>
      <c r="L13" s="11" t="s">
        <v>29</v>
      </c>
      <c r="M13" s="136" t="s">
        <v>12</v>
      </c>
      <c r="N13" s="11" t="s">
        <v>29</v>
      </c>
      <c r="O13" s="136" t="s">
        <v>12</v>
      </c>
      <c r="P13" s="11" t="s">
        <v>29</v>
      </c>
      <c r="Q13" s="136" t="s">
        <v>12</v>
      </c>
      <c r="R13" s="10" t="s">
        <v>29</v>
      </c>
      <c r="S13" s="136" t="s">
        <v>12</v>
      </c>
      <c r="T13" s="11" t="s">
        <v>29</v>
      </c>
      <c r="U13" s="136" t="s">
        <v>12</v>
      </c>
      <c r="V13" s="690"/>
    </row>
    <row r="14" spans="1:22" s="116" customFormat="1" ht="24" x14ac:dyDescent="0.2">
      <c r="A14" s="100" t="s">
        <v>3</v>
      </c>
      <c r="B14" s="128">
        <v>4039107</v>
      </c>
      <c r="C14" s="137">
        <v>0.32767171522472216</v>
      </c>
      <c r="D14" s="128">
        <v>2577750</v>
      </c>
      <c r="E14" s="137">
        <v>0.2091194325677749</v>
      </c>
      <c r="F14" s="128">
        <v>926921</v>
      </c>
      <c r="G14" s="137">
        <v>7.51962733217552E-2</v>
      </c>
      <c r="H14" s="128">
        <v>864654</v>
      </c>
      <c r="I14" s="137">
        <v>7.0144875898538198E-2</v>
      </c>
      <c r="J14" s="128">
        <v>1400564</v>
      </c>
      <c r="K14" s="137">
        <v>0.11362046317713241</v>
      </c>
      <c r="L14" s="128">
        <v>1971552</v>
      </c>
      <c r="M14" s="137">
        <v>0.1599417459093635</v>
      </c>
      <c r="N14" s="128">
        <v>1821272</v>
      </c>
      <c r="O14" s="137">
        <v>0.14775031216819959</v>
      </c>
      <c r="P14" s="128">
        <v>181252</v>
      </c>
      <c r="Q14" s="137">
        <v>1.4704030798865031E-2</v>
      </c>
      <c r="R14" s="128">
        <v>228426</v>
      </c>
      <c r="S14" s="137">
        <v>1.8531011736485907E-2</v>
      </c>
      <c r="T14" s="128">
        <v>6052241</v>
      </c>
      <c r="U14" s="137">
        <v>0.49098679223486469</v>
      </c>
      <c r="V14" s="272">
        <v>12326688</v>
      </c>
    </row>
    <row r="15" spans="1:22" s="116" customFormat="1" x14ac:dyDescent="0.2">
      <c r="A15" s="13" t="s">
        <v>4</v>
      </c>
      <c r="B15" s="122">
        <v>1581124</v>
      </c>
      <c r="C15" s="138">
        <v>0.31245274547552132</v>
      </c>
      <c r="D15" s="122">
        <v>915462</v>
      </c>
      <c r="E15" s="138">
        <v>0.18090840141476044</v>
      </c>
      <c r="F15" s="122">
        <v>299723</v>
      </c>
      <c r="G15" s="138">
        <v>5.92295570949272E-2</v>
      </c>
      <c r="H15" s="122">
        <v>261008</v>
      </c>
      <c r="I15" s="138">
        <v>5.157891866234076E-2</v>
      </c>
      <c r="J15" s="122">
        <v>377928</v>
      </c>
      <c r="K15" s="138">
        <v>7.4683985058776423E-2</v>
      </c>
      <c r="L15" s="122">
        <v>710074</v>
      </c>
      <c r="M15" s="138">
        <v>0.14032079127935906</v>
      </c>
      <c r="N15" s="122">
        <v>644256</v>
      </c>
      <c r="O15" s="138">
        <v>0.12731421190815992</v>
      </c>
      <c r="P15" s="122">
        <v>52465</v>
      </c>
      <c r="Q15" s="138">
        <v>1.036783534458602E-2</v>
      </c>
      <c r="R15" s="122">
        <v>62363</v>
      </c>
      <c r="S15" s="138">
        <v>1.2323821892583969E-2</v>
      </c>
      <c r="T15" s="122">
        <v>2755646</v>
      </c>
      <c r="U15" s="138">
        <v>0.54455511285556246</v>
      </c>
      <c r="V15" s="263">
        <v>5060362</v>
      </c>
    </row>
    <row r="16" spans="1:22" s="116" customFormat="1" x14ac:dyDescent="0.2">
      <c r="A16" s="96" t="s">
        <v>5</v>
      </c>
      <c r="B16" s="125">
        <v>2457983</v>
      </c>
      <c r="C16" s="139">
        <v>0.33827039964901107</v>
      </c>
      <c r="D16" s="125">
        <v>1662288</v>
      </c>
      <c r="E16" s="139">
        <v>0.22876595407362676</v>
      </c>
      <c r="F16" s="125">
        <v>627197</v>
      </c>
      <c r="G16" s="139">
        <v>8.6315560298285549E-2</v>
      </c>
      <c r="H16" s="125">
        <v>603645</v>
      </c>
      <c r="I16" s="139">
        <v>8.3074307428540911E-2</v>
      </c>
      <c r="J16" s="125">
        <v>1022635</v>
      </c>
      <c r="K16" s="139">
        <v>0.14073618497160739</v>
      </c>
      <c r="L16" s="125">
        <v>1261478</v>
      </c>
      <c r="M16" s="139">
        <v>0.17360602868629896</v>
      </c>
      <c r="N16" s="125">
        <v>1177017</v>
      </c>
      <c r="O16" s="139">
        <v>0.1619824103680457</v>
      </c>
      <c r="P16" s="125">
        <v>128786</v>
      </c>
      <c r="Q16" s="139">
        <v>1.772367493558643E-2</v>
      </c>
      <c r="R16" s="125">
        <v>166063</v>
      </c>
      <c r="S16" s="139">
        <v>2.2853777823896148E-2</v>
      </c>
      <c r="T16" s="125">
        <v>3296595</v>
      </c>
      <c r="U16" s="139">
        <v>0.45368113128973292</v>
      </c>
      <c r="V16" s="264">
        <v>7266326</v>
      </c>
    </row>
    <row r="17" spans="1:22" x14ac:dyDescent="0.2">
      <c r="A17" s="4" t="s">
        <v>30</v>
      </c>
      <c r="B17" s="9"/>
      <c r="D17" s="9"/>
      <c r="F17" s="9"/>
      <c r="G17" s="140"/>
      <c r="H17" s="9"/>
      <c r="I17" s="140"/>
      <c r="J17" s="9"/>
      <c r="K17" s="140"/>
      <c r="L17" s="9"/>
      <c r="M17" s="140"/>
      <c r="N17" s="9"/>
      <c r="O17" s="140"/>
      <c r="P17" s="9"/>
      <c r="Q17" s="140"/>
      <c r="R17" s="9"/>
      <c r="S17" s="140"/>
      <c r="T17" s="9"/>
      <c r="U17" s="140"/>
    </row>
    <row r="18" spans="1:22" x14ac:dyDescent="0.2">
      <c r="B18" s="9"/>
      <c r="D18" s="9"/>
      <c r="F18" s="9"/>
      <c r="G18" s="140"/>
      <c r="H18" s="9"/>
      <c r="I18" s="140"/>
      <c r="J18" s="9"/>
      <c r="K18" s="140"/>
      <c r="L18" s="9"/>
      <c r="M18" s="140"/>
      <c r="N18" s="9"/>
      <c r="O18" s="140"/>
      <c r="P18" s="9"/>
      <c r="Q18" s="140"/>
      <c r="R18" s="9"/>
      <c r="S18" s="140"/>
      <c r="T18" s="9"/>
      <c r="U18" s="140"/>
    </row>
    <row r="19" spans="1:22" s="25" customFormat="1" ht="23.1" customHeight="1" x14ac:dyDescent="0.2">
      <c r="A19" s="682" t="s">
        <v>14</v>
      </c>
      <c r="B19" s="711" t="s">
        <v>91</v>
      </c>
      <c r="C19" s="712"/>
      <c r="D19" s="711" t="s">
        <v>92</v>
      </c>
      <c r="E19" s="712"/>
      <c r="F19" s="711" t="s">
        <v>93</v>
      </c>
      <c r="G19" s="712"/>
      <c r="H19" s="711" t="s">
        <v>94</v>
      </c>
      <c r="I19" s="712"/>
      <c r="J19" s="711" t="s">
        <v>95</v>
      </c>
      <c r="K19" s="712"/>
      <c r="L19" s="711" t="s">
        <v>96</v>
      </c>
      <c r="M19" s="712"/>
      <c r="N19" s="711" t="s">
        <v>97</v>
      </c>
      <c r="O19" s="712"/>
      <c r="P19" s="711" t="s">
        <v>98</v>
      </c>
      <c r="Q19" s="712"/>
      <c r="R19" s="711" t="s">
        <v>99</v>
      </c>
      <c r="S19" s="712"/>
      <c r="T19" s="711" t="s">
        <v>100</v>
      </c>
      <c r="U19" s="712"/>
      <c r="V19" s="681" t="s">
        <v>11</v>
      </c>
    </row>
    <row r="20" spans="1:22" x14ac:dyDescent="0.2">
      <c r="A20" s="683"/>
      <c r="B20" s="155" t="s">
        <v>29</v>
      </c>
      <c r="C20" s="136" t="s">
        <v>12</v>
      </c>
      <c r="D20" s="155" t="s">
        <v>29</v>
      </c>
      <c r="E20" s="136" t="s">
        <v>12</v>
      </c>
      <c r="F20" s="155" t="s">
        <v>29</v>
      </c>
      <c r="G20" s="136" t="s">
        <v>12</v>
      </c>
      <c r="H20" s="155" t="s">
        <v>29</v>
      </c>
      <c r="I20" s="136" t="s">
        <v>12</v>
      </c>
      <c r="J20" s="155" t="s">
        <v>29</v>
      </c>
      <c r="K20" s="136" t="s">
        <v>12</v>
      </c>
      <c r="L20" s="155" t="s">
        <v>29</v>
      </c>
      <c r="M20" s="136" t="s">
        <v>12</v>
      </c>
      <c r="N20" s="155" t="s">
        <v>29</v>
      </c>
      <c r="O20" s="136" t="s">
        <v>12</v>
      </c>
      <c r="P20" s="155" t="s">
        <v>29</v>
      </c>
      <c r="Q20" s="136" t="s">
        <v>12</v>
      </c>
      <c r="R20" s="10" t="s">
        <v>29</v>
      </c>
      <c r="S20" s="136" t="s">
        <v>12</v>
      </c>
      <c r="T20" s="155" t="s">
        <v>29</v>
      </c>
      <c r="U20" s="136" t="s">
        <v>12</v>
      </c>
      <c r="V20" s="681"/>
    </row>
    <row r="21" spans="1:22" s="116" customFormat="1" x14ac:dyDescent="0.2">
      <c r="A21" s="92" t="s">
        <v>15</v>
      </c>
      <c r="B21" s="123">
        <v>112990</v>
      </c>
      <c r="C21" s="141">
        <v>0.22688709460422771</v>
      </c>
      <c r="D21" s="123">
        <v>93207</v>
      </c>
      <c r="E21" s="141">
        <v>0.18716227477454864</v>
      </c>
      <c r="F21" s="123">
        <v>27520</v>
      </c>
      <c r="G21" s="141">
        <v>5.5260933210977491E-2</v>
      </c>
      <c r="H21" s="123">
        <v>30026</v>
      </c>
      <c r="I21" s="141">
        <v>6.029305162037827E-2</v>
      </c>
      <c r="J21" s="123">
        <v>43185</v>
      </c>
      <c r="K21" s="141">
        <v>8.6716693339973214E-2</v>
      </c>
      <c r="L21" s="123">
        <v>68905</v>
      </c>
      <c r="M21" s="141">
        <v>0.13836317597755829</v>
      </c>
      <c r="N21" s="123">
        <v>80513</v>
      </c>
      <c r="O21" s="141">
        <v>0.16167236611974675</v>
      </c>
      <c r="P21" s="123">
        <v>6257</v>
      </c>
      <c r="Q21" s="141">
        <v>1.2564231798731328E-2</v>
      </c>
      <c r="R21" s="123">
        <v>3599</v>
      </c>
      <c r="S21" s="141">
        <v>7.2268931186885163E-3</v>
      </c>
      <c r="T21" s="123">
        <v>307057</v>
      </c>
      <c r="U21" s="141">
        <v>0.61657908317453181</v>
      </c>
      <c r="V21" s="267">
        <v>498001</v>
      </c>
    </row>
    <row r="22" spans="1:22" s="116" customFormat="1" x14ac:dyDescent="0.2">
      <c r="A22" s="13" t="s">
        <v>16</v>
      </c>
      <c r="B22" s="122">
        <v>2251932</v>
      </c>
      <c r="C22" s="138">
        <v>0.31009535444680114</v>
      </c>
      <c r="D22" s="122">
        <v>1590411</v>
      </c>
      <c r="E22" s="138">
        <v>0.21900264428992147</v>
      </c>
      <c r="F22" s="122">
        <v>601263</v>
      </c>
      <c r="G22" s="138">
        <v>8.279506801304258E-2</v>
      </c>
      <c r="H22" s="122">
        <v>467554</v>
      </c>
      <c r="I22" s="138">
        <v>6.4383082327983107E-2</v>
      </c>
      <c r="J22" s="122">
        <v>750978</v>
      </c>
      <c r="K22" s="138">
        <v>0.10341111058937384</v>
      </c>
      <c r="L22" s="122">
        <v>1267062</v>
      </c>
      <c r="M22" s="138">
        <v>0.17447686697292492</v>
      </c>
      <c r="N22" s="122">
        <v>949404</v>
      </c>
      <c r="O22" s="138">
        <v>0.13073475126833795</v>
      </c>
      <c r="P22" s="122">
        <v>117589</v>
      </c>
      <c r="Q22" s="138">
        <v>1.619223077519432E-2</v>
      </c>
      <c r="R22" s="122">
        <v>150457</v>
      </c>
      <c r="S22" s="138">
        <v>2.0718217399105461E-2</v>
      </c>
      <c r="T22" s="122">
        <v>3675823</v>
      </c>
      <c r="U22" s="138">
        <v>0.50616787543704866</v>
      </c>
      <c r="V22" s="263">
        <v>7262063</v>
      </c>
    </row>
    <row r="23" spans="1:22" s="116" customFormat="1" x14ac:dyDescent="0.2">
      <c r="A23" s="96" t="s">
        <v>17</v>
      </c>
      <c r="B23" s="125">
        <v>1674184</v>
      </c>
      <c r="C23" s="139">
        <v>0.36664814647319527</v>
      </c>
      <c r="D23" s="125">
        <v>894132</v>
      </c>
      <c r="E23" s="139">
        <v>0.19581589628282853</v>
      </c>
      <c r="F23" s="125">
        <v>298138</v>
      </c>
      <c r="G23" s="139">
        <v>6.5292551531507578E-2</v>
      </c>
      <c r="H23" s="125">
        <v>367073</v>
      </c>
      <c r="I23" s="139">
        <v>8.0389392725265088E-2</v>
      </c>
      <c r="J23" s="125">
        <v>606401</v>
      </c>
      <c r="K23" s="139">
        <v>0.13280248925416327</v>
      </c>
      <c r="L23" s="125">
        <v>635585</v>
      </c>
      <c r="M23" s="139">
        <v>0.13919381751119697</v>
      </c>
      <c r="N23" s="125">
        <v>791354</v>
      </c>
      <c r="O23" s="139">
        <v>0.17330740068245123</v>
      </c>
      <c r="P23" s="125">
        <v>57406</v>
      </c>
      <c r="Q23" s="139">
        <v>1.2571977450770194E-2</v>
      </c>
      <c r="R23" s="125">
        <v>74370</v>
      </c>
      <c r="S23" s="139">
        <v>1.6287112201055279E-2</v>
      </c>
      <c r="T23" s="125">
        <v>2069361</v>
      </c>
      <c r="U23" s="139">
        <v>0.45319234626177157</v>
      </c>
      <c r="V23" s="264">
        <v>4566187</v>
      </c>
    </row>
    <row r="24" spans="1:22" x14ac:dyDescent="0.2">
      <c r="A24" s="4" t="s">
        <v>30</v>
      </c>
      <c r="F24" s="5"/>
      <c r="G24" s="140"/>
      <c r="H24" s="5"/>
      <c r="I24" s="140"/>
      <c r="J24" s="5"/>
      <c r="K24" s="140"/>
      <c r="L24" s="5"/>
      <c r="M24" s="140"/>
      <c r="N24" s="5"/>
      <c r="O24" s="140"/>
      <c r="P24" s="5"/>
      <c r="Q24" s="140"/>
      <c r="R24" s="5"/>
      <c r="S24" s="140"/>
      <c r="T24" s="5"/>
      <c r="U24" s="140"/>
      <c r="V24" s="268"/>
    </row>
    <row r="25" spans="1:22" x14ac:dyDescent="0.2">
      <c r="F25" s="5"/>
      <c r="G25" s="140"/>
      <c r="H25" s="5"/>
      <c r="I25" s="140"/>
      <c r="J25" s="5"/>
      <c r="K25" s="140"/>
      <c r="L25" s="5"/>
      <c r="M25" s="140"/>
      <c r="N25" s="5"/>
      <c r="O25" s="140"/>
      <c r="P25" s="5"/>
      <c r="Q25" s="140"/>
      <c r="R25" s="5"/>
      <c r="S25" s="140"/>
      <c r="T25" s="5"/>
      <c r="U25" s="140"/>
      <c r="V25" s="268"/>
    </row>
    <row r="26" spans="1:22" s="25" customFormat="1" ht="23.1" customHeight="1" x14ac:dyDescent="0.2">
      <c r="A26" s="682" t="s">
        <v>18</v>
      </c>
      <c r="B26" s="711" t="s">
        <v>91</v>
      </c>
      <c r="C26" s="712"/>
      <c r="D26" s="711" t="s">
        <v>92</v>
      </c>
      <c r="E26" s="712"/>
      <c r="F26" s="711" t="s">
        <v>93</v>
      </c>
      <c r="G26" s="712"/>
      <c r="H26" s="711" t="s">
        <v>94</v>
      </c>
      <c r="I26" s="712"/>
      <c r="J26" s="711" t="s">
        <v>95</v>
      </c>
      <c r="K26" s="712"/>
      <c r="L26" s="711" t="s">
        <v>96</v>
      </c>
      <c r="M26" s="712"/>
      <c r="N26" s="711" t="s">
        <v>97</v>
      </c>
      <c r="O26" s="712"/>
      <c r="P26" s="711" t="s">
        <v>98</v>
      </c>
      <c r="Q26" s="712"/>
      <c r="R26" s="711" t="s">
        <v>99</v>
      </c>
      <c r="S26" s="712"/>
      <c r="T26" s="711" t="s">
        <v>100</v>
      </c>
      <c r="U26" s="712"/>
      <c r="V26" s="681" t="s">
        <v>11</v>
      </c>
    </row>
    <row r="27" spans="1:22" x14ac:dyDescent="0.2">
      <c r="A27" s="683"/>
      <c r="B27" s="155" t="s">
        <v>29</v>
      </c>
      <c r="C27" s="136" t="s">
        <v>12</v>
      </c>
      <c r="D27" s="155" t="s">
        <v>29</v>
      </c>
      <c r="E27" s="136" t="s">
        <v>12</v>
      </c>
      <c r="F27" s="155" t="s">
        <v>29</v>
      </c>
      <c r="G27" s="136" t="s">
        <v>12</v>
      </c>
      <c r="H27" s="155" t="s">
        <v>29</v>
      </c>
      <c r="I27" s="136" t="s">
        <v>12</v>
      </c>
      <c r="J27" s="155" t="s">
        <v>29</v>
      </c>
      <c r="K27" s="136" t="s">
        <v>12</v>
      </c>
      <c r="L27" s="155" t="s">
        <v>29</v>
      </c>
      <c r="M27" s="136" t="s">
        <v>12</v>
      </c>
      <c r="N27" s="155" t="s">
        <v>29</v>
      </c>
      <c r="O27" s="136" t="s">
        <v>12</v>
      </c>
      <c r="P27" s="155" t="s">
        <v>29</v>
      </c>
      <c r="Q27" s="136" t="s">
        <v>12</v>
      </c>
      <c r="R27" s="10" t="s">
        <v>29</v>
      </c>
      <c r="S27" s="136" t="s">
        <v>12</v>
      </c>
      <c r="T27" s="155" t="s">
        <v>29</v>
      </c>
      <c r="U27" s="136" t="s">
        <v>12</v>
      </c>
      <c r="V27" s="681"/>
    </row>
    <row r="28" spans="1:22" s="116" customFormat="1" x14ac:dyDescent="0.2">
      <c r="A28" s="92" t="s">
        <v>19</v>
      </c>
      <c r="B28" s="123">
        <v>440756</v>
      </c>
      <c r="C28" s="142">
        <v>0.34871343701367696</v>
      </c>
      <c r="D28" s="123">
        <v>257706</v>
      </c>
      <c r="E28" s="142">
        <v>0.20388955567036329</v>
      </c>
      <c r="F28" s="123">
        <v>97343</v>
      </c>
      <c r="G28" s="142">
        <v>7.7014974496597569E-2</v>
      </c>
      <c r="H28" s="123">
        <v>139673</v>
      </c>
      <c r="I28" s="142">
        <v>0.1105052498162505</v>
      </c>
      <c r="J28" s="123">
        <v>209661</v>
      </c>
      <c r="K28" s="142">
        <v>0.16587773715553397</v>
      </c>
      <c r="L28" s="123">
        <v>217636</v>
      </c>
      <c r="M28" s="142">
        <v>0.17218732717854912</v>
      </c>
      <c r="N28" s="123">
        <v>228886</v>
      </c>
      <c r="O28" s="142">
        <v>0.18108800275960502</v>
      </c>
      <c r="P28" s="123">
        <v>15715</v>
      </c>
      <c r="Q28" s="142">
        <v>1.2433254822781615E-2</v>
      </c>
      <c r="R28" s="123">
        <v>23042</v>
      </c>
      <c r="S28" s="142">
        <v>1.8230165932327964E-2</v>
      </c>
      <c r="T28" s="123">
        <v>563156</v>
      </c>
      <c r="U28" s="142">
        <v>0.44555278733556497</v>
      </c>
      <c r="V28" s="269">
        <v>1263949</v>
      </c>
    </row>
    <row r="29" spans="1:22" s="116" customFormat="1" x14ac:dyDescent="0.2">
      <c r="A29" s="13" t="s">
        <v>20</v>
      </c>
      <c r="B29" s="122">
        <v>1188615</v>
      </c>
      <c r="C29" s="138">
        <v>0.37839327190489286</v>
      </c>
      <c r="D29" s="122">
        <v>615409</v>
      </c>
      <c r="E29" s="138">
        <v>0.19591425740859592</v>
      </c>
      <c r="F29" s="122">
        <v>212093</v>
      </c>
      <c r="G29" s="138">
        <v>6.7519393763434285E-2</v>
      </c>
      <c r="H29" s="122">
        <v>238898</v>
      </c>
      <c r="I29" s="138">
        <v>7.6052713344131703E-2</v>
      </c>
      <c r="J29" s="122">
        <v>405718</v>
      </c>
      <c r="K29" s="138">
        <v>0.12915953567026273</v>
      </c>
      <c r="L29" s="122">
        <v>451575</v>
      </c>
      <c r="M29" s="138">
        <v>0.14375802237095442</v>
      </c>
      <c r="N29" s="122">
        <v>454701</v>
      </c>
      <c r="O29" s="138">
        <v>0.14475317838696861</v>
      </c>
      <c r="P29" s="122">
        <v>29249</v>
      </c>
      <c r="Q29" s="138">
        <v>9.3113622240559076E-3</v>
      </c>
      <c r="R29" s="122">
        <v>33593</v>
      </c>
      <c r="S29" s="138">
        <v>1.0694266169534346E-2</v>
      </c>
      <c r="T29" s="122">
        <v>1379070</v>
      </c>
      <c r="U29" s="138">
        <v>0.43902425048134225</v>
      </c>
      <c r="V29" s="270">
        <v>3141216</v>
      </c>
    </row>
    <row r="30" spans="1:22" s="116" customFormat="1" x14ac:dyDescent="0.2">
      <c r="A30" s="90" t="s">
        <v>21</v>
      </c>
      <c r="B30" s="120">
        <v>1309876</v>
      </c>
      <c r="C30" s="143">
        <v>0.3133291599998182</v>
      </c>
      <c r="D30" s="120">
        <v>883717</v>
      </c>
      <c r="E30" s="143">
        <v>0.21138970810027768</v>
      </c>
      <c r="F30" s="120">
        <v>351454</v>
      </c>
      <c r="G30" s="143">
        <v>8.4069626894893945E-2</v>
      </c>
      <c r="H30" s="120">
        <v>257002</v>
      </c>
      <c r="I30" s="143">
        <v>6.1476216663465304E-2</v>
      </c>
      <c r="J30" s="120">
        <v>455321</v>
      </c>
      <c r="K30" s="143">
        <v>0.1089151541522077</v>
      </c>
      <c r="L30" s="120">
        <v>672550</v>
      </c>
      <c r="M30" s="143">
        <v>0.16087746210929715</v>
      </c>
      <c r="N30" s="120">
        <v>561659</v>
      </c>
      <c r="O30" s="143">
        <v>0.13435175747653816</v>
      </c>
      <c r="P30" s="120">
        <v>68590</v>
      </c>
      <c r="Q30" s="143">
        <v>1.6407085162555488E-2</v>
      </c>
      <c r="R30" s="120">
        <v>88903</v>
      </c>
      <c r="S30" s="143">
        <v>2.126606053661861E-2</v>
      </c>
      <c r="T30" s="120">
        <v>2148105</v>
      </c>
      <c r="U30" s="143">
        <v>0.51383790163451315</v>
      </c>
      <c r="V30" s="269">
        <v>4180511</v>
      </c>
    </row>
    <row r="31" spans="1:22" s="116" customFormat="1" x14ac:dyDescent="0.2">
      <c r="A31" s="13" t="s">
        <v>22</v>
      </c>
      <c r="B31" s="122">
        <v>431228</v>
      </c>
      <c r="C31" s="138">
        <v>0.28228618635308228</v>
      </c>
      <c r="D31" s="122">
        <v>367165</v>
      </c>
      <c r="E31" s="138">
        <v>0.24034990216852675</v>
      </c>
      <c r="F31" s="122">
        <v>128260</v>
      </c>
      <c r="G31" s="138">
        <v>8.3960286116964419E-2</v>
      </c>
      <c r="H31" s="122">
        <v>108762</v>
      </c>
      <c r="I31" s="138">
        <v>7.1196699194240473E-2</v>
      </c>
      <c r="J31" s="122">
        <v>151326</v>
      </c>
      <c r="K31" s="138">
        <v>9.9059521728798977E-2</v>
      </c>
      <c r="L31" s="122">
        <v>243384</v>
      </c>
      <c r="M31" s="138">
        <v>0.15932161450406415</v>
      </c>
      <c r="N31" s="122">
        <v>200654</v>
      </c>
      <c r="O31" s="138">
        <v>0.13135012669977683</v>
      </c>
      <c r="P31" s="122">
        <v>19193</v>
      </c>
      <c r="Q31" s="138">
        <v>1.2563930854848729E-2</v>
      </c>
      <c r="R31" s="122">
        <v>35287</v>
      </c>
      <c r="S31" s="138">
        <v>2.3099225138073626E-2</v>
      </c>
      <c r="T31" s="122">
        <v>798002</v>
      </c>
      <c r="U31" s="138">
        <v>0.52238013598869359</v>
      </c>
      <c r="V31" s="270">
        <v>1527627</v>
      </c>
    </row>
    <row r="32" spans="1:22" s="116" customFormat="1" x14ac:dyDescent="0.2">
      <c r="A32" s="96" t="s">
        <v>23</v>
      </c>
      <c r="B32" s="125">
        <v>666873</v>
      </c>
      <c r="C32" s="139">
        <v>0.30153063854376827</v>
      </c>
      <c r="D32" s="125">
        <v>453753</v>
      </c>
      <c r="E32" s="139">
        <v>0.20516714851426054</v>
      </c>
      <c r="F32" s="125">
        <v>137770</v>
      </c>
      <c r="G32" s="139">
        <v>6.2293534259409138E-2</v>
      </c>
      <c r="H32" s="125">
        <v>120319</v>
      </c>
      <c r="I32" s="139">
        <v>5.4402959632415246E-2</v>
      </c>
      <c r="J32" s="125">
        <v>178537</v>
      </c>
      <c r="K32" s="139">
        <v>8.0726578544473612E-2</v>
      </c>
      <c r="L32" s="125">
        <v>386407</v>
      </c>
      <c r="M32" s="139">
        <v>0.17471624949245487</v>
      </c>
      <c r="N32" s="125">
        <v>374473</v>
      </c>
      <c r="O32" s="139">
        <v>0.16932021960313362</v>
      </c>
      <c r="P32" s="125">
        <v>48504</v>
      </c>
      <c r="Q32" s="139">
        <v>2.1931375377211158E-2</v>
      </c>
      <c r="R32" s="125">
        <v>47601</v>
      </c>
      <c r="S32" s="139">
        <v>2.1523078495188606E-2</v>
      </c>
      <c r="T32" s="125">
        <v>1163908</v>
      </c>
      <c r="U32" s="139">
        <v>0.52626800372214833</v>
      </c>
      <c r="V32" s="264">
        <v>2211626</v>
      </c>
    </row>
    <row r="33" spans="1:22" x14ac:dyDescent="0.2">
      <c r="A33" s="4" t="s">
        <v>30</v>
      </c>
      <c r="F33" s="5"/>
      <c r="G33" s="140"/>
      <c r="H33" s="5"/>
      <c r="I33" s="140"/>
      <c r="J33" s="5"/>
      <c r="K33" s="140"/>
      <c r="L33" s="5"/>
      <c r="M33" s="140"/>
      <c r="N33" s="5"/>
      <c r="O33" s="140"/>
      <c r="P33" s="5"/>
      <c r="Q33" s="140"/>
      <c r="R33" s="5"/>
      <c r="S33" s="140"/>
      <c r="T33" s="5"/>
      <c r="U33" s="140"/>
      <c r="V33" s="268"/>
    </row>
    <row r="34" spans="1:22" x14ac:dyDescent="0.2">
      <c r="F34" s="5"/>
      <c r="G34" s="140"/>
      <c r="H34" s="5"/>
      <c r="I34" s="140"/>
      <c r="J34" s="5"/>
      <c r="K34" s="140"/>
      <c r="L34" s="5"/>
      <c r="M34" s="140"/>
      <c r="N34" s="5"/>
      <c r="O34" s="140"/>
      <c r="P34" s="5"/>
      <c r="Q34" s="140"/>
      <c r="R34" s="5"/>
      <c r="S34" s="140"/>
      <c r="T34" s="5"/>
      <c r="U34" s="140"/>
      <c r="V34" s="268"/>
    </row>
    <row r="35" spans="1:22" s="25" customFormat="1" ht="23.1" customHeight="1" x14ac:dyDescent="0.2">
      <c r="A35" s="682" t="s">
        <v>24</v>
      </c>
      <c r="B35" s="711" t="s">
        <v>91</v>
      </c>
      <c r="C35" s="712"/>
      <c r="D35" s="711" t="s">
        <v>92</v>
      </c>
      <c r="E35" s="712"/>
      <c r="F35" s="711" t="s">
        <v>93</v>
      </c>
      <c r="G35" s="712"/>
      <c r="H35" s="711" t="s">
        <v>94</v>
      </c>
      <c r="I35" s="712"/>
      <c r="J35" s="711" t="s">
        <v>95</v>
      </c>
      <c r="K35" s="712"/>
      <c r="L35" s="711" t="s">
        <v>96</v>
      </c>
      <c r="M35" s="712"/>
      <c r="N35" s="711" t="s">
        <v>97</v>
      </c>
      <c r="O35" s="712"/>
      <c r="P35" s="711" t="s">
        <v>98</v>
      </c>
      <c r="Q35" s="712"/>
      <c r="R35" s="711" t="s">
        <v>99</v>
      </c>
      <c r="S35" s="712"/>
      <c r="T35" s="711" t="s">
        <v>100</v>
      </c>
      <c r="U35" s="712"/>
      <c r="V35" s="681" t="s">
        <v>11</v>
      </c>
    </row>
    <row r="36" spans="1:22" x14ac:dyDescent="0.2">
      <c r="A36" s="683"/>
      <c r="B36" s="155" t="s">
        <v>29</v>
      </c>
      <c r="C36" s="136" t="s">
        <v>12</v>
      </c>
      <c r="D36" s="155" t="s">
        <v>29</v>
      </c>
      <c r="E36" s="136" t="s">
        <v>12</v>
      </c>
      <c r="F36" s="155" t="s">
        <v>29</v>
      </c>
      <c r="G36" s="136" t="s">
        <v>12</v>
      </c>
      <c r="H36" s="155" t="s">
        <v>29</v>
      </c>
      <c r="I36" s="136" t="s">
        <v>12</v>
      </c>
      <c r="J36" s="155" t="s">
        <v>29</v>
      </c>
      <c r="K36" s="136" t="s">
        <v>12</v>
      </c>
      <c r="L36" s="155" t="s">
        <v>29</v>
      </c>
      <c r="M36" s="136" t="s">
        <v>12</v>
      </c>
      <c r="N36" s="155" t="s">
        <v>29</v>
      </c>
      <c r="O36" s="136" t="s">
        <v>12</v>
      </c>
      <c r="P36" s="155" t="s">
        <v>29</v>
      </c>
      <c r="Q36" s="136" t="s">
        <v>12</v>
      </c>
      <c r="R36" s="10" t="s">
        <v>29</v>
      </c>
      <c r="S36" s="136" t="s">
        <v>12</v>
      </c>
      <c r="T36" s="155" t="s">
        <v>29</v>
      </c>
      <c r="U36" s="136" t="s">
        <v>12</v>
      </c>
      <c r="V36" s="681"/>
    </row>
    <row r="37" spans="1:22" s="116" customFormat="1" x14ac:dyDescent="0.2">
      <c r="A37" s="92" t="s">
        <v>25</v>
      </c>
      <c r="B37" s="123">
        <v>441674</v>
      </c>
      <c r="C37" s="142">
        <v>0.32907921686904079</v>
      </c>
      <c r="D37" s="123">
        <v>205928</v>
      </c>
      <c r="E37" s="142">
        <v>0.15343132032088788</v>
      </c>
      <c r="F37" s="123">
        <v>107260</v>
      </c>
      <c r="G37" s="142">
        <v>7.9916492257577576E-2</v>
      </c>
      <c r="H37" s="123">
        <v>187829</v>
      </c>
      <c r="I37" s="142">
        <v>0.13994625045915102</v>
      </c>
      <c r="J37" s="123">
        <v>204278</v>
      </c>
      <c r="K37" s="142">
        <v>0.15220195045117874</v>
      </c>
      <c r="L37" s="123">
        <v>134291</v>
      </c>
      <c r="M37" s="142">
        <v>0.10005655101400662</v>
      </c>
      <c r="N37" s="123">
        <v>204482</v>
      </c>
      <c r="O37" s="142">
        <v>0.1523539452714337</v>
      </c>
      <c r="P37" s="123">
        <v>17569</v>
      </c>
      <c r="Q37" s="142">
        <v>1.3090181358133324E-2</v>
      </c>
      <c r="R37" s="123">
        <v>22713</v>
      </c>
      <c r="S37" s="142">
        <v>1.6922835061032628E-2</v>
      </c>
      <c r="T37" s="123">
        <v>675916</v>
      </c>
      <c r="U37" s="142">
        <v>0.50360652415413765</v>
      </c>
      <c r="V37" s="269">
        <v>1342151</v>
      </c>
    </row>
    <row r="38" spans="1:22" s="116" customFormat="1" x14ac:dyDescent="0.2">
      <c r="A38" s="13" t="s">
        <v>26</v>
      </c>
      <c r="B38" s="122">
        <v>866799</v>
      </c>
      <c r="C38" s="138">
        <v>0.31473245894639301</v>
      </c>
      <c r="D38" s="122">
        <v>582676</v>
      </c>
      <c r="E38" s="138">
        <v>0.21156813776786604</v>
      </c>
      <c r="F38" s="122">
        <v>173877</v>
      </c>
      <c r="G38" s="138">
        <v>6.3134285762007081E-2</v>
      </c>
      <c r="H38" s="122">
        <v>152188</v>
      </c>
      <c r="I38" s="138">
        <v>5.5259066360406117E-2</v>
      </c>
      <c r="J38" s="122">
        <v>300728</v>
      </c>
      <c r="K38" s="138">
        <v>0.10919355342360902</v>
      </c>
      <c r="L38" s="122">
        <v>487826</v>
      </c>
      <c r="M38" s="138">
        <v>0.17712834984579254</v>
      </c>
      <c r="N38" s="122">
        <v>452598</v>
      </c>
      <c r="O38" s="138">
        <v>0.16433715481238395</v>
      </c>
      <c r="P38" s="122">
        <v>22203</v>
      </c>
      <c r="Q38" s="138">
        <v>8.0618514626652361E-3</v>
      </c>
      <c r="R38" s="122">
        <v>46920</v>
      </c>
      <c r="S38" s="138">
        <v>1.7036529776528076E-2</v>
      </c>
      <c r="T38" s="122">
        <v>1330668</v>
      </c>
      <c r="U38" s="138">
        <v>0.4831620844985734</v>
      </c>
      <c r="V38" s="270">
        <v>2754082</v>
      </c>
    </row>
    <row r="39" spans="1:22" s="116" customFormat="1" x14ac:dyDescent="0.2">
      <c r="A39" s="90" t="s">
        <v>27</v>
      </c>
      <c r="B39" s="120">
        <v>1032636</v>
      </c>
      <c r="C39" s="143">
        <v>0.33827848265474164</v>
      </c>
      <c r="D39" s="120">
        <v>736359</v>
      </c>
      <c r="E39" s="143">
        <v>0.24122188768274869</v>
      </c>
      <c r="F39" s="120">
        <v>224367</v>
      </c>
      <c r="G39" s="143">
        <v>7.3499789197545323E-2</v>
      </c>
      <c r="H39" s="120">
        <v>202256</v>
      </c>
      <c r="I39" s="143">
        <v>6.6256505475131039E-2</v>
      </c>
      <c r="J39" s="120">
        <v>346241</v>
      </c>
      <c r="K39" s="143">
        <v>0.113424168935482</v>
      </c>
      <c r="L39" s="120">
        <v>523230</v>
      </c>
      <c r="M39" s="143">
        <v>0.171403525036354</v>
      </c>
      <c r="N39" s="120">
        <v>500947</v>
      </c>
      <c r="O39" s="143">
        <v>0.16410389629108887</v>
      </c>
      <c r="P39" s="120">
        <v>63507</v>
      </c>
      <c r="Q39" s="143">
        <v>2.0804089338309604E-2</v>
      </c>
      <c r="R39" s="120">
        <v>70421</v>
      </c>
      <c r="S39" s="143">
        <v>2.3069028221977116E-2</v>
      </c>
      <c r="T39" s="120">
        <v>1449249</v>
      </c>
      <c r="U39" s="143">
        <v>0.4747556280324351</v>
      </c>
      <c r="V39" s="269">
        <v>3052621</v>
      </c>
    </row>
    <row r="40" spans="1:22" s="116" customFormat="1" x14ac:dyDescent="0.2">
      <c r="A40" s="14" t="s">
        <v>28</v>
      </c>
      <c r="B40" s="118">
        <v>1697999</v>
      </c>
      <c r="C40" s="144">
        <v>0.32799101713589884</v>
      </c>
      <c r="D40" s="118">
        <v>1052787</v>
      </c>
      <c r="E40" s="144">
        <v>0.20335976579341422</v>
      </c>
      <c r="F40" s="118">
        <v>421416</v>
      </c>
      <c r="G40" s="144">
        <v>8.1402087090358677E-2</v>
      </c>
      <c r="H40" s="118">
        <v>322380</v>
      </c>
      <c r="I40" s="144">
        <v>6.2271970775171874E-2</v>
      </c>
      <c r="J40" s="118">
        <v>549317</v>
      </c>
      <c r="K40" s="144">
        <v>0.10610786081737418</v>
      </c>
      <c r="L40" s="118">
        <v>826206</v>
      </c>
      <c r="M40" s="144">
        <v>0.1595926418706857</v>
      </c>
      <c r="N40" s="118">
        <v>663245</v>
      </c>
      <c r="O40" s="144">
        <v>0.12811456435504334</v>
      </c>
      <c r="P40" s="118">
        <v>77972</v>
      </c>
      <c r="Q40" s="144">
        <v>1.5061325470816123E-2</v>
      </c>
      <c r="R40" s="118">
        <v>88372</v>
      </c>
      <c r="S40" s="144">
        <v>1.7070223343084216E-2</v>
      </c>
      <c r="T40" s="118">
        <v>2595543</v>
      </c>
      <c r="U40" s="144">
        <v>0.50136353943080192</v>
      </c>
      <c r="V40" s="271">
        <v>5176968</v>
      </c>
    </row>
    <row r="41" spans="1:22" x14ac:dyDescent="0.2">
      <c r="A41" s="4" t="s">
        <v>30</v>
      </c>
      <c r="F41" s="5"/>
      <c r="G41" s="140"/>
      <c r="H41" s="5"/>
      <c r="I41" s="140"/>
      <c r="J41" s="5"/>
      <c r="K41" s="140"/>
      <c r="L41" s="5"/>
      <c r="M41" s="140"/>
      <c r="N41" s="5"/>
      <c r="O41" s="140"/>
      <c r="P41" s="5"/>
      <c r="Q41" s="140"/>
      <c r="R41" s="5"/>
      <c r="S41" s="140"/>
      <c r="T41" s="5"/>
      <c r="U41" s="140"/>
    </row>
    <row r="42" spans="1:22" x14ac:dyDescent="0.2">
      <c r="F42" s="5"/>
      <c r="G42" s="140"/>
      <c r="H42" s="5"/>
      <c r="I42" s="140"/>
      <c r="J42" s="5"/>
      <c r="K42" s="140"/>
      <c r="L42" s="5"/>
      <c r="M42" s="140"/>
      <c r="N42" s="5"/>
      <c r="O42" s="140"/>
      <c r="P42" s="5"/>
      <c r="Q42" s="140"/>
      <c r="R42" s="5"/>
      <c r="S42" s="140"/>
      <c r="T42" s="5"/>
      <c r="U42" s="140"/>
    </row>
    <row r="43" spans="1:22" x14ac:dyDescent="0.2">
      <c r="A43" s="682" t="s">
        <v>177</v>
      </c>
      <c r="B43" s="711" t="s">
        <v>91</v>
      </c>
      <c r="C43" s="712"/>
      <c r="D43" s="711" t="s">
        <v>92</v>
      </c>
      <c r="E43" s="712"/>
      <c r="F43" s="711" t="s">
        <v>93</v>
      </c>
      <c r="G43" s="712"/>
      <c r="H43" s="711" t="s">
        <v>94</v>
      </c>
      <c r="I43" s="712"/>
      <c r="J43" s="711" t="s">
        <v>95</v>
      </c>
      <c r="K43" s="712"/>
      <c r="L43" s="711" t="s">
        <v>96</v>
      </c>
      <c r="M43" s="712"/>
      <c r="N43" s="711" t="s">
        <v>97</v>
      </c>
      <c r="O43" s="712"/>
      <c r="P43" s="711" t="s">
        <v>98</v>
      </c>
      <c r="Q43" s="712"/>
      <c r="R43" s="711" t="s">
        <v>99</v>
      </c>
      <c r="S43" s="712"/>
      <c r="T43" s="711" t="s">
        <v>100</v>
      </c>
      <c r="U43" s="712"/>
      <c r="V43" s="681" t="s">
        <v>11</v>
      </c>
    </row>
    <row r="44" spans="1:22" x14ac:dyDescent="0.2">
      <c r="A44" s="683"/>
      <c r="B44" s="155" t="s">
        <v>29</v>
      </c>
      <c r="C44" s="136" t="s">
        <v>12</v>
      </c>
      <c r="D44" s="155" t="s">
        <v>29</v>
      </c>
      <c r="E44" s="136" t="s">
        <v>12</v>
      </c>
      <c r="F44" s="155" t="s">
        <v>29</v>
      </c>
      <c r="G44" s="136" t="s">
        <v>12</v>
      </c>
      <c r="H44" s="155" t="s">
        <v>29</v>
      </c>
      <c r="I44" s="136" t="s">
        <v>12</v>
      </c>
      <c r="J44" s="155" t="s">
        <v>29</v>
      </c>
      <c r="K44" s="136" t="s">
        <v>12</v>
      </c>
      <c r="L44" s="155" t="s">
        <v>29</v>
      </c>
      <c r="M44" s="136" t="s">
        <v>12</v>
      </c>
      <c r="N44" s="155" t="s">
        <v>29</v>
      </c>
      <c r="O44" s="136" t="s">
        <v>12</v>
      </c>
      <c r="P44" s="155" t="s">
        <v>29</v>
      </c>
      <c r="Q44" s="136" t="s">
        <v>12</v>
      </c>
      <c r="R44" s="10" t="s">
        <v>29</v>
      </c>
      <c r="S44" s="136" t="s">
        <v>12</v>
      </c>
      <c r="T44" s="155" t="s">
        <v>29</v>
      </c>
      <c r="U44" s="136" t="s">
        <v>12</v>
      </c>
      <c r="V44" s="681"/>
    </row>
    <row r="45" spans="1:22" x14ac:dyDescent="0.2">
      <c r="A45" s="70" t="s">
        <v>152</v>
      </c>
      <c r="B45" s="69">
        <v>2779236</v>
      </c>
      <c r="C45" s="145">
        <v>0.30915788272309036</v>
      </c>
      <c r="D45" s="69">
        <v>1827542</v>
      </c>
      <c r="E45" s="145">
        <v>0.20329292485687506</v>
      </c>
      <c r="F45" s="69">
        <v>634198</v>
      </c>
      <c r="G45" s="145">
        <v>7.0547197469814887E-2</v>
      </c>
      <c r="H45" s="69">
        <v>598470</v>
      </c>
      <c r="I45" s="145">
        <v>6.657287041233198E-2</v>
      </c>
      <c r="J45" s="69">
        <v>892252</v>
      </c>
      <c r="K45" s="145">
        <v>9.925272239401145E-2</v>
      </c>
      <c r="L45" s="69">
        <v>1374560</v>
      </c>
      <c r="M45" s="145">
        <v>0.15290391290118979</v>
      </c>
      <c r="N45" s="69">
        <v>1377190</v>
      </c>
      <c r="O45" s="145">
        <v>0.15319647000377543</v>
      </c>
      <c r="P45" s="69">
        <v>127382</v>
      </c>
      <c r="Q45" s="145">
        <v>1.4169775224929692E-2</v>
      </c>
      <c r="R45" s="69">
        <v>136640</v>
      </c>
      <c r="S45" s="145">
        <v>1.5199620721407995E-2</v>
      </c>
      <c r="T45" s="69">
        <v>4575689</v>
      </c>
      <c r="U45" s="145">
        <v>0.50899251565514214</v>
      </c>
      <c r="V45" s="67">
        <v>8989698</v>
      </c>
    </row>
    <row r="46" spans="1:22" x14ac:dyDescent="0.2">
      <c r="A46" s="66" t="s">
        <v>169</v>
      </c>
      <c r="B46" s="19">
        <v>1259871</v>
      </c>
      <c r="C46" s="146">
        <v>0.37754713079751512</v>
      </c>
      <c r="D46" s="19">
        <v>750208</v>
      </c>
      <c r="E46" s="146">
        <v>0.22481577709252951</v>
      </c>
      <c r="F46" s="19">
        <v>292723</v>
      </c>
      <c r="G46" s="146">
        <v>8.7720670424544275E-2</v>
      </c>
      <c r="H46" s="19">
        <v>266184</v>
      </c>
      <c r="I46" s="146">
        <v>7.9767694838761879E-2</v>
      </c>
      <c r="J46" s="19">
        <v>508312</v>
      </c>
      <c r="K46" s="146">
        <v>0.15232649783187843</v>
      </c>
      <c r="L46" s="19">
        <v>596992</v>
      </c>
      <c r="M46" s="146">
        <v>0.17890134522428897</v>
      </c>
      <c r="N46" s="19">
        <v>444082</v>
      </c>
      <c r="O46" s="146">
        <v>0.1330786127618003</v>
      </c>
      <c r="P46" s="19">
        <v>53870</v>
      </c>
      <c r="Q46" s="146">
        <v>1.6143290809981451E-2</v>
      </c>
      <c r="R46" s="19">
        <v>91786</v>
      </c>
      <c r="S46" s="146">
        <v>2.7505626327918274E-2</v>
      </c>
      <c r="T46" s="19">
        <v>1476552</v>
      </c>
      <c r="U46" s="146">
        <v>0.44248019922145404</v>
      </c>
      <c r="V46" s="17">
        <v>3336990</v>
      </c>
    </row>
    <row r="47" spans="1:22" x14ac:dyDescent="0.2">
      <c r="A47" s="4" t="s">
        <v>30</v>
      </c>
    </row>
    <row r="49" spans="1:34" x14ac:dyDescent="0.2">
      <c r="A49" s="682" t="s">
        <v>150</v>
      </c>
      <c r="B49" s="677" t="s">
        <v>91</v>
      </c>
      <c r="C49" s="678"/>
      <c r="D49" s="677" t="s">
        <v>92</v>
      </c>
      <c r="E49" s="678"/>
      <c r="F49" s="677" t="s">
        <v>93</v>
      </c>
      <c r="G49" s="678"/>
      <c r="H49" s="677" t="s">
        <v>94</v>
      </c>
      <c r="I49" s="678"/>
      <c r="J49" s="677" t="s">
        <v>95</v>
      </c>
      <c r="K49" s="678"/>
      <c r="L49" s="677" t="s">
        <v>96</v>
      </c>
      <c r="M49" s="678"/>
      <c r="N49" s="677" t="s">
        <v>97</v>
      </c>
      <c r="O49" s="678"/>
      <c r="P49" s="677" t="s">
        <v>98</v>
      </c>
      <c r="Q49" s="678"/>
      <c r="R49" s="677" t="s">
        <v>99</v>
      </c>
      <c r="S49" s="678"/>
      <c r="T49" s="677" t="s">
        <v>100</v>
      </c>
      <c r="U49" s="678"/>
      <c r="V49" s="679" t="s">
        <v>11</v>
      </c>
    </row>
    <row r="50" spans="1:34" x14ac:dyDescent="0.2">
      <c r="A50" s="683"/>
      <c r="B50" s="11" t="s">
        <v>29</v>
      </c>
      <c r="C50" s="136" t="s">
        <v>12</v>
      </c>
      <c r="D50" s="11" t="s">
        <v>29</v>
      </c>
      <c r="E50" s="136" t="s">
        <v>12</v>
      </c>
      <c r="F50" s="11" t="s">
        <v>29</v>
      </c>
      <c r="G50" s="136" t="s">
        <v>12</v>
      </c>
      <c r="H50" s="11" t="s">
        <v>29</v>
      </c>
      <c r="I50" s="136" t="s">
        <v>12</v>
      </c>
      <c r="J50" s="11" t="s">
        <v>29</v>
      </c>
      <c r="K50" s="136" t="s">
        <v>12</v>
      </c>
      <c r="L50" s="11" t="s">
        <v>29</v>
      </c>
      <c r="M50" s="136" t="s">
        <v>12</v>
      </c>
      <c r="N50" s="11" t="s">
        <v>29</v>
      </c>
      <c r="O50" s="136" t="s">
        <v>12</v>
      </c>
      <c r="P50" s="11" t="s">
        <v>29</v>
      </c>
      <c r="Q50" s="136" t="s">
        <v>12</v>
      </c>
      <c r="R50" s="11" t="s">
        <v>29</v>
      </c>
      <c r="S50" s="136" t="s">
        <v>12</v>
      </c>
      <c r="T50" s="11" t="s">
        <v>29</v>
      </c>
      <c r="U50" s="136" t="s">
        <v>12</v>
      </c>
      <c r="V50" s="680"/>
    </row>
    <row r="51" spans="1:34" x14ac:dyDescent="0.2">
      <c r="A51" s="70" t="s">
        <v>131</v>
      </c>
      <c r="B51" s="69">
        <v>49311</v>
      </c>
      <c r="C51" s="68">
        <v>0.32086803748047893</v>
      </c>
      <c r="D51" s="69">
        <v>35394</v>
      </c>
      <c r="E51" s="68">
        <v>0.23030973451327433</v>
      </c>
      <c r="F51" s="69">
        <v>26241</v>
      </c>
      <c r="G51" s="68">
        <v>0.17075091098386258</v>
      </c>
      <c r="H51" s="69">
        <v>17744</v>
      </c>
      <c r="I51" s="68">
        <v>0.11546069755335762</v>
      </c>
      <c r="J51" s="69">
        <v>31736</v>
      </c>
      <c r="K51" s="68">
        <v>0.20650702758979697</v>
      </c>
      <c r="L51" s="69">
        <v>31705</v>
      </c>
      <c r="M51" s="68">
        <v>0.20630530973451328</v>
      </c>
      <c r="N51" s="69">
        <v>18392</v>
      </c>
      <c r="O51" s="68">
        <v>0.11967725143154608</v>
      </c>
      <c r="P51" s="69">
        <v>5051</v>
      </c>
      <c r="Q51" s="68">
        <v>3.2866996356064548E-2</v>
      </c>
      <c r="R51" s="69">
        <v>189</v>
      </c>
      <c r="S51" s="68">
        <v>1.2298282144716293E-3</v>
      </c>
      <c r="T51" s="69">
        <v>74051</v>
      </c>
      <c r="U51" s="68">
        <v>0.48185190005205625</v>
      </c>
      <c r="V51" s="67">
        <v>153680</v>
      </c>
      <c r="X51" s="22"/>
    </row>
    <row r="52" spans="1:34" x14ac:dyDescent="0.2">
      <c r="A52" s="85" t="s">
        <v>143</v>
      </c>
      <c r="B52" s="84">
        <v>207752</v>
      </c>
      <c r="C52" s="55">
        <v>0.24900697812115705</v>
      </c>
      <c r="D52" s="84">
        <v>129552</v>
      </c>
      <c r="E52" s="55">
        <v>0.15527817796965679</v>
      </c>
      <c r="F52" s="84">
        <v>13612</v>
      </c>
      <c r="G52" s="55">
        <v>1.6315043831997719E-2</v>
      </c>
      <c r="H52" s="84">
        <v>23026</v>
      </c>
      <c r="I52" s="55">
        <v>2.7598457190389322E-2</v>
      </c>
      <c r="J52" s="84">
        <v>41697</v>
      </c>
      <c r="K52" s="55">
        <v>4.9977107160065301E-2</v>
      </c>
      <c r="L52" s="84">
        <v>38533</v>
      </c>
      <c r="M52" s="55">
        <v>4.6184806345751402E-2</v>
      </c>
      <c r="N52" s="84">
        <v>99225</v>
      </c>
      <c r="O52" s="55">
        <v>0.11892890274977766</v>
      </c>
      <c r="P52" s="84">
        <v>3751</v>
      </c>
      <c r="Q52" s="55">
        <v>4.495866104453676E-3</v>
      </c>
      <c r="R52" s="84">
        <v>16712</v>
      </c>
      <c r="S52" s="55">
        <v>2.0030635653860259E-2</v>
      </c>
      <c r="T52" s="84">
        <v>601120</v>
      </c>
      <c r="U52" s="55">
        <v>0.72048921159935853</v>
      </c>
      <c r="V52" s="16">
        <v>834322</v>
      </c>
      <c r="Y52" s="22"/>
      <c r="Z52" s="21"/>
    </row>
    <row r="53" spans="1:34" x14ac:dyDescent="0.2">
      <c r="A53" s="83" t="s">
        <v>174</v>
      </c>
      <c r="B53" s="82">
        <v>1225751</v>
      </c>
      <c r="C53" s="81">
        <v>0.29333723571850273</v>
      </c>
      <c r="D53" s="82">
        <v>950767</v>
      </c>
      <c r="E53" s="81">
        <v>0.22753019462547752</v>
      </c>
      <c r="F53" s="82">
        <v>374945</v>
      </c>
      <c r="G53" s="81">
        <v>8.9728933402031905E-2</v>
      </c>
      <c r="H53" s="82">
        <v>370757</v>
      </c>
      <c r="I53" s="81">
        <v>8.8726693678638585E-2</v>
      </c>
      <c r="J53" s="82">
        <v>581924</v>
      </c>
      <c r="K53" s="81">
        <v>0.1392615446026591</v>
      </c>
      <c r="L53" s="82">
        <v>982126</v>
      </c>
      <c r="M53" s="81">
        <v>0.23503478762592911</v>
      </c>
      <c r="N53" s="82">
        <v>964310</v>
      </c>
      <c r="O53" s="81">
        <v>0.23077120049317471</v>
      </c>
      <c r="P53" s="82">
        <v>71517</v>
      </c>
      <c r="Q53" s="81">
        <v>1.7114894531499596E-2</v>
      </c>
      <c r="R53" s="82">
        <v>89699</v>
      </c>
      <c r="S53" s="81">
        <v>2.1466069949536225E-2</v>
      </c>
      <c r="T53" s="82">
        <v>1916507</v>
      </c>
      <c r="U53" s="81">
        <v>0.45864361164311557</v>
      </c>
      <c r="V53" s="80">
        <v>4178641</v>
      </c>
      <c r="Y53" s="21"/>
      <c r="Z53" s="21"/>
      <c r="AA53" s="21"/>
      <c r="AB53" s="21"/>
      <c r="AC53" s="21"/>
      <c r="AD53" s="21"/>
      <c r="AE53" s="21"/>
      <c r="AF53" s="21"/>
    </row>
    <row r="54" spans="1:34" x14ac:dyDescent="0.2">
      <c r="A54" s="85" t="s">
        <v>142</v>
      </c>
      <c r="B54" s="84">
        <v>200106</v>
      </c>
      <c r="C54" s="55">
        <v>0.33473905021269762</v>
      </c>
      <c r="D54" s="84">
        <v>104299</v>
      </c>
      <c r="E54" s="55">
        <v>0.17447227068720653</v>
      </c>
      <c r="F54" s="84">
        <v>27670</v>
      </c>
      <c r="G54" s="55">
        <v>4.628661569061069E-2</v>
      </c>
      <c r="H54" s="84">
        <v>15338</v>
      </c>
      <c r="I54" s="55">
        <v>2.565753926500133E-2</v>
      </c>
      <c r="J54" s="84">
        <v>28137</v>
      </c>
      <c r="K54" s="55">
        <v>4.7067817335985293E-2</v>
      </c>
      <c r="L54" s="84">
        <v>78915</v>
      </c>
      <c r="M54" s="55">
        <v>0.13200969559900769</v>
      </c>
      <c r="N54" s="84">
        <v>69988</v>
      </c>
      <c r="O54" s="55">
        <v>0.11707653266911677</v>
      </c>
      <c r="P54" s="84">
        <v>3944</v>
      </c>
      <c r="Q54" s="55">
        <v>6.597557364791058E-3</v>
      </c>
      <c r="R54" s="84">
        <v>0</v>
      </c>
      <c r="S54" s="55">
        <v>0</v>
      </c>
      <c r="T54" s="84">
        <v>304552</v>
      </c>
      <c r="U54" s="55">
        <v>0.50945722377328762</v>
      </c>
      <c r="V54" s="16">
        <v>597797</v>
      </c>
      <c r="W54" s="21"/>
      <c r="Y54" s="22"/>
      <c r="Z54" s="21"/>
      <c r="AA54" s="21"/>
      <c r="AB54" s="21"/>
      <c r="AC54" s="22"/>
      <c r="AD54" s="21"/>
      <c r="AE54" s="21"/>
      <c r="AF54" s="21"/>
      <c r="AG54" s="21"/>
      <c r="AH54" s="21"/>
    </row>
    <row r="55" spans="1:34" x14ac:dyDescent="0.2">
      <c r="A55" s="88" t="s">
        <v>171</v>
      </c>
      <c r="B55" s="87">
        <v>337850</v>
      </c>
      <c r="C55" s="81">
        <v>0.29715414546964164</v>
      </c>
      <c r="D55" s="87">
        <v>210145</v>
      </c>
      <c r="E55" s="81">
        <v>0.18483190143471318</v>
      </c>
      <c r="F55" s="87">
        <v>71832</v>
      </c>
      <c r="G55" s="81">
        <v>6.3179448208895359E-2</v>
      </c>
      <c r="H55" s="87">
        <v>76423</v>
      </c>
      <c r="I55" s="81">
        <v>6.7217437499560231E-2</v>
      </c>
      <c r="J55" s="87">
        <v>179912</v>
      </c>
      <c r="K55" s="81">
        <v>0.1582406293317572</v>
      </c>
      <c r="L55" s="87">
        <v>126629</v>
      </c>
      <c r="M55" s="81">
        <v>0.11137585403781339</v>
      </c>
      <c r="N55" s="87">
        <v>153415</v>
      </c>
      <c r="O55" s="81">
        <v>0.13493533588049453</v>
      </c>
      <c r="P55" s="87">
        <v>33721</v>
      </c>
      <c r="Q55" s="81">
        <v>2.9659123692117168E-2</v>
      </c>
      <c r="R55" s="87">
        <v>42406</v>
      </c>
      <c r="S55" s="81">
        <v>3.7297968603775711E-2</v>
      </c>
      <c r="T55" s="87">
        <v>467535</v>
      </c>
      <c r="U55" s="81">
        <v>0.41121788782639901</v>
      </c>
      <c r="V55" s="86">
        <v>1136952</v>
      </c>
      <c r="Z55" s="21"/>
      <c r="AA55" s="21"/>
      <c r="AB55" s="21"/>
      <c r="AC55" s="21"/>
      <c r="AD55" s="21"/>
      <c r="AE55" s="21"/>
      <c r="AF55" s="21"/>
      <c r="AG55" s="21"/>
    </row>
    <row r="56" spans="1:34" x14ac:dyDescent="0.2">
      <c r="A56" s="85" t="s">
        <v>133</v>
      </c>
      <c r="B56" s="84">
        <v>162392</v>
      </c>
      <c r="C56" s="55">
        <v>0.36993703470836409</v>
      </c>
      <c r="D56" s="84">
        <v>137135</v>
      </c>
      <c r="E56" s="55">
        <v>0.31240033532890482</v>
      </c>
      <c r="F56" s="84">
        <v>15796</v>
      </c>
      <c r="G56" s="55">
        <v>3.5984071877021767E-2</v>
      </c>
      <c r="H56" s="84">
        <v>16914</v>
      </c>
      <c r="I56" s="55">
        <v>3.8530931357808697E-2</v>
      </c>
      <c r="J56" s="84">
        <v>25997</v>
      </c>
      <c r="K56" s="55">
        <v>5.9222456101983727E-2</v>
      </c>
      <c r="L56" s="84">
        <v>118998</v>
      </c>
      <c r="M56" s="55">
        <v>0.2710833492796807</v>
      </c>
      <c r="N56" s="84">
        <v>43511</v>
      </c>
      <c r="O56" s="55">
        <v>9.912021723481225E-2</v>
      </c>
      <c r="P56" s="84">
        <v>3539</v>
      </c>
      <c r="Q56" s="55">
        <v>8.0620176229918988E-3</v>
      </c>
      <c r="R56" s="84">
        <v>636</v>
      </c>
      <c r="S56" s="55">
        <v>1.4488395615210082E-3</v>
      </c>
      <c r="T56" s="84">
        <v>184772</v>
      </c>
      <c r="U56" s="55">
        <v>0.42091978531660335</v>
      </c>
      <c r="V56" s="16">
        <v>438972</v>
      </c>
      <c r="Y56" s="21"/>
      <c r="Z56" s="21"/>
      <c r="AA56" s="21"/>
      <c r="AB56" s="21"/>
      <c r="AC56" s="21"/>
      <c r="AD56" s="21"/>
      <c r="AE56" s="21"/>
      <c r="AF56" s="21"/>
      <c r="AH56" s="21"/>
    </row>
    <row r="57" spans="1:34" x14ac:dyDescent="0.2">
      <c r="A57" s="83" t="s">
        <v>173</v>
      </c>
      <c r="B57" s="82">
        <v>165393</v>
      </c>
      <c r="C57" s="81">
        <v>0.36419266475240897</v>
      </c>
      <c r="D57" s="82">
        <v>100431</v>
      </c>
      <c r="E57" s="81">
        <v>0.22114740958655557</v>
      </c>
      <c r="F57" s="82">
        <v>3395</v>
      </c>
      <c r="G57" s="81">
        <v>7.4757341413144961E-3</v>
      </c>
      <c r="H57" s="82">
        <v>20122</v>
      </c>
      <c r="I57" s="81">
        <v>4.4308312928285798E-2</v>
      </c>
      <c r="J57" s="82">
        <v>46199</v>
      </c>
      <c r="K57" s="81">
        <v>0.10172943787764017</v>
      </c>
      <c r="L57" s="82">
        <v>23239</v>
      </c>
      <c r="M57" s="81">
        <v>5.1171895643595748E-2</v>
      </c>
      <c r="N57" s="82">
        <v>36613</v>
      </c>
      <c r="O57" s="81">
        <v>8.0621223598217273E-2</v>
      </c>
      <c r="P57" s="82">
        <v>4642</v>
      </c>
      <c r="Q57" s="81">
        <v>1.0221607624147833E-2</v>
      </c>
      <c r="R57" s="82">
        <v>5947</v>
      </c>
      <c r="S57" s="81">
        <v>1.3095196152694347E-2</v>
      </c>
      <c r="T57" s="82">
        <v>249882</v>
      </c>
      <c r="U57" s="81">
        <v>0.55023605263621467</v>
      </c>
      <c r="V57" s="80">
        <v>454136</v>
      </c>
      <c r="Y57" s="21"/>
      <c r="Z57" s="21"/>
      <c r="AA57" s="21"/>
      <c r="AB57" s="21"/>
      <c r="AC57" s="21"/>
      <c r="AD57" s="21"/>
      <c r="AE57" s="21"/>
      <c r="AH57" s="21"/>
    </row>
    <row r="58" spans="1:34" x14ac:dyDescent="0.2">
      <c r="A58" s="85" t="s">
        <v>134</v>
      </c>
      <c r="B58" s="84">
        <v>27744</v>
      </c>
      <c r="C58" s="55">
        <v>0.34976866151460523</v>
      </c>
      <c r="D58" s="84">
        <v>20628</v>
      </c>
      <c r="E58" s="55">
        <v>0.26005723578875706</v>
      </c>
      <c r="F58" s="84">
        <v>4161</v>
      </c>
      <c r="G58" s="55">
        <v>5.2457735026033459E-2</v>
      </c>
      <c r="H58" s="84">
        <v>7747</v>
      </c>
      <c r="I58" s="55">
        <v>9.7666443942965919E-2</v>
      </c>
      <c r="J58" s="84">
        <v>9835</v>
      </c>
      <c r="K58" s="55">
        <v>0.12398986397044919</v>
      </c>
      <c r="L58" s="84">
        <v>16711</v>
      </c>
      <c r="M58" s="55">
        <v>0.2106756092333682</v>
      </c>
      <c r="N58" s="84">
        <v>15831</v>
      </c>
      <c r="O58" s="55">
        <v>0.19958144753596146</v>
      </c>
      <c r="P58" s="84">
        <v>683</v>
      </c>
      <c r="Q58" s="55">
        <v>8.6105823174190948E-3</v>
      </c>
      <c r="R58" s="84">
        <v>333</v>
      </c>
      <c r="S58" s="55">
        <v>4.198131642314141E-3</v>
      </c>
      <c r="T58" s="84">
        <v>35889</v>
      </c>
      <c r="U58" s="55">
        <v>0.45245269222526191</v>
      </c>
      <c r="V58" s="16">
        <v>79321</v>
      </c>
      <c r="Y58" s="21"/>
      <c r="Z58" s="21"/>
      <c r="AA58" s="21"/>
      <c r="AB58" s="21"/>
      <c r="AC58" s="21"/>
      <c r="AD58" s="21"/>
      <c r="AE58" s="21"/>
      <c r="AG58" s="21"/>
      <c r="AH58" s="21"/>
    </row>
    <row r="59" spans="1:34" x14ac:dyDescent="0.2">
      <c r="A59" s="88" t="s">
        <v>147</v>
      </c>
      <c r="B59" s="87">
        <v>95684</v>
      </c>
      <c r="C59" s="81">
        <v>0.3622143819748338</v>
      </c>
      <c r="D59" s="87">
        <v>57458</v>
      </c>
      <c r="E59" s="81">
        <v>0.21750882027831195</v>
      </c>
      <c r="F59" s="87">
        <v>26949</v>
      </c>
      <c r="G59" s="81">
        <v>0.10201617177208099</v>
      </c>
      <c r="H59" s="87">
        <v>26653</v>
      </c>
      <c r="I59" s="81">
        <v>0.10089565572901682</v>
      </c>
      <c r="J59" s="87">
        <v>34201</v>
      </c>
      <c r="K59" s="81">
        <v>0.12946881482715283</v>
      </c>
      <c r="L59" s="87">
        <v>41131</v>
      </c>
      <c r="M59" s="81">
        <v>0.15570251813267516</v>
      </c>
      <c r="N59" s="87">
        <v>63073</v>
      </c>
      <c r="O59" s="81">
        <v>0.23876455535197832</v>
      </c>
      <c r="P59" s="87">
        <v>2544</v>
      </c>
      <c r="Q59" s="81">
        <v>9.630381126875729E-3</v>
      </c>
      <c r="R59" s="87">
        <v>7676</v>
      </c>
      <c r="S59" s="81">
        <v>2.9057706576217805E-2</v>
      </c>
      <c r="T59" s="87">
        <v>119024</v>
      </c>
      <c r="U59" s="81">
        <v>0.45056858618131163</v>
      </c>
      <c r="V59" s="86">
        <v>264164</v>
      </c>
      <c r="Y59" s="21"/>
      <c r="Z59" s="21"/>
      <c r="AA59" s="21"/>
      <c r="AB59" s="21"/>
      <c r="AC59" s="21"/>
      <c r="AD59" s="21"/>
      <c r="AH59" s="21"/>
    </row>
    <row r="60" spans="1:34" x14ac:dyDescent="0.2">
      <c r="A60" s="85" t="s">
        <v>144</v>
      </c>
      <c r="B60" s="84">
        <v>91633</v>
      </c>
      <c r="C60" s="55">
        <v>0.36240063278623691</v>
      </c>
      <c r="D60" s="84">
        <v>97926</v>
      </c>
      <c r="E60" s="55">
        <v>0.38728890646628433</v>
      </c>
      <c r="F60" s="84">
        <v>22856</v>
      </c>
      <c r="G60" s="55">
        <v>9.0393513941071785E-2</v>
      </c>
      <c r="H60" s="84">
        <v>22829</v>
      </c>
      <c r="I60" s="55">
        <v>9.0286731263595016E-2</v>
      </c>
      <c r="J60" s="84">
        <v>34195</v>
      </c>
      <c r="K60" s="55">
        <v>0.13523828356733242</v>
      </c>
      <c r="L60" s="84">
        <v>67851</v>
      </c>
      <c r="M60" s="55">
        <v>0.26834486849911016</v>
      </c>
      <c r="N60" s="84">
        <v>42954</v>
      </c>
      <c r="O60" s="55">
        <v>0.16987937512359105</v>
      </c>
      <c r="P60" s="84">
        <v>2800</v>
      </c>
      <c r="Q60" s="55">
        <v>1.107375914573858E-2</v>
      </c>
      <c r="R60" s="84">
        <v>2677</v>
      </c>
      <c r="S60" s="55">
        <v>1.0587304726122206E-2</v>
      </c>
      <c r="T60" s="84">
        <v>117144</v>
      </c>
      <c r="U60" s="55">
        <v>0.46329444334585723</v>
      </c>
      <c r="V60" s="16">
        <v>252850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x14ac:dyDescent="0.2">
      <c r="A61" s="83" t="s">
        <v>175</v>
      </c>
      <c r="B61" s="82">
        <v>731838</v>
      </c>
      <c r="C61" s="81">
        <v>0.37068677327790034</v>
      </c>
      <c r="D61" s="82">
        <v>331070</v>
      </c>
      <c r="E61" s="81">
        <v>0.16769185260824729</v>
      </c>
      <c r="F61" s="82">
        <v>145968</v>
      </c>
      <c r="G61" s="81">
        <v>7.3934951344188954E-2</v>
      </c>
      <c r="H61" s="82">
        <v>147866</v>
      </c>
      <c r="I61" s="81">
        <v>7.4896316421817419E-2</v>
      </c>
      <c r="J61" s="82">
        <v>257175</v>
      </c>
      <c r="K61" s="81">
        <v>0.13026294195948288</v>
      </c>
      <c r="L61" s="82">
        <v>123033</v>
      </c>
      <c r="M61" s="81">
        <v>6.2318034560517377E-2</v>
      </c>
      <c r="N61" s="82">
        <v>157242</v>
      </c>
      <c r="O61" s="81">
        <v>7.9645399123526806E-2</v>
      </c>
      <c r="P61" s="82">
        <v>12910</v>
      </c>
      <c r="Q61" s="81">
        <v>6.5391059811292845E-3</v>
      </c>
      <c r="R61" s="82">
        <v>4885</v>
      </c>
      <c r="S61" s="81">
        <v>2.4743247651290903E-3</v>
      </c>
      <c r="T61" s="82">
        <v>1090860</v>
      </c>
      <c r="U61" s="81">
        <v>0.55253672738766013</v>
      </c>
      <c r="V61" s="80">
        <v>1974276</v>
      </c>
      <c r="Y61" s="21"/>
      <c r="Z61" s="21"/>
      <c r="AA61" s="21"/>
      <c r="AH61" s="21"/>
    </row>
    <row r="62" spans="1:34" x14ac:dyDescent="0.2">
      <c r="A62" s="85" t="s">
        <v>146</v>
      </c>
      <c r="B62" s="84">
        <v>129090</v>
      </c>
      <c r="C62" s="55">
        <v>0.66616438144090495</v>
      </c>
      <c r="D62" s="84">
        <v>46678</v>
      </c>
      <c r="E62" s="55">
        <v>0.24088016885040328</v>
      </c>
      <c r="F62" s="84">
        <v>5472</v>
      </c>
      <c r="G62" s="55">
        <v>2.8238062555152467E-2</v>
      </c>
      <c r="H62" s="84">
        <v>13381</v>
      </c>
      <c r="I62" s="55">
        <v>6.905217745805832E-2</v>
      </c>
      <c r="J62" s="84">
        <v>14954</v>
      </c>
      <c r="K62" s="55">
        <v>7.7169588349735016E-2</v>
      </c>
      <c r="L62" s="84">
        <v>26800</v>
      </c>
      <c r="M62" s="55">
        <v>0.13830045257274964</v>
      </c>
      <c r="N62" s="84">
        <v>25338</v>
      </c>
      <c r="O62" s="55">
        <v>0.13075585325702727</v>
      </c>
      <c r="P62" s="84">
        <v>138</v>
      </c>
      <c r="Q62" s="55">
        <v>7.12144121456696E-4</v>
      </c>
      <c r="R62" s="84">
        <v>648</v>
      </c>
      <c r="S62" s="55">
        <v>3.3439810920575289E-3</v>
      </c>
      <c r="T62" s="84">
        <v>52132</v>
      </c>
      <c r="U62" s="55">
        <v>0.26902534304188747</v>
      </c>
      <c r="V62" s="16">
        <v>193781</v>
      </c>
      <c r="Y62" s="21"/>
      <c r="Z62" s="21"/>
      <c r="AA62" s="21"/>
      <c r="AB62" s="21"/>
      <c r="AC62" s="21"/>
      <c r="AD62" s="21"/>
      <c r="AE62" s="21"/>
      <c r="AH62" s="21"/>
    </row>
    <row r="63" spans="1:34" x14ac:dyDescent="0.2">
      <c r="A63" s="88" t="s">
        <v>135</v>
      </c>
      <c r="B63" s="87">
        <v>69095</v>
      </c>
      <c r="C63" s="81">
        <v>0.40370547817144992</v>
      </c>
      <c r="D63" s="87">
        <v>42910</v>
      </c>
      <c r="E63" s="81">
        <v>0.25071281667757317</v>
      </c>
      <c r="F63" s="87">
        <v>14796</v>
      </c>
      <c r="G63" s="81">
        <v>8.6449471814527432E-2</v>
      </c>
      <c r="H63" s="87">
        <v>11679</v>
      </c>
      <c r="I63" s="81">
        <v>6.8237589978498644E-2</v>
      </c>
      <c r="J63" s="87">
        <v>25062</v>
      </c>
      <c r="K63" s="81">
        <v>0.14643124240441246</v>
      </c>
      <c r="L63" s="87">
        <v>34247</v>
      </c>
      <c r="M63" s="81">
        <v>0.20009698981022717</v>
      </c>
      <c r="N63" s="87">
        <v>25590</v>
      </c>
      <c r="O63" s="81">
        <v>0.14951621950079461</v>
      </c>
      <c r="P63" s="87">
        <v>5882</v>
      </c>
      <c r="Q63" s="81">
        <v>3.436711227446948E-2</v>
      </c>
      <c r="R63" s="87">
        <v>1216</v>
      </c>
      <c r="S63" s="81">
        <v>7.104795737122558E-3</v>
      </c>
      <c r="T63" s="87">
        <v>70113</v>
      </c>
      <c r="U63" s="81">
        <v>0.40965340749742918</v>
      </c>
      <c r="V63" s="86">
        <v>171152</v>
      </c>
      <c r="Y63" s="21"/>
      <c r="Z63" s="21"/>
      <c r="AA63" s="21"/>
      <c r="AB63" s="21"/>
      <c r="AC63" s="21"/>
      <c r="AH63" s="21"/>
    </row>
    <row r="64" spans="1:34" x14ac:dyDescent="0.2">
      <c r="A64" s="85" t="s">
        <v>136</v>
      </c>
      <c r="B64" s="84">
        <v>90212</v>
      </c>
      <c r="C64" s="55">
        <v>0.58549185807280679</v>
      </c>
      <c r="D64" s="84">
        <v>48131</v>
      </c>
      <c r="E64" s="55">
        <v>0.3123787148151273</v>
      </c>
      <c r="F64" s="84">
        <v>27921</v>
      </c>
      <c r="G64" s="55">
        <v>0.18121223528190084</v>
      </c>
      <c r="H64" s="84">
        <v>28779</v>
      </c>
      <c r="I64" s="55">
        <v>0.18678080724822979</v>
      </c>
      <c r="J64" s="84">
        <v>56493</v>
      </c>
      <c r="K64" s="55">
        <v>0.36664957586692543</v>
      </c>
      <c r="L64" s="84">
        <v>40900</v>
      </c>
      <c r="M64" s="55">
        <v>0.265448244082581</v>
      </c>
      <c r="N64" s="84">
        <v>32693</v>
      </c>
      <c r="O64" s="55">
        <v>0.2121833604839076</v>
      </c>
      <c r="P64" s="84">
        <v>10425</v>
      </c>
      <c r="Q64" s="55">
        <v>6.7660096444031953E-2</v>
      </c>
      <c r="R64" s="84">
        <v>4129</v>
      </c>
      <c r="S64" s="55">
        <v>2.6797941315818509E-2</v>
      </c>
      <c r="T64" s="84">
        <v>44632</v>
      </c>
      <c r="U64" s="55">
        <v>0.28966958508297691</v>
      </c>
      <c r="V64" s="16">
        <v>154079</v>
      </c>
      <c r="Y64" s="21"/>
      <c r="Z64" s="21"/>
      <c r="AA64" s="21"/>
      <c r="AB64" s="21"/>
      <c r="AC64" s="21"/>
      <c r="AD64" s="21"/>
      <c r="AE64" s="21"/>
      <c r="AF64" s="21"/>
      <c r="AH64" s="21"/>
    </row>
    <row r="65" spans="1:34" x14ac:dyDescent="0.2">
      <c r="A65" s="83" t="s">
        <v>172</v>
      </c>
      <c r="B65" s="82">
        <v>88170</v>
      </c>
      <c r="C65" s="81">
        <v>0.26588542530510328</v>
      </c>
      <c r="D65" s="82">
        <v>47498</v>
      </c>
      <c r="E65" s="81">
        <v>0.14323495441921058</v>
      </c>
      <c r="F65" s="82">
        <v>32653</v>
      </c>
      <c r="G65" s="81">
        <v>9.8468376913774955E-2</v>
      </c>
      <c r="H65" s="82">
        <v>13255</v>
      </c>
      <c r="I65" s="81">
        <v>3.9971773986833894E-2</v>
      </c>
      <c r="J65" s="82">
        <v>26450</v>
      </c>
      <c r="K65" s="81">
        <v>7.9762611991833751E-2</v>
      </c>
      <c r="L65" s="82">
        <v>57414</v>
      </c>
      <c r="M65" s="81">
        <v>0.17313764101698084</v>
      </c>
      <c r="N65" s="82">
        <v>27955</v>
      </c>
      <c r="O65" s="81">
        <v>8.4301089536170604E-2</v>
      </c>
      <c r="P65" s="82">
        <v>1584</v>
      </c>
      <c r="Q65" s="81">
        <v>4.7767099204183237E-3</v>
      </c>
      <c r="R65" s="82">
        <v>5861</v>
      </c>
      <c r="S65" s="81">
        <v>1.7674429825487246E-2</v>
      </c>
      <c r="T65" s="82">
        <v>211178</v>
      </c>
      <c r="U65" s="81">
        <v>0.63682831286243735</v>
      </c>
      <c r="V65" s="80">
        <v>331609</v>
      </c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x14ac:dyDescent="0.2">
      <c r="A66" s="85" t="s">
        <v>129</v>
      </c>
      <c r="B66" s="84">
        <v>43780</v>
      </c>
      <c r="C66" s="55">
        <v>0.31126025566283222</v>
      </c>
      <c r="D66" s="84">
        <v>31144</v>
      </c>
      <c r="E66" s="55">
        <v>0.22142278214625963</v>
      </c>
      <c r="F66" s="84">
        <v>6921</v>
      </c>
      <c r="G66" s="55">
        <v>4.920585265971817E-2</v>
      </c>
      <c r="H66" s="84">
        <v>7393</v>
      </c>
      <c r="I66" s="55">
        <v>5.2561605073442631E-2</v>
      </c>
      <c r="J66" s="84">
        <v>10455</v>
      </c>
      <c r="K66" s="55">
        <v>7.4331337892985627E-2</v>
      </c>
      <c r="L66" s="84">
        <v>16121</v>
      </c>
      <c r="M66" s="55">
        <v>0.1146145861475678</v>
      </c>
      <c r="N66" s="84">
        <v>14716</v>
      </c>
      <c r="O66" s="55">
        <v>0.10462553500078206</v>
      </c>
      <c r="P66" s="84">
        <v>452</v>
      </c>
      <c r="Q66" s="55">
        <v>3.213559514837829E-3</v>
      </c>
      <c r="R66" s="84">
        <v>4169</v>
      </c>
      <c r="S66" s="55">
        <v>2.9640109772917939E-2</v>
      </c>
      <c r="T66" s="84">
        <v>78936</v>
      </c>
      <c r="U66" s="55">
        <v>0.56120693332574967</v>
      </c>
      <c r="V66" s="16">
        <v>140654</v>
      </c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x14ac:dyDescent="0.2">
      <c r="A67" s="88" t="s">
        <v>130</v>
      </c>
      <c r="B67" s="87">
        <v>1147</v>
      </c>
      <c r="C67" s="81">
        <v>2.3757249378624688E-2</v>
      </c>
      <c r="D67" s="87">
        <v>2650</v>
      </c>
      <c r="E67" s="81">
        <v>5.4888152444076223E-2</v>
      </c>
      <c r="F67" s="87">
        <v>268</v>
      </c>
      <c r="G67" s="81">
        <v>5.5509527754763876E-3</v>
      </c>
      <c r="H67" s="87">
        <v>7702</v>
      </c>
      <c r="I67" s="81">
        <v>0.15952775476387737</v>
      </c>
      <c r="J67" s="87">
        <v>9746</v>
      </c>
      <c r="K67" s="81">
        <v>0.20186412593206296</v>
      </c>
      <c r="L67" s="87">
        <v>3427</v>
      </c>
      <c r="M67" s="81">
        <v>7.0981772990886496E-2</v>
      </c>
      <c r="N67" s="87">
        <v>1889</v>
      </c>
      <c r="O67" s="81">
        <v>3.912593206296603E-2</v>
      </c>
      <c r="P67" s="87">
        <v>0</v>
      </c>
      <c r="Q67" s="81">
        <v>0</v>
      </c>
      <c r="R67" s="87">
        <v>0</v>
      </c>
      <c r="S67" s="81">
        <v>0</v>
      </c>
      <c r="T67" s="87">
        <v>21456</v>
      </c>
      <c r="U67" s="81">
        <v>0.44440762220381108</v>
      </c>
      <c r="V67" s="86">
        <v>48280</v>
      </c>
      <c r="Y67" s="21"/>
      <c r="Z67" s="21"/>
      <c r="AA67" s="21"/>
      <c r="AB67" s="21"/>
      <c r="AC67" s="21"/>
      <c r="AD67" s="21"/>
      <c r="AE67" s="21"/>
      <c r="AH67" s="21"/>
    </row>
    <row r="68" spans="1:34" x14ac:dyDescent="0.2">
      <c r="A68" s="85" t="s">
        <v>137</v>
      </c>
      <c r="B68" s="84">
        <v>14567</v>
      </c>
      <c r="C68" s="55">
        <v>0.21485884539366942</v>
      </c>
      <c r="D68" s="84">
        <v>1368</v>
      </c>
      <c r="E68" s="55">
        <v>2.0177586359479631E-2</v>
      </c>
      <c r="F68" s="84">
        <v>455</v>
      </c>
      <c r="G68" s="55">
        <v>6.7111124221953446E-3</v>
      </c>
      <c r="H68" s="84">
        <v>1106</v>
      </c>
      <c r="I68" s="55">
        <v>1.6313165580105607E-2</v>
      </c>
      <c r="J68" s="84">
        <v>1478</v>
      </c>
      <c r="K68" s="55">
        <v>2.1800053098911473E-2</v>
      </c>
      <c r="L68" s="84">
        <v>1617</v>
      </c>
      <c r="M68" s="55">
        <v>2.3850261069648073E-2</v>
      </c>
      <c r="N68" s="84">
        <v>1199</v>
      </c>
      <c r="O68" s="55">
        <v>1.7684887459807074E-2</v>
      </c>
      <c r="P68" s="84">
        <v>188</v>
      </c>
      <c r="Q68" s="55">
        <v>2.7729431546653295E-3</v>
      </c>
      <c r="R68" s="84">
        <v>679</v>
      </c>
      <c r="S68" s="55">
        <v>1.0015044691583822E-2</v>
      </c>
      <c r="T68" s="84">
        <v>49985</v>
      </c>
      <c r="U68" s="55">
        <v>0.73726363609546008</v>
      </c>
      <c r="V68" s="16">
        <v>67798</v>
      </c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x14ac:dyDescent="0.2">
      <c r="A69" s="83" t="s">
        <v>145</v>
      </c>
      <c r="B69" s="82">
        <v>94793</v>
      </c>
      <c r="C69" s="81">
        <v>0.43462691768071821</v>
      </c>
      <c r="D69" s="82">
        <v>27488</v>
      </c>
      <c r="E69" s="81">
        <v>0.12603277365636262</v>
      </c>
      <c r="F69" s="82">
        <v>863</v>
      </c>
      <c r="G69" s="81">
        <v>3.9568642194936316E-3</v>
      </c>
      <c r="H69" s="82">
        <v>939</v>
      </c>
      <c r="I69" s="81">
        <v>4.3053250314073234E-3</v>
      </c>
      <c r="J69" s="82">
        <v>3516</v>
      </c>
      <c r="K69" s="81">
        <v>1.6120897561691317E-2</v>
      </c>
      <c r="L69" s="82">
        <v>5340</v>
      </c>
      <c r="M69" s="81">
        <v>2.4483957047619923E-2</v>
      </c>
      <c r="N69" s="82">
        <v>1333</v>
      </c>
      <c r="O69" s="81">
        <v>6.1118192405388303E-3</v>
      </c>
      <c r="P69" s="82">
        <v>561</v>
      </c>
      <c r="Q69" s="81">
        <v>2.5721909932050141E-3</v>
      </c>
      <c r="R69" s="82">
        <v>923</v>
      </c>
      <c r="S69" s="81">
        <v>4.2319648604781249E-3</v>
      </c>
      <c r="T69" s="82">
        <v>96976</v>
      </c>
      <c r="U69" s="81">
        <v>0.4446359960018707</v>
      </c>
      <c r="V69" s="80">
        <v>218102</v>
      </c>
      <c r="Y69" s="22"/>
      <c r="Z69" s="21"/>
      <c r="AA69" s="21"/>
      <c r="AB69" s="21"/>
      <c r="AC69" s="21"/>
      <c r="AD69" s="21"/>
      <c r="AE69" s="21"/>
      <c r="AH69" s="22"/>
    </row>
    <row r="70" spans="1:34" x14ac:dyDescent="0.2">
      <c r="A70" s="85" t="s">
        <v>138</v>
      </c>
      <c r="B70" s="84">
        <v>53435</v>
      </c>
      <c r="C70" s="55">
        <v>0.46028943061417865</v>
      </c>
      <c r="D70" s="84">
        <v>38868</v>
      </c>
      <c r="E70" s="55">
        <v>0.3348091997588078</v>
      </c>
      <c r="F70" s="84">
        <v>9905</v>
      </c>
      <c r="G70" s="55">
        <v>8.5321733138082528E-2</v>
      </c>
      <c r="H70" s="84">
        <v>15940</v>
      </c>
      <c r="I70" s="55">
        <v>0.13730726160737358</v>
      </c>
      <c r="J70" s="84">
        <v>23219</v>
      </c>
      <c r="K70" s="55">
        <v>0.20000861400637437</v>
      </c>
      <c r="L70" s="84">
        <v>35518</v>
      </c>
      <c r="M70" s="55">
        <v>0.30595227840468603</v>
      </c>
      <c r="N70" s="84">
        <v>33450</v>
      </c>
      <c r="O70" s="55">
        <v>0.28813851322249978</v>
      </c>
      <c r="P70" s="84">
        <v>5066</v>
      </c>
      <c r="Q70" s="55">
        <v>4.3638556292531654E-2</v>
      </c>
      <c r="R70" s="84">
        <v>7388</v>
      </c>
      <c r="S70" s="55">
        <v>6.3640279093806526E-2</v>
      </c>
      <c r="T70" s="84">
        <v>37822</v>
      </c>
      <c r="U70" s="55">
        <v>0.32579894909122231</v>
      </c>
      <c r="V70" s="16">
        <v>116090</v>
      </c>
      <c r="Y70" s="21"/>
      <c r="Z70" s="21"/>
      <c r="AA70" s="21"/>
      <c r="AB70" s="21"/>
      <c r="AC70" s="21"/>
      <c r="AD70" s="21"/>
      <c r="AH70" s="21"/>
    </row>
    <row r="71" spans="1:34" x14ac:dyDescent="0.2">
      <c r="A71" s="88" t="s">
        <v>139</v>
      </c>
      <c r="B71" s="87">
        <v>26804</v>
      </c>
      <c r="C71" s="81">
        <v>0.30327785383736322</v>
      </c>
      <c r="D71" s="87">
        <v>28673</v>
      </c>
      <c r="E71" s="81">
        <v>0.32442493296070424</v>
      </c>
      <c r="F71" s="87">
        <v>11257</v>
      </c>
      <c r="G71" s="81">
        <v>0.12736900465032078</v>
      </c>
      <c r="H71" s="87">
        <v>6694</v>
      </c>
      <c r="I71" s="81">
        <v>7.5740260915807697E-2</v>
      </c>
      <c r="J71" s="87">
        <v>10163</v>
      </c>
      <c r="K71" s="81">
        <v>0.11499077856100293</v>
      </c>
      <c r="L71" s="87">
        <v>15131</v>
      </c>
      <c r="M71" s="81">
        <v>0.17120195517136036</v>
      </c>
      <c r="N71" s="87">
        <v>18559</v>
      </c>
      <c r="O71" s="81">
        <v>0.20998857220443307</v>
      </c>
      <c r="P71" s="87">
        <v>2792</v>
      </c>
      <c r="Q71" s="81">
        <v>3.1590500220635656E-2</v>
      </c>
      <c r="R71" s="87">
        <v>2767</v>
      </c>
      <c r="S71" s="81">
        <v>3.1307633993731682E-2</v>
      </c>
      <c r="T71" s="87">
        <v>38364</v>
      </c>
      <c r="U71" s="81">
        <v>0.43407519715776016</v>
      </c>
      <c r="V71" s="86">
        <v>88381</v>
      </c>
      <c r="Y71" s="21"/>
      <c r="Z71" s="21"/>
      <c r="AA71" s="21"/>
      <c r="AB71" s="21"/>
      <c r="AH71" s="21"/>
    </row>
    <row r="72" spans="1:34" x14ac:dyDescent="0.2">
      <c r="A72" s="85" t="s">
        <v>140</v>
      </c>
      <c r="B72" s="84">
        <v>78787</v>
      </c>
      <c r="C72" s="55">
        <v>0.37460001996928532</v>
      </c>
      <c r="D72" s="84">
        <v>12903</v>
      </c>
      <c r="E72" s="55">
        <v>6.1348497311278366E-2</v>
      </c>
      <c r="F72" s="84">
        <v>2325</v>
      </c>
      <c r="G72" s="55">
        <v>1.1054425811727676E-2</v>
      </c>
      <c r="H72" s="84">
        <v>1362</v>
      </c>
      <c r="I72" s="55">
        <v>6.4757539593862769E-3</v>
      </c>
      <c r="J72" s="84">
        <v>3507</v>
      </c>
      <c r="K72" s="55">
        <v>1.6674353256657618E-2</v>
      </c>
      <c r="L72" s="84">
        <v>29257</v>
      </c>
      <c r="M72" s="55">
        <v>0.1391050907413835</v>
      </c>
      <c r="N72" s="84">
        <v>11362</v>
      </c>
      <c r="O72" s="55">
        <v>5.4021671429182731E-2</v>
      </c>
      <c r="P72" s="84">
        <v>365</v>
      </c>
      <c r="Q72" s="55">
        <v>1.7354259876475706E-3</v>
      </c>
      <c r="R72" s="84">
        <v>627</v>
      </c>
      <c r="S72" s="55">
        <v>2.9811290253562378E-3</v>
      </c>
      <c r="T72" s="84">
        <v>107514</v>
      </c>
      <c r="U72" s="55">
        <v>0.51118517708476963</v>
      </c>
      <c r="V72" s="16">
        <v>210323</v>
      </c>
      <c r="Y72" s="22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x14ac:dyDescent="0.2">
      <c r="A73" s="83" t="s">
        <v>141</v>
      </c>
      <c r="B73" s="82">
        <v>84081</v>
      </c>
      <c r="C73" s="81">
        <v>0.32245582008958706</v>
      </c>
      <c r="D73" s="82">
        <v>47228</v>
      </c>
      <c r="E73" s="81">
        <v>0.18112229244646255</v>
      </c>
      <c r="F73" s="82">
        <v>34550</v>
      </c>
      <c r="G73" s="81">
        <v>0.1325013806222004</v>
      </c>
      <c r="H73" s="82">
        <v>33875</v>
      </c>
      <c r="I73" s="81">
        <v>0.12991271399644105</v>
      </c>
      <c r="J73" s="82">
        <v>55191</v>
      </c>
      <c r="K73" s="81">
        <v>0.2116608885070872</v>
      </c>
      <c r="L73" s="82">
        <v>44267</v>
      </c>
      <c r="M73" s="81">
        <v>0.16976667484813157</v>
      </c>
      <c r="N73" s="82">
        <v>50238</v>
      </c>
      <c r="O73" s="81">
        <v>0.1926658280665153</v>
      </c>
      <c r="P73" s="82">
        <v>22795</v>
      </c>
      <c r="Q73" s="81">
        <v>8.7420230717309935E-2</v>
      </c>
      <c r="R73" s="82">
        <v>16274</v>
      </c>
      <c r="S73" s="81">
        <v>6.2411793581640791E-2</v>
      </c>
      <c r="T73" s="82">
        <v>130134</v>
      </c>
      <c r="U73" s="81">
        <v>0.49907191507639442</v>
      </c>
      <c r="V73" s="80">
        <v>260752</v>
      </c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4" x14ac:dyDescent="0.2">
      <c r="A74" s="115" t="s">
        <v>170</v>
      </c>
      <c r="B74" s="76">
        <v>4069415</v>
      </c>
      <c r="C74" s="75">
        <v>0.32907796727055361</v>
      </c>
      <c r="D74" s="76">
        <v>2550344</v>
      </c>
      <c r="E74" s="75">
        <v>0.20623652769763043</v>
      </c>
      <c r="F74" s="76">
        <v>880812</v>
      </c>
      <c r="G74" s="75">
        <v>7.1227884722376761E-2</v>
      </c>
      <c r="H74" s="76">
        <v>887522</v>
      </c>
      <c r="I74" s="75">
        <v>7.1770496660551034E-2</v>
      </c>
      <c r="J74" s="76">
        <v>1511242</v>
      </c>
      <c r="K74" s="75">
        <v>0.12220833840094607</v>
      </c>
      <c r="L74" s="76">
        <v>1958907</v>
      </c>
      <c r="M74" s="75">
        <v>0.15840928822252298</v>
      </c>
      <c r="N74" s="76">
        <v>1908875</v>
      </c>
      <c r="O74" s="75">
        <v>0.15436339247129574</v>
      </c>
      <c r="P74" s="76">
        <v>195350</v>
      </c>
      <c r="Q74" s="75">
        <v>1.5797204489171698E-2</v>
      </c>
      <c r="R74" s="76">
        <v>215841</v>
      </c>
      <c r="S74" s="75">
        <v>1.7454232987700581E-2</v>
      </c>
      <c r="T74" s="76">
        <v>6100577</v>
      </c>
      <c r="U74" s="75">
        <v>0.49333023993313341</v>
      </c>
      <c r="V74" s="114">
        <v>12366112</v>
      </c>
      <c r="Y74" s="21"/>
      <c r="Z74" s="22"/>
      <c r="AA74" s="21"/>
      <c r="AB74" s="21"/>
      <c r="AC74" s="21"/>
      <c r="AD74" s="21"/>
      <c r="AE74" s="21"/>
      <c r="AF74" s="21"/>
      <c r="AH74" s="21"/>
    </row>
    <row r="75" spans="1:34" x14ac:dyDescent="0.2">
      <c r="A75" s="4" t="s">
        <v>30</v>
      </c>
      <c r="Y75" s="21"/>
      <c r="Z75" s="21"/>
      <c r="AA75" s="21"/>
      <c r="AB75" s="21"/>
      <c r="AC75" s="21"/>
      <c r="AD75" s="21"/>
      <c r="AE75" s="21"/>
      <c r="AH75" s="21"/>
    </row>
    <row r="76" spans="1:34" x14ac:dyDescent="0.2">
      <c r="A76" s="4" t="s">
        <v>416</v>
      </c>
      <c r="AA76" s="21"/>
      <c r="AB76" s="21"/>
      <c r="AC76" s="21"/>
      <c r="AD76" s="21"/>
      <c r="AE76" s="21"/>
      <c r="AF76" s="21"/>
      <c r="AG76" s="21"/>
      <c r="AH76" s="22"/>
    </row>
    <row r="78" spans="1:34" x14ac:dyDescent="0.2">
      <c r="B78" s="4"/>
      <c r="C78" s="147"/>
      <c r="D78" s="4"/>
      <c r="E78" s="147"/>
    </row>
    <row r="79" spans="1:34" x14ac:dyDescent="0.2">
      <c r="B79" s="4"/>
      <c r="C79" s="147"/>
      <c r="D79" s="4"/>
      <c r="E79" s="147"/>
    </row>
    <row r="80" spans="1:34" x14ac:dyDescent="0.2">
      <c r="B80" s="4"/>
      <c r="C80" s="147"/>
      <c r="D80" s="4"/>
      <c r="E80" s="147"/>
    </row>
    <row r="81" spans="2:24" x14ac:dyDescent="0.2">
      <c r="B81" s="4"/>
      <c r="C81" s="147"/>
      <c r="D81" s="4"/>
      <c r="E81" s="147"/>
    </row>
    <row r="82" spans="2:24" x14ac:dyDescent="0.2">
      <c r="B82" s="4"/>
      <c r="C82" s="147"/>
      <c r="D82" s="4"/>
      <c r="E82" s="147"/>
    </row>
    <row r="86" spans="2:24" x14ac:dyDescent="0.2">
      <c r="X86" s="22"/>
    </row>
    <row r="87" spans="2:24" x14ac:dyDescent="0.2">
      <c r="V87" s="22"/>
      <c r="W87" s="21"/>
    </row>
    <row r="88" spans="2:24" x14ac:dyDescent="0.2">
      <c r="N88" s="21"/>
      <c r="P88" s="21"/>
      <c r="R88" s="21"/>
      <c r="T88" s="21"/>
      <c r="W88" s="21"/>
    </row>
    <row r="89" spans="2:24" x14ac:dyDescent="0.2">
      <c r="L89" s="22"/>
      <c r="N89" s="21"/>
      <c r="P89" s="21"/>
      <c r="R89" s="21"/>
      <c r="T89" s="21"/>
      <c r="X89" s="22"/>
    </row>
    <row r="90" spans="2:24" x14ac:dyDescent="0.2">
      <c r="V90" s="22"/>
      <c r="W90" s="21"/>
    </row>
    <row r="91" spans="2:24" x14ac:dyDescent="0.2">
      <c r="N91" s="21"/>
      <c r="P91" s="21"/>
      <c r="R91" s="21"/>
      <c r="T91" s="21"/>
    </row>
  </sheetData>
  <mergeCells count="74">
    <mergeCell ref="R49:S49"/>
    <mergeCell ref="N35:O35"/>
    <mergeCell ref="P35:Q35"/>
    <mergeCell ref="J43:K43"/>
    <mergeCell ref="R35:S35"/>
    <mergeCell ref="H35:I35"/>
    <mergeCell ref="J35:K35"/>
    <mergeCell ref="V43:V44"/>
    <mergeCell ref="J49:K49"/>
    <mergeCell ref="L49:M49"/>
    <mergeCell ref="N43:O43"/>
    <mergeCell ref="P43:Q43"/>
    <mergeCell ref="V49:V50"/>
    <mergeCell ref="H49:I49"/>
    <mergeCell ref="R43:S43"/>
    <mergeCell ref="T43:U43"/>
    <mergeCell ref="T49:U49"/>
    <mergeCell ref="L43:M43"/>
    <mergeCell ref="H43:I43"/>
    <mergeCell ref="N49:O49"/>
    <mergeCell ref="P49:Q49"/>
    <mergeCell ref="A49:A50"/>
    <mergeCell ref="B49:C49"/>
    <mergeCell ref="D49:E49"/>
    <mergeCell ref="F49:G49"/>
    <mergeCell ref="A43:A44"/>
    <mergeCell ref="B43:C43"/>
    <mergeCell ref="D43:E43"/>
    <mergeCell ref="F43:G43"/>
    <mergeCell ref="R26:S26"/>
    <mergeCell ref="L35:M35"/>
    <mergeCell ref="R19:S19"/>
    <mergeCell ref="N19:O19"/>
    <mergeCell ref="P19:Q19"/>
    <mergeCell ref="V35:V36"/>
    <mergeCell ref="T26:U26"/>
    <mergeCell ref="T12:U12"/>
    <mergeCell ref="V12:V13"/>
    <mergeCell ref="T35:U35"/>
    <mergeCell ref="V19:V20"/>
    <mergeCell ref="V26:V27"/>
    <mergeCell ref="T19:U19"/>
    <mergeCell ref="A19:A20"/>
    <mergeCell ref="B19:C19"/>
    <mergeCell ref="D19:E19"/>
    <mergeCell ref="P26:Q26"/>
    <mergeCell ref="L26:M26"/>
    <mergeCell ref="H26:I26"/>
    <mergeCell ref="N26:O26"/>
    <mergeCell ref="H19:I19"/>
    <mergeCell ref="J26:K26"/>
    <mergeCell ref="F19:G19"/>
    <mergeCell ref="L19:M19"/>
    <mergeCell ref="J19:K19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D35:E35"/>
    <mergeCell ref="A26:A27"/>
    <mergeCell ref="B26:C26"/>
    <mergeCell ref="D26:E26"/>
    <mergeCell ref="F26:G26"/>
    <mergeCell ref="A35:A36"/>
    <mergeCell ref="B35:C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103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140" customWidth="1"/>
    <col min="4" max="4" width="14.140625" style="5" customWidth="1"/>
    <col min="5" max="5" width="12.140625" style="140" customWidth="1"/>
    <col min="6" max="6" width="12.85546875" style="4" customWidth="1"/>
    <col min="7" max="7" width="14.42578125" style="147" customWidth="1"/>
    <col min="8" max="8" width="13.140625" style="4" customWidth="1"/>
    <col min="9" max="9" width="11.42578125" style="147"/>
    <col min="10" max="10" width="11.42578125" style="4"/>
    <col min="11" max="11" width="11.42578125" style="147"/>
    <col min="12" max="12" width="12.85546875" style="4" bestFit="1" customWidth="1"/>
    <col min="13" max="13" width="11.42578125" style="147"/>
    <col min="14" max="14" width="12.140625" style="4" bestFit="1" customWidth="1"/>
    <col min="15" max="15" width="11.42578125" style="147"/>
    <col min="16" max="16" width="13.140625" style="4" bestFit="1" customWidth="1"/>
    <col min="17" max="16384" width="11.42578125" style="4"/>
  </cols>
  <sheetData>
    <row r="6" spans="1:16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</row>
    <row r="7" spans="1:16" ht="15" customHeight="1" x14ac:dyDescent="0.2">
      <c r="A7" s="101" t="s">
        <v>101</v>
      </c>
      <c r="B7" s="101"/>
      <c r="C7" s="134"/>
      <c r="D7" s="101"/>
      <c r="E7" s="134"/>
      <c r="F7" s="101"/>
      <c r="G7" s="134"/>
      <c r="H7" s="101"/>
      <c r="I7" s="134"/>
      <c r="J7" s="101"/>
      <c r="K7" s="134"/>
      <c r="L7" s="101"/>
      <c r="M7" s="134"/>
      <c r="N7" s="101"/>
      <c r="O7" s="134"/>
      <c r="P7" s="101"/>
    </row>
    <row r="8" spans="1:16" ht="15" customHeight="1" x14ac:dyDescent="0.2">
      <c r="A8" s="101" t="s">
        <v>273</v>
      </c>
      <c r="B8" s="101"/>
      <c r="C8" s="134"/>
      <c r="D8" s="101"/>
      <c r="E8" s="134"/>
      <c r="F8" s="101"/>
      <c r="G8" s="134"/>
      <c r="H8" s="101"/>
      <c r="I8" s="134"/>
      <c r="J8" s="101"/>
      <c r="K8" s="134"/>
      <c r="L8" s="101"/>
      <c r="M8" s="134"/>
      <c r="N8" s="101"/>
      <c r="O8" s="134"/>
      <c r="P8" s="101"/>
    </row>
    <row r="9" spans="1:16" ht="15" customHeight="1" x14ac:dyDescent="0.2">
      <c r="A9" s="101" t="s">
        <v>3</v>
      </c>
      <c r="B9" s="101"/>
      <c r="C9" s="134"/>
      <c r="D9" s="101"/>
      <c r="E9" s="134"/>
      <c r="F9" s="101"/>
      <c r="G9" s="134"/>
      <c r="H9" s="101"/>
      <c r="I9" s="134"/>
      <c r="J9" s="101"/>
      <c r="K9" s="134"/>
      <c r="L9" s="101"/>
      <c r="M9" s="134"/>
      <c r="N9" s="101"/>
      <c r="O9" s="134"/>
      <c r="P9" s="101"/>
    </row>
    <row r="10" spans="1:16" ht="15" customHeight="1" x14ac:dyDescent="0.2">
      <c r="A10" s="102" t="s">
        <v>413</v>
      </c>
      <c r="B10" s="102"/>
      <c r="C10" s="135"/>
      <c r="D10" s="102"/>
      <c r="E10" s="135"/>
      <c r="F10" s="102"/>
      <c r="G10" s="135"/>
      <c r="H10" s="102"/>
      <c r="I10" s="134"/>
      <c r="J10" s="101"/>
      <c r="K10" s="134"/>
      <c r="L10" s="101"/>
      <c r="M10" s="134"/>
      <c r="N10" s="101"/>
      <c r="O10" s="134"/>
      <c r="P10" s="101"/>
    </row>
    <row r="11" spans="1:16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  <c r="M11" s="688"/>
      <c r="N11" s="688"/>
      <c r="O11" s="688"/>
      <c r="P11" s="688"/>
    </row>
    <row r="12" spans="1:16" ht="20.25" customHeight="1" x14ac:dyDescent="0.2">
      <c r="A12" s="686"/>
      <c r="B12" s="677" t="s">
        <v>102</v>
      </c>
      <c r="C12" s="678"/>
      <c r="D12" s="677" t="s">
        <v>103</v>
      </c>
      <c r="E12" s="678"/>
      <c r="F12" s="677" t="s">
        <v>104</v>
      </c>
      <c r="G12" s="678"/>
      <c r="H12" s="677" t="s">
        <v>105</v>
      </c>
      <c r="I12" s="678"/>
      <c r="J12" s="677" t="s">
        <v>106</v>
      </c>
      <c r="K12" s="678"/>
      <c r="L12" s="677" t="s">
        <v>107</v>
      </c>
      <c r="M12" s="678"/>
      <c r="N12" s="677" t="s">
        <v>100</v>
      </c>
      <c r="O12" s="678"/>
      <c r="P12" s="690" t="s">
        <v>11</v>
      </c>
    </row>
    <row r="13" spans="1:16" ht="17.25" customHeight="1" x14ac:dyDescent="0.2">
      <c r="A13" s="687"/>
      <c r="B13" s="11" t="s">
        <v>29</v>
      </c>
      <c r="C13" s="136" t="s">
        <v>12</v>
      </c>
      <c r="D13" s="11" t="s">
        <v>29</v>
      </c>
      <c r="E13" s="136" t="s">
        <v>12</v>
      </c>
      <c r="F13" s="11" t="s">
        <v>29</v>
      </c>
      <c r="G13" s="136" t="s">
        <v>12</v>
      </c>
      <c r="H13" s="11" t="s">
        <v>29</v>
      </c>
      <c r="I13" s="136" t="s">
        <v>12</v>
      </c>
      <c r="J13" s="11" t="s">
        <v>29</v>
      </c>
      <c r="K13" s="136" t="s">
        <v>12</v>
      </c>
      <c r="L13" s="11" t="s">
        <v>29</v>
      </c>
      <c r="M13" s="136" t="s">
        <v>12</v>
      </c>
      <c r="N13" s="11" t="s">
        <v>29</v>
      </c>
      <c r="O13" s="136" t="s">
        <v>12</v>
      </c>
      <c r="P13" s="680"/>
    </row>
    <row r="14" spans="1:16" s="116" customFormat="1" ht="24" x14ac:dyDescent="0.2">
      <c r="A14" s="100" t="s">
        <v>3</v>
      </c>
      <c r="B14" s="128">
        <v>7524586</v>
      </c>
      <c r="C14" s="137">
        <v>0.61043047410626439</v>
      </c>
      <c r="D14" s="128">
        <v>430340</v>
      </c>
      <c r="E14" s="137">
        <v>3.4911242987572977E-2</v>
      </c>
      <c r="F14" s="128">
        <v>2893175</v>
      </c>
      <c r="G14" s="137">
        <v>0.2347082200831237</v>
      </c>
      <c r="H14" s="128">
        <v>446990</v>
      </c>
      <c r="I14" s="137">
        <v>3.6261970774306936E-2</v>
      </c>
      <c r="J14" s="128">
        <v>160256</v>
      </c>
      <c r="K14" s="137">
        <v>1.3000734666116317E-2</v>
      </c>
      <c r="L14" s="128">
        <v>4427913</v>
      </c>
      <c r="M14" s="137">
        <v>0.35921352110153187</v>
      </c>
      <c r="N14" s="128">
        <v>2886210</v>
      </c>
      <c r="O14" s="137">
        <v>0.23414318590687133</v>
      </c>
      <c r="P14" s="129">
        <v>12326688</v>
      </c>
    </row>
    <row r="15" spans="1:16" s="116" customFormat="1" x14ac:dyDescent="0.2">
      <c r="A15" s="13" t="s">
        <v>4</v>
      </c>
      <c r="B15" s="122">
        <v>3064718</v>
      </c>
      <c r="C15" s="138">
        <v>0.60563216623632854</v>
      </c>
      <c r="D15" s="122">
        <v>276685</v>
      </c>
      <c r="E15" s="138">
        <v>5.467691837066202E-2</v>
      </c>
      <c r="F15" s="122">
        <v>1348411</v>
      </c>
      <c r="G15" s="138">
        <v>0.26646532402227352</v>
      </c>
      <c r="H15" s="122">
        <v>148054</v>
      </c>
      <c r="I15" s="138">
        <v>2.9257590662486201E-2</v>
      </c>
      <c r="J15" s="122">
        <v>45683</v>
      </c>
      <c r="K15" s="138">
        <v>9.0276150204273917E-3</v>
      </c>
      <c r="L15" s="122">
        <v>1975861</v>
      </c>
      <c r="M15" s="138">
        <v>0.39045842965384692</v>
      </c>
      <c r="N15" s="122">
        <v>1174989</v>
      </c>
      <c r="O15" s="138">
        <v>0.23219465326788874</v>
      </c>
      <c r="P15" s="126">
        <v>5060362</v>
      </c>
    </row>
    <row r="16" spans="1:16" s="116" customFormat="1" x14ac:dyDescent="0.2">
      <c r="A16" s="96" t="s">
        <v>5</v>
      </c>
      <c r="B16" s="125">
        <v>4459868</v>
      </c>
      <c r="C16" s="139">
        <v>0.61377207683773061</v>
      </c>
      <c r="D16" s="125">
        <v>153655</v>
      </c>
      <c r="E16" s="139">
        <v>2.11461748344349E-2</v>
      </c>
      <c r="F16" s="125">
        <v>1544764</v>
      </c>
      <c r="G16" s="139">
        <v>0.2125921683117438</v>
      </c>
      <c r="H16" s="125">
        <v>298936</v>
      </c>
      <c r="I16" s="139">
        <v>4.1139910320566402E-2</v>
      </c>
      <c r="J16" s="125">
        <v>114573</v>
      </c>
      <c r="K16" s="139">
        <v>1.5767665805250138E-2</v>
      </c>
      <c r="L16" s="125">
        <v>2452051</v>
      </c>
      <c r="M16" s="139">
        <v>0.33745403110182504</v>
      </c>
      <c r="N16" s="125">
        <v>1711222</v>
      </c>
      <c r="O16" s="139">
        <v>0.23550030648225803</v>
      </c>
      <c r="P16" s="124">
        <v>7266326</v>
      </c>
    </row>
    <row r="17" spans="1:138" x14ac:dyDescent="0.2">
      <c r="A17" s="4" t="s">
        <v>30</v>
      </c>
      <c r="B17" s="9"/>
      <c r="D17" s="9"/>
      <c r="F17" s="9"/>
      <c r="G17" s="140"/>
      <c r="H17" s="9"/>
      <c r="I17" s="140"/>
      <c r="J17" s="9"/>
      <c r="K17" s="140"/>
      <c r="L17" s="9"/>
      <c r="M17" s="140"/>
      <c r="N17" s="9"/>
      <c r="O17" s="140"/>
    </row>
    <row r="18" spans="1:138" x14ac:dyDescent="0.2">
      <c r="B18" s="9"/>
      <c r="D18" s="9"/>
      <c r="F18" s="9"/>
      <c r="G18" s="140"/>
      <c r="H18" s="9"/>
      <c r="I18" s="140"/>
      <c r="J18" s="9"/>
      <c r="K18" s="140"/>
      <c r="L18" s="9"/>
      <c r="M18" s="140"/>
      <c r="N18" s="9"/>
      <c r="O18" s="140"/>
    </row>
    <row r="19" spans="1:138" s="20" customFormat="1" ht="44.1" customHeight="1" x14ac:dyDescent="0.2">
      <c r="A19" s="682" t="s">
        <v>14</v>
      </c>
      <c r="B19" s="677" t="s">
        <v>102</v>
      </c>
      <c r="C19" s="678"/>
      <c r="D19" s="677" t="s">
        <v>103</v>
      </c>
      <c r="E19" s="678"/>
      <c r="F19" s="677" t="s">
        <v>104</v>
      </c>
      <c r="G19" s="678"/>
      <c r="H19" s="677" t="s">
        <v>105</v>
      </c>
      <c r="I19" s="678"/>
      <c r="J19" s="677" t="s">
        <v>106</v>
      </c>
      <c r="K19" s="678"/>
      <c r="L19" s="677" t="s">
        <v>107</v>
      </c>
      <c r="M19" s="678"/>
      <c r="N19" s="677" t="s">
        <v>100</v>
      </c>
      <c r="O19" s="678"/>
      <c r="P19" s="681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 x14ac:dyDescent="0.2">
      <c r="A20" s="683"/>
      <c r="B20" s="155" t="s">
        <v>29</v>
      </c>
      <c r="C20" s="136" t="s">
        <v>12</v>
      </c>
      <c r="D20" s="155" t="s">
        <v>29</v>
      </c>
      <c r="E20" s="136" t="s">
        <v>12</v>
      </c>
      <c r="F20" s="155" t="s">
        <v>29</v>
      </c>
      <c r="G20" s="136" t="s">
        <v>12</v>
      </c>
      <c r="H20" s="155" t="s">
        <v>29</v>
      </c>
      <c r="I20" s="136" t="s">
        <v>12</v>
      </c>
      <c r="J20" s="155" t="s">
        <v>29</v>
      </c>
      <c r="K20" s="136" t="s">
        <v>12</v>
      </c>
      <c r="L20" s="155" t="s">
        <v>29</v>
      </c>
      <c r="M20" s="136" t="s">
        <v>12</v>
      </c>
      <c r="N20" s="155" t="s">
        <v>29</v>
      </c>
      <c r="O20" s="136" t="s">
        <v>12</v>
      </c>
      <c r="P20" s="681"/>
    </row>
    <row r="21" spans="1:138" s="116" customFormat="1" x14ac:dyDescent="0.2">
      <c r="A21" s="92" t="s">
        <v>15</v>
      </c>
      <c r="B21" s="123">
        <v>247503</v>
      </c>
      <c r="C21" s="141">
        <v>0.49699297792574715</v>
      </c>
      <c r="D21" s="123">
        <v>29612</v>
      </c>
      <c r="E21" s="141">
        <v>5.9461727988498018E-2</v>
      </c>
      <c r="F21" s="123">
        <v>130055</v>
      </c>
      <c r="G21" s="141">
        <v>0.26115409406808421</v>
      </c>
      <c r="H21" s="123">
        <v>9461</v>
      </c>
      <c r="I21" s="141">
        <v>1.8997953819369841E-2</v>
      </c>
      <c r="J21" s="123">
        <v>3600</v>
      </c>
      <c r="K21" s="141">
        <v>7.2289011467848458E-3</v>
      </c>
      <c r="L21" s="123">
        <v>150559</v>
      </c>
      <c r="M21" s="141">
        <v>0.30232670215521656</v>
      </c>
      <c r="N21" s="123">
        <v>145843</v>
      </c>
      <c r="O21" s="141">
        <v>0.29285684165292841</v>
      </c>
      <c r="P21" s="127">
        <v>498001</v>
      </c>
    </row>
    <row r="22" spans="1:138" s="116" customFormat="1" x14ac:dyDescent="0.2">
      <c r="A22" s="13" t="s">
        <v>16</v>
      </c>
      <c r="B22" s="122">
        <v>4373360</v>
      </c>
      <c r="C22" s="138">
        <v>0.60222005785408361</v>
      </c>
      <c r="D22" s="122">
        <v>328629</v>
      </c>
      <c r="E22" s="138">
        <v>4.5252843441319635E-2</v>
      </c>
      <c r="F22" s="122">
        <v>1748437</v>
      </c>
      <c r="G22" s="138">
        <v>0.24076312750247417</v>
      </c>
      <c r="H22" s="122">
        <v>309694</v>
      </c>
      <c r="I22" s="138">
        <v>4.2645457633733001E-2</v>
      </c>
      <c r="J22" s="122">
        <v>86909</v>
      </c>
      <c r="K22" s="138">
        <v>1.1967535946741305E-2</v>
      </c>
      <c r="L22" s="122">
        <v>2604926</v>
      </c>
      <c r="M22" s="138">
        <v>0.3587033051076533</v>
      </c>
      <c r="N22" s="122">
        <v>1700463</v>
      </c>
      <c r="O22" s="138">
        <v>0.2341570157130281</v>
      </c>
      <c r="P22" s="233">
        <v>7262063</v>
      </c>
    </row>
    <row r="23" spans="1:138" s="116" customFormat="1" x14ac:dyDescent="0.2">
      <c r="A23" s="96" t="s">
        <v>17</v>
      </c>
      <c r="B23" s="125">
        <v>2903723</v>
      </c>
      <c r="C23" s="139">
        <v>0.63591854648090407</v>
      </c>
      <c r="D23" s="125">
        <v>72098</v>
      </c>
      <c r="E23" s="139">
        <v>1.5789541689816909E-2</v>
      </c>
      <c r="F23" s="125">
        <v>1014682</v>
      </c>
      <c r="G23" s="139">
        <v>0.22221647952657217</v>
      </c>
      <c r="H23" s="125">
        <v>127835</v>
      </c>
      <c r="I23" s="139">
        <v>2.7996006295843773E-2</v>
      </c>
      <c r="J23" s="125">
        <v>69746</v>
      </c>
      <c r="K23" s="139">
        <v>1.5274451090154652E-2</v>
      </c>
      <c r="L23" s="125">
        <v>1672427</v>
      </c>
      <c r="M23" s="139">
        <v>0.36626336153118566</v>
      </c>
      <c r="N23" s="125">
        <v>1039904</v>
      </c>
      <c r="O23" s="139">
        <v>0.22774012540441291</v>
      </c>
      <c r="P23" s="124">
        <v>4566187</v>
      </c>
    </row>
    <row r="24" spans="1:138" x14ac:dyDescent="0.2">
      <c r="A24" s="4" t="s">
        <v>30</v>
      </c>
      <c r="F24" s="5"/>
      <c r="G24" s="140"/>
      <c r="H24" s="5"/>
      <c r="I24" s="140"/>
      <c r="J24" s="5"/>
      <c r="K24" s="140"/>
      <c r="L24" s="5"/>
      <c r="M24" s="140"/>
      <c r="N24" s="5"/>
      <c r="O24" s="140"/>
    </row>
    <row r="25" spans="1:138" x14ac:dyDescent="0.2">
      <c r="F25" s="5"/>
      <c r="G25" s="140"/>
      <c r="H25" s="5"/>
      <c r="I25" s="140"/>
      <c r="J25" s="5"/>
      <c r="K25" s="140"/>
      <c r="L25" s="5"/>
      <c r="M25" s="140"/>
      <c r="N25" s="5"/>
      <c r="O25" s="140"/>
    </row>
    <row r="26" spans="1:138" x14ac:dyDescent="0.2">
      <c r="A26" s="682" t="s">
        <v>18</v>
      </c>
      <c r="B26" s="677" t="s">
        <v>102</v>
      </c>
      <c r="C26" s="678"/>
      <c r="D26" s="677" t="s">
        <v>103</v>
      </c>
      <c r="E26" s="678"/>
      <c r="F26" s="677" t="s">
        <v>104</v>
      </c>
      <c r="G26" s="678"/>
      <c r="H26" s="677" t="s">
        <v>105</v>
      </c>
      <c r="I26" s="678"/>
      <c r="J26" s="677" t="s">
        <v>106</v>
      </c>
      <c r="K26" s="678"/>
      <c r="L26" s="677" t="s">
        <v>107</v>
      </c>
      <c r="M26" s="678"/>
      <c r="N26" s="677" t="s">
        <v>100</v>
      </c>
      <c r="O26" s="678"/>
      <c r="P26" s="681" t="s">
        <v>11</v>
      </c>
    </row>
    <row r="27" spans="1:138" x14ac:dyDescent="0.2">
      <c r="A27" s="683"/>
      <c r="B27" s="155" t="s">
        <v>29</v>
      </c>
      <c r="C27" s="136" t="s">
        <v>12</v>
      </c>
      <c r="D27" s="155" t="s">
        <v>29</v>
      </c>
      <c r="E27" s="136" t="s">
        <v>12</v>
      </c>
      <c r="F27" s="155" t="s">
        <v>29</v>
      </c>
      <c r="G27" s="136" t="s">
        <v>12</v>
      </c>
      <c r="H27" s="155" t="s">
        <v>29</v>
      </c>
      <c r="I27" s="136" t="s">
        <v>12</v>
      </c>
      <c r="J27" s="155" t="s">
        <v>29</v>
      </c>
      <c r="K27" s="136" t="s">
        <v>12</v>
      </c>
      <c r="L27" s="155" t="s">
        <v>29</v>
      </c>
      <c r="M27" s="136" t="s">
        <v>12</v>
      </c>
      <c r="N27" s="155" t="s">
        <v>29</v>
      </c>
      <c r="O27" s="136" t="s">
        <v>12</v>
      </c>
      <c r="P27" s="681"/>
    </row>
    <row r="28" spans="1:138" s="116" customFormat="1" x14ac:dyDescent="0.2">
      <c r="A28" s="92" t="s">
        <v>19</v>
      </c>
      <c r="B28" s="123">
        <v>738637</v>
      </c>
      <c r="C28" s="142">
        <v>0.58438829414794424</v>
      </c>
      <c r="D28" s="123">
        <v>25637</v>
      </c>
      <c r="E28" s="142">
        <v>2.0283255099691522E-2</v>
      </c>
      <c r="F28" s="123">
        <v>161104</v>
      </c>
      <c r="G28" s="142">
        <v>0.12746083900537125</v>
      </c>
      <c r="H28" s="123">
        <v>18170</v>
      </c>
      <c r="I28" s="142">
        <v>1.4375580027358699E-2</v>
      </c>
      <c r="J28" s="123">
        <v>18378</v>
      </c>
      <c r="K28" s="142">
        <v>1.4540143629212887E-2</v>
      </c>
      <c r="L28" s="123">
        <v>391278</v>
      </c>
      <c r="M28" s="142">
        <v>0.30956787022261184</v>
      </c>
      <c r="N28" s="123">
        <v>326680</v>
      </c>
      <c r="O28" s="142">
        <v>0.2584597954506076</v>
      </c>
      <c r="P28" s="119">
        <v>1263949</v>
      </c>
    </row>
    <row r="29" spans="1:138" s="116" customFormat="1" x14ac:dyDescent="0.2">
      <c r="A29" s="13" t="s">
        <v>20</v>
      </c>
      <c r="B29" s="122">
        <v>1853365</v>
      </c>
      <c r="C29" s="138">
        <v>0.59001514063343619</v>
      </c>
      <c r="D29" s="122">
        <v>84366</v>
      </c>
      <c r="E29" s="138">
        <v>2.685775190244797E-2</v>
      </c>
      <c r="F29" s="122">
        <v>579091</v>
      </c>
      <c r="G29" s="138">
        <v>0.18435249279260008</v>
      </c>
      <c r="H29" s="122">
        <v>72306</v>
      </c>
      <c r="I29" s="138">
        <v>2.3018474374255065E-2</v>
      </c>
      <c r="J29" s="122">
        <v>34927</v>
      </c>
      <c r="K29" s="138">
        <v>1.1118942473233296E-2</v>
      </c>
      <c r="L29" s="122">
        <v>1082164</v>
      </c>
      <c r="M29" s="138">
        <v>0.34450480323543492</v>
      </c>
      <c r="N29" s="122">
        <v>776450</v>
      </c>
      <c r="O29" s="138">
        <v>0.24718134633212108</v>
      </c>
      <c r="P29" s="121">
        <v>3141216</v>
      </c>
    </row>
    <row r="30" spans="1:138" s="116" customFormat="1" x14ac:dyDescent="0.2">
      <c r="A30" s="90" t="s">
        <v>21</v>
      </c>
      <c r="B30" s="120">
        <v>2534236</v>
      </c>
      <c r="C30" s="143">
        <v>0.60620244749983909</v>
      </c>
      <c r="D30" s="120">
        <v>141993</v>
      </c>
      <c r="E30" s="143">
        <v>3.3965464987414221E-2</v>
      </c>
      <c r="F30" s="120">
        <v>961667</v>
      </c>
      <c r="G30" s="143">
        <v>0.23003575400232174</v>
      </c>
      <c r="H30" s="120">
        <v>117090</v>
      </c>
      <c r="I30" s="143">
        <v>2.8008537712255751E-2</v>
      </c>
      <c r="J30" s="120">
        <v>50835</v>
      </c>
      <c r="K30" s="143">
        <v>1.2159996708536349E-2</v>
      </c>
      <c r="L30" s="120">
        <v>1436160</v>
      </c>
      <c r="M30" s="143">
        <v>0.34353695038716558</v>
      </c>
      <c r="N30" s="120">
        <v>1021471</v>
      </c>
      <c r="O30" s="143">
        <v>0.24434118221432738</v>
      </c>
      <c r="P30" s="119">
        <v>4180511</v>
      </c>
    </row>
    <row r="31" spans="1:138" s="116" customFormat="1" x14ac:dyDescent="0.2">
      <c r="A31" s="13" t="s">
        <v>22</v>
      </c>
      <c r="B31" s="122">
        <v>951119</v>
      </c>
      <c r="C31" s="138">
        <v>0.62261206433245808</v>
      </c>
      <c r="D31" s="122">
        <v>30531</v>
      </c>
      <c r="E31" s="138">
        <v>1.99858996993376E-2</v>
      </c>
      <c r="F31" s="122">
        <v>365310</v>
      </c>
      <c r="G31" s="138">
        <v>0.23913560050981031</v>
      </c>
      <c r="H31" s="122">
        <v>54349</v>
      </c>
      <c r="I31" s="138">
        <v>3.5577402075244804E-2</v>
      </c>
      <c r="J31" s="122">
        <v>19245</v>
      </c>
      <c r="K31" s="138">
        <v>1.2597970577896305E-2</v>
      </c>
      <c r="L31" s="122">
        <v>500167</v>
      </c>
      <c r="M31" s="138">
        <v>0.32741434918340667</v>
      </c>
      <c r="N31" s="122">
        <v>349465</v>
      </c>
      <c r="O31" s="138">
        <v>0.22876330413117862</v>
      </c>
      <c r="P31" s="121">
        <v>1527627</v>
      </c>
    </row>
    <row r="32" spans="1:138" s="116" customFormat="1" x14ac:dyDescent="0.2">
      <c r="A32" s="96" t="s">
        <v>23</v>
      </c>
      <c r="B32" s="125">
        <v>1446328</v>
      </c>
      <c r="C32" s="139">
        <v>0.6539659056278051</v>
      </c>
      <c r="D32" s="125">
        <v>147812</v>
      </c>
      <c r="E32" s="139">
        <v>6.6834084967349813E-2</v>
      </c>
      <c r="F32" s="125">
        <v>825144</v>
      </c>
      <c r="G32" s="139">
        <v>0.37309382327753426</v>
      </c>
      <c r="H32" s="125">
        <v>185075</v>
      </c>
      <c r="I32" s="139">
        <v>8.3682774574001209E-2</v>
      </c>
      <c r="J32" s="125">
        <v>36870</v>
      </c>
      <c r="K32" s="139">
        <v>1.6670992292548561E-2</v>
      </c>
      <c r="L32" s="125">
        <v>1017285</v>
      </c>
      <c r="M32" s="139">
        <v>0.45997153225726228</v>
      </c>
      <c r="N32" s="125">
        <v>412144</v>
      </c>
      <c r="O32" s="139">
        <v>0.18635338886412078</v>
      </c>
      <c r="P32" s="124">
        <v>2211626</v>
      </c>
    </row>
    <row r="33" spans="1:16" x14ac:dyDescent="0.2">
      <c r="A33" s="4" t="s">
        <v>30</v>
      </c>
      <c r="F33" s="5"/>
      <c r="G33" s="140"/>
      <c r="H33" s="5"/>
      <c r="I33" s="140"/>
      <c r="J33" s="5"/>
      <c r="K33" s="140"/>
      <c r="L33" s="5"/>
      <c r="M33" s="140"/>
      <c r="N33" s="5"/>
      <c r="O33" s="140"/>
    </row>
    <row r="34" spans="1:16" x14ac:dyDescent="0.2">
      <c r="F34" s="5"/>
      <c r="G34" s="140"/>
      <c r="H34" s="5"/>
      <c r="I34" s="140"/>
      <c r="J34" s="5"/>
      <c r="K34" s="140"/>
      <c r="L34" s="5"/>
      <c r="M34" s="140"/>
      <c r="N34" s="5"/>
      <c r="O34" s="140"/>
    </row>
    <row r="35" spans="1:16" x14ac:dyDescent="0.2">
      <c r="A35" s="682" t="s">
        <v>24</v>
      </c>
      <c r="B35" s="677" t="s">
        <v>102</v>
      </c>
      <c r="C35" s="678"/>
      <c r="D35" s="677" t="s">
        <v>103</v>
      </c>
      <c r="E35" s="678"/>
      <c r="F35" s="677" t="s">
        <v>104</v>
      </c>
      <c r="G35" s="678"/>
      <c r="H35" s="677" t="s">
        <v>105</v>
      </c>
      <c r="I35" s="678"/>
      <c r="J35" s="677" t="s">
        <v>106</v>
      </c>
      <c r="K35" s="678"/>
      <c r="L35" s="677" t="s">
        <v>107</v>
      </c>
      <c r="M35" s="678"/>
      <c r="N35" s="677" t="s">
        <v>100</v>
      </c>
      <c r="O35" s="678"/>
      <c r="P35" s="681" t="s">
        <v>11</v>
      </c>
    </row>
    <row r="36" spans="1:16" x14ac:dyDescent="0.2">
      <c r="A36" s="683"/>
      <c r="B36" s="155" t="s">
        <v>29</v>
      </c>
      <c r="C36" s="136" t="s">
        <v>12</v>
      </c>
      <c r="D36" s="155" t="s">
        <v>29</v>
      </c>
      <c r="E36" s="136" t="s">
        <v>12</v>
      </c>
      <c r="F36" s="155" t="s">
        <v>29</v>
      </c>
      <c r="G36" s="136" t="s">
        <v>12</v>
      </c>
      <c r="H36" s="155" t="s">
        <v>29</v>
      </c>
      <c r="I36" s="136" t="s">
        <v>12</v>
      </c>
      <c r="J36" s="155" t="s">
        <v>29</v>
      </c>
      <c r="K36" s="136" t="s">
        <v>12</v>
      </c>
      <c r="L36" s="155" t="s">
        <v>29</v>
      </c>
      <c r="M36" s="136" t="s">
        <v>12</v>
      </c>
      <c r="N36" s="155" t="s">
        <v>29</v>
      </c>
      <c r="O36" s="136" t="s">
        <v>12</v>
      </c>
      <c r="P36" s="681"/>
    </row>
    <row r="37" spans="1:16" s="116" customFormat="1" x14ac:dyDescent="0.2">
      <c r="A37" s="92" t="s">
        <v>25</v>
      </c>
      <c r="B37" s="123">
        <v>812856</v>
      </c>
      <c r="C37" s="142">
        <v>0.60563677261351367</v>
      </c>
      <c r="D37" s="123">
        <v>82103</v>
      </c>
      <c r="E37" s="142">
        <v>6.1172699644078794E-2</v>
      </c>
      <c r="F37" s="123">
        <v>452410</v>
      </c>
      <c r="G37" s="142">
        <v>0.33707831682128164</v>
      </c>
      <c r="H37" s="123">
        <v>61427</v>
      </c>
      <c r="I37" s="142">
        <v>4.5767577567650736E-2</v>
      </c>
      <c r="J37" s="123">
        <v>29913</v>
      </c>
      <c r="K37" s="142">
        <v>2.2287358128854354E-2</v>
      </c>
      <c r="L37" s="123">
        <v>553711</v>
      </c>
      <c r="M37" s="142">
        <v>0.41255492116758846</v>
      </c>
      <c r="N37" s="123">
        <v>264828</v>
      </c>
      <c r="O37" s="142">
        <v>0.19731609930626287</v>
      </c>
      <c r="P37" s="119">
        <v>1342151</v>
      </c>
    </row>
    <row r="38" spans="1:16" s="116" customFormat="1" x14ac:dyDescent="0.2">
      <c r="A38" s="13" t="s">
        <v>26</v>
      </c>
      <c r="B38" s="122">
        <v>1725571</v>
      </c>
      <c r="C38" s="138">
        <v>0.62655033510258595</v>
      </c>
      <c r="D38" s="122">
        <v>93319</v>
      </c>
      <c r="E38" s="138">
        <v>3.3883885810226423E-2</v>
      </c>
      <c r="F38" s="122">
        <v>702386</v>
      </c>
      <c r="G38" s="138">
        <v>0.25503452693129691</v>
      </c>
      <c r="H38" s="122">
        <v>92185</v>
      </c>
      <c r="I38" s="138">
        <v>3.3472133364220821E-2</v>
      </c>
      <c r="J38" s="122">
        <v>54170</v>
      </c>
      <c r="K38" s="138">
        <v>1.9668985890761423E-2</v>
      </c>
      <c r="L38" s="122">
        <v>920834</v>
      </c>
      <c r="M38" s="138">
        <v>0.33435242668882043</v>
      </c>
      <c r="N38" s="122">
        <v>640942</v>
      </c>
      <c r="O38" s="138">
        <v>0.23272437058882053</v>
      </c>
      <c r="P38" s="121">
        <v>2754082</v>
      </c>
    </row>
    <row r="39" spans="1:16" s="116" customFormat="1" x14ac:dyDescent="0.2">
      <c r="A39" s="90" t="s">
        <v>27</v>
      </c>
      <c r="B39" s="120">
        <v>1901338</v>
      </c>
      <c r="C39" s="143">
        <v>0.62285426196045957</v>
      </c>
      <c r="D39" s="120">
        <v>111879</v>
      </c>
      <c r="E39" s="143">
        <v>3.6650144253086117E-2</v>
      </c>
      <c r="F39" s="120">
        <v>708157</v>
      </c>
      <c r="G39" s="143">
        <v>0.2319832694592614</v>
      </c>
      <c r="H39" s="120">
        <v>160625</v>
      </c>
      <c r="I39" s="143">
        <v>5.261871683382903E-2</v>
      </c>
      <c r="J39" s="120">
        <v>42316</v>
      </c>
      <c r="K39" s="143">
        <v>1.3862185970678967E-2</v>
      </c>
      <c r="L39" s="120">
        <v>1067467</v>
      </c>
      <c r="M39" s="143">
        <v>0.34968867736938192</v>
      </c>
      <c r="N39" s="120">
        <v>687048</v>
      </c>
      <c r="O39" s="143">
        <v>0.22506822825368758</v>
      </c>
      <c r="P39" s="119">
        <v>3052621</v>
      </c>
    </row>
    <row r="40" spans="1:16" s="116" customFormat="1" x14ac:dyDescent="0.2">
      <c r="A40" s="14" t="s">
        <v>28</v>
      </c>
      <c r="B40" s="118">
        <v>3083955</v>
      </c>
      <c r="C40" s="144">
        <v>0.59570679208370614</v>
      </c>
      <c r="D40" s="118">
        <v>143038</v>
      </c>
      <c r="E40" s="144">
        <v>2.7629685947450321E-2</v>
      </c>
      <c r="F40" s="118">
        <v>1030222</v>
      </c>
      <c r="G40" s="144">
        <v>0.1990010369003633</v>
      </c>
      <c r="H40" s="118">
        <v>132754</v>
      </c>
      <c r="I40" s="144">
        <v>2.5643195012988299E-2</v>
      </c>
      <c r="J40" s="118">
        <v>33857</v>
      </c>
      <c r="K40" s="144">
        <v>6.5399283905173836E-3</v>
      </c>
      <c r="L40" s="118">
        <v>1885034</v>
      </c>
      <c r="M40" s="144">
        <v>0.36411930689932792</v>
      </c>
      <c r="N40" s="118">
        <v>1293392</v>
      </c>
      <c r="O40" s="144">
        <v>0.24983581123159349</v>
      </c>
      <c r="P40" s="117">
        <v>5176968</v>
      </c>
    </row>
    <row r="41" spans="1:16" x14ac:dyDescent="0.2">
      <c r="A41" s="4" t="s">
        <v>30</v>
      </c>
      <c r="F41" s="5"/>
      <c r="G41" s="140"/>
      <c r="H41" s="5"/>
      <c r="I41" s="140"/>
      <c r="J41" s="5"/>
      <c r="K41" s="140"/>
      <c r="L41" s="5"/>
      <c r="M41" s="140"/>
      <c r="N41" s="5"/>
      <c r="O41" s="140"/>
    </row>
    <row r="42" spans="1:16" x14ac:dyDescent="0.2">
      <c r="F42" s="5"/>
      <c r="G42" s="140"/>
      <c r="H42" s="5"/>
      <c r="I42" s="140"/>
      <c r="J42" s="5"/>
      <c r="K42" s="140"/>
      <c r="L42" s="5"/>
      <c r="M42" s="140"/>
      <c r="N42" s="5"/>
      <c r="O42" s="140"/>
    </row>
    <row r="43" spans="1:16" x14ac:dyDescent="0.2">
      <c r="A43" s="682" t="s">
        <v>177</v>
      </c>
      <c r="B43" s="677" t="s">
        <v>102</v>
      </c>
      <c r="C43" s="678"/>
      <c r="D43" s="677" t="s">
        <v>103</v>
      </c>
      <c r="E43" s="678"/>
      <c r="F43" s="677" t="s">
        <v>104</v>
      </c>
      <c r="G43" s="678"/>
      <c r="H43" s="677" t="s">
        <v>105</v>
      </c>
      <c r="I43" s="678"/>
      <c r="J43" s="677" t="s">
        <v>106</v>
      </c>
      <c r="K43" s="678"/>
      <c r="L43" s="677" t="s">
        <v>107</v>
      </c>
      <c r="M43" s="678"/>
      <c r="N43" s="677" t="s">
        <v>100</v>
      </c>
      <c r="O43" s="678"/>
      <c r="P43" s="681" t="s">
        <v>11</v>
      </c>
    </row>
    <row r="44" spans="1:16" x14ac:dyDescent="0.2">
      <c r="A44" s="683"/>
      <c r="B44" s="155" t="s">
        <v>29</v>
      </c>
      <c r="C44" s="136" t="s">
        <v>12</v>
      </c>
      <c r="D44" s="155" t="s">
        <v>29</v>
      </c>
      <c r="E44" s="136" t="s">
        <v>12</v>
      </c>
      <c r="F44" s="155" t="s">
        <v>29</v>
      </c>
      <c r="G44" s="136" t="s">
        <v>12</v>
      </c>
      <c r="H44" s="155" t="s">
        <v>29</v>
      </c>
      <c r="I44" s="136" t="s">
        <v>12</v>
      </c>
      <c r="J44" s="155" t="s">
        <v>29</v>
      </c>
      <c r="K44" s="136" t="s">
        <v>12</v>
      </c>
      <c r="L44" s="155" t="s">
        <v>29</v>
      </c>
      <c r="M44" s="136" t="s">
        <v>12</v>
      </c>
      <c r="N44" s="155" t="s">
        <v>29</v>
      </c>
      <c r="O44" s="136" t="s">
        <v>12</v>
      </c>
      <c r="P44" s="681"/>
    </row>
    <row r="45" spans="1:16" x14ac:dyDescent="0.2">
      <c r="A45" s="70" t="s">
        <v>152</v>
      </c>
      <c r="B45" s="69">
        <v>5605420</v>
      </c>
      <c r="C45" s="145">
        <v>0.62353818782343973</v>
      </c>
      <c r="D45" s="69">
        <v>345308</v>
      </c>
      <c r="E45" s="145">
        <v>3.8411523946633136E-2</v>
      </c>
      <c r="F45" s="69">
        <v>2334510</v>
      </c>
      <c r="G45" s="145">
        <v>0.25968725534495152</v>
      </c>
      <c r="H45" s="69">
        <v>379422</v>
      </c>
      <c r="I45" s="145">
        <v>4.2206312158650935E-2</v>
      </c>
      <c r="J45" s="69">
        <v>124232</v>
      </c>
      <c r="K45" s="145">
        <v>1.38193741324792E-2</v>
      </c>
      <c r="L45" s="69">
        <v>3315109</v>
      </c>
      <c r="M45" s="145">
        <v>0.36876756037855779</v>
      </c>
      <c r="N45" s="69">
        <v>2059261</v>
      </c>
      <c r="O45" s="145">
        <v>0.22906898540974346</v>
      </c>
      <c r="P45" s="67">
        <v>8989698</v>
      </c>
    </row>
    <row r="46" spans="1:16" x14ac:dyDescent="0.2">
      <c r="A46" s="66" t="s">
        <v>169</v>
      </c>
      <c r="B46" s="19">
        <v>1919166</v>
      </c>
      <c r="C46" s="146">
        <v>0.57511889457265375</v>
      </c>
      <c r="D46" s="19">
        <v>85031</v>
      </c>
      <c r="E46" s="146">
        <v>2.5481346962382266E-2</v>
      </c>
      <c r="F46" s="19">
        <v>558664</v>
      </c>
      <c r="G46" s="146">
        <v>0.16741554514697377</v>
      </c>
      <c r="H46" s="19">
        <v>67569</v>
      </c>
      <c r="I46" s="146">
        <v>2.0248487409311986E-2</v>
      </c>
      <c r="J46" s="19">
        <v>36024</v>
      </c>
      <c r="K46" s="146">
        <v>1.0795357492830365E-2</v>
      </c>
      <c r="L46" s="19">
        <v>1112804</v>
      </c>
      <c r="M46" s="146">
        <v>0.33347537751087059</v>
      </c>
      <c r="N46" s="19">
        <v>826949</v>
      </c>
      <c r="O46" s="146">
        <v>0.24781284930431316</v>
      </c>
      <c r="P46" s="17">
        <v>3336990</v>
      </c>
    </row>
    <row r="47" spans="1:16" x14ac:dyDescent="0.2">
      <c r="A47" s="4" t="s">
        <v>30</v>
      </c>
      <c r="F47" s="21"/>
      <c r="H47" s="21"/>
    </row>
    <row r="49" spans="1:25" x14ac:dyDescent="0.2">
      <c r="A49" s="682" t="s">
        <v>150</v>
      </c>
      <c r="B49" s="677" t="s">
        <v>102</v>
      </c>
      <c r="C49" s="678"/>
      <c r="D49" s="677" t="s">
        <v>103</v>
      </c>
      <c r="E49" s="678"/>
      <c r="F49" s="677" t="s">
        <v>104</v>
      </c>
      <c r="G49" s="678"/>
      <c r="H49" s="677" t="s">
        <v>105</v>
      </c>
      <c r="I49" s="678"/>
      <c r="J49" s="677" t="s">
        <v>106</v>
      </c>
      <c r="K49" s="678"/>
      <c r="L49" s="677" t="s">
        <v>107</v>
      </c>
      <c r="M49" s="678"/>
      <c r="N49" s="677" t="s">
        <v>100</v>
      </c>
      <c r="O49" s="678"/>
      <c r="P49" s="679" t="s">
        <v>11</v>
      </c>
    </row>
    <row r="50" spans="1:25" x14ac:dyDescent="0.2">
      <c r="A50" s="683"/>
      <c r="B50" s="11" t="s">
        <v>29</v>
      </c>
      <c r="C50" s="136" t="s">
        <v>12</v>
      </c>
      <c r="D50" s="11" t="s">
        <v>29</v>
      </c>
      <c r="E50" s="136" t="s">
        <v>12</v>
      </c>
      <c r="F50" s="11" t="s">
        <v>29</v>
      </c>
      <c r="G50" s="136" t="s">
        <v>12</v>
      </c>
      <c r="H50" s="11" t="s">
        <v>29</v>
      </c>
      <c r="I50" s="136" t="s">
        <v>12</v>
      </c>
      <c r="J50" s="11" t="s">
        <v>29</v>
      </c>
      <c r="K50" s="136" t="s">
        <v>12</v>
      </c>
      <c r="L50" s="11" t="s">
        <v>29</v>
      </c>
      <c r="M50" s="136" t="s">
        <v>12</v>
      </c>
      <c r="N50" s="11" t="s">
        <v>29</v>
      </c>
      <c r="O50" s="136" t="s">
        <v>12</v>
      </c>
      <c r="P50" s="680"/>
    </row>
    <row r="51" spans="1:25" x14ac:dyDescent="0.2">
      <c r="A51" s="70" t="s">
        <v>131</v>
      </c>
      <c r="B51" s="69">
        <v>112796</v>
      </c>
      <c r="C51" s="68">
        <v>0.73396668401874021</v>
      </c>
      <c r="D51" s="69">
        <v>5033</v>
      </c>
      <c r="E51" s="68">
        <v>3.2749869859448201E-2</v>
      </c>
      <c r="F51" s="69">
        <v>55981</v>
      </c>
      <c r="G51" s="68">
        <v>0.36426991150442478</v>
      </c>
      <c r="H51" s="69">
        <v>11295</v>
      </c>
      <c r="I51" s="68">
        <v>7.3496876626756899E-2</v>
      </c>
      <c r="J51" s="69">
        <v>1439</v>
      </c>
      <c r="K51" s="68">
        <v>9.363612701717856E-3</v>
      </c>
      <c r="L51" s="69">
        <v>40748</v>
      </c>
      <c r="M51" s="68">
        <v>0.26514836022904736</v>
      </c>
      <c r="N51" s="69">
        <v>20255</v>
      </c>
      <c r="O51" s="68">
        <v>0.13179984383133783</v>
      </c>
      <c r="P51" s="67">
        <v>153680</v>
      </c>
      <c r="R51" s="22"/>
      <c r="S51" s="21"/>
      <c r="T51" s="21"/>
      <c r="U51" s="21"/>
      <c r="V51" s="21"/>
      <c r="W51" s="21"/>
    </row>
    <row r="52" spans="1:25" x14ac:dyDescent="0.2">
      <c r="A52" s="85" t="s">
        <v>143</v>
      </c>
      <c r="B52" s="84">
        <v>528672</v>
      </c>
      <c r="C52" s="55">
        <v>0.63365463214442386</v>
      </c>
      <c r="D52" s="84">
        <v>12398</v>
      </c>
      <c r="E52" s="55">
        <v>1.4859970131436064E-2</v>
      </c>
      <c r="F52" s="84">
        <v>40219</v>
      </c>
      <c r="G52" s="55">
        <v>4.8205608865641805E-2</v>
      </c>
      <c r="H52" s="84">
        <v>1623</v>
      </c>
      <c r="I52" s="55">
        <v>1.9452921054460988E-3</v>
      </c>
      <c r="J52" s="84">
        <v>5225</v>
      </c>
      <c r="K52" s="55">
        <v>6.2625700868489623E-3</v>
      </c>
      <c r="L52" s="84">
        <v>337154</v>
      </c>
      <c r="M52" s="55">
        <v>0.404105369389756</v>
      </c>
      <c r="N52" s="84">
        <v>286251</v>
      </c>
      <c r="O52" s="55">
        <v>0.343094153096766</v>
      </c>
      <c r="P52" s="16">
        <v>834322</v>
      </c>
      <c r="S52" s="21"/>
      <c r="T52" s="21"/>
      <c r="U52" s="21"/>
      <c r="V52" s="21"/>
      <c r="W52" s="21"/>
      <c r="Y52" s="21"/>
    </row>
    <row r="53" spans="1:25" x14ac:dyDescent="0.2">
      <c r="A53" s="83" t="s">
        <v>174</v>
      </c>
      <c r="B53" s="82">
        <v>2521622</v>
      </c>
      <c r="C53" s="81">
        <v>0.60345504674845241</v>
      </c>
      <c r="D53" s="82">
        <v>175347</v>
      </c>
      <c r="E53" s="81">
        <v>4.1962685954596242E-2</v>
      </c>
      <c r="F53" s="82">
        <v>1541496</v>
      </c>
      <c r="G53" s="81">
        <v>0.36889888363226225</v>
      </c>
      <c r="H53" s="82">
        <v>206870</v>
      </c>
      <c r="I53" s="81">
        <v>4.9506526164846416E-2</v>
      </c>
      <c r="J53" s="82">
        <v>75336</v>
      </c>
      <c r="K53" s="81">
        <v>1.8028828032846087E-2</v>
      </c>
      <c r="L53" s="82">
        <v>1731758</v>
      </c>
      <c r="M53" s="81">
        <v>0.41443091186823661</v>
      </c>
      <c r="N53" s="82">
        <v>820939</v>
      </c>
      <c r="O53" s="81">
        <v>0.19646076320028449</v>
      </c>
      <c r="P53" s="80">
        <v>4178641</v>
      </c>
      <c r="U53" s="21"/>
      <c r="V53" s="21"/>
      <c r="W53" s="21"/>
      <c r="X53" s="21"/>
    </row>
    <row r="54" spans="1:25" x14ac:dyDescent="0.2">
      <c r="A54" s="85" t="s">
        <v>142</v>
      </c>
      <c r="B54" s="84">
        <v>553495</v>
      </c>
      <c r="C54" s="55">
        <v>0.92589123063514878</v>
      </c>
      <c r="D54" s="84">
        <v>13778</v>
      </c>
      <c r="E54" s="55">
        <v>2.3047957751544421E-2</v>
      </c>
      <c r="F54" s="84">
        <v>196683</v>
      </c>
      <c r="G54" s="55">
        <v>0.32901302616105466</v>
      </c>
      <c r="H54" s="84">
        <v>5333</v>
      </c>
      <c r="I54" s="55">
        <v>8.9210885969651897E-3</v>
      </c>
      <c r="J54" s="84">
        <v>10548</v>
      </c>
      <c r="K54" s="55">
        <v>1.7644785771758639E-2</v>
      </c>
      <c r="L54" s="84">
        <v>100642</v>
      </c>
      <c r="M54" s="55">
        <v>0.16835480940854505</v>
      </c>
      <c r="N54" s="84">
        <v>7460</v>
      </c>
      <c r="O54" s="55">
        <v>1.2479152622043937E-2</v>
      </c>
      <c r="P54" s="16">
        <v>597797</v>
      </c>
      <c r="S54" s="21"/>
      <c r="T54" s="21"/>
      <c r="U54" s="21"/>
      <c r="V54" s="21"/>
      <c r="Y54" s="21"/>
    </row>
    <row r="55" spans="1:25" x14ac:dyDescent="0.2">
      <c r="A55" s="88" t="s">
        <v>171</v>
      </c>
      <c r="B55" s="87">
        <v>756522</v>
      </c>
      <c r="C55" s="81">
        <v>0.66539484516496739</v>
      </c>
      <c r="D55" s="87">
        <v>96547</v>
      </c>
      <c r="E55" s="81">
        <v>8.4917393170512029E-2</v>
      </c>
      <c r="F55" s="87">
        <v>385462</v>
      </c>
      <c r="G55" s="81">
        <v>0.33903102329737755</v>
      </c>
      <c r="H55" s="87">
        <v>76346</v>
      </c>
      <c r="I55" s="81">
        <v>6.7149712564822439E-2</v>
      </c>
      <c r="J55" s="87">
        <v>27608</v>
      </c>
      <c r="K55" s="81">
        <v>2.4282467509622218E-2</v>
      </c>
      <c r="L55" s="87">
        <v>475911</v>
      </c>
      <c r="M55" s="81">
        <v>0.41858495345449942</v>
      </c>
      <c r="N55" s="87">
        <v>109631</v>
      </c>
      <c r="O55" s="81">
        <v>9.6425354808294464E-2</v>
      </c>
      <c r="P55" s="86">
        <v>1136952</v>
      </c>
      <c r="S55" s="21"/>
      <c r="T55" s="21"/>
      <c r="U55" s="21"/>
      <c r="V55" s="21"/>
      <c r="Y55" s="21"/>
    </row>
    <row r="56" spans="1:25" x14ac:dyDescent="0.2">
      <c r="A56" s="85" t="s">
        <v>133</v>
      </c>
      <c r="B56" s="84">
        <v>232841</v>
      </c>
      <c r="C56" s="55">
        <v>0.53042335274231611</v>
      </c>
      <c r="D56" s="84">
        <v>3118</v>
      </c>
      <c r="E56" s="55">
        <v>7.1029587308529931E-3</v>
      </c>
      <c r="F56" s="84">
        <v>34266</v>
      </c>
      <c r="G56" s="55">
        <v>7.8059648451381872E-2</v>
      </c>
      <c r="H56" s="84">
        <v>0</v>
      </c>
      <c r="I56" s="55">
        <v>0</v>
      </c>
      <c r="J56" s="84">
        <v>548</v>
      </c>
      <c r="K56" s="55">
        <v>1.2483711945181014E-3</v>
      </c>
      <c r="L56" s="84">
        <v>164324</v>
      </c>
      <c r="M56" s="55">
        <v>0.3743382265839279</v>
      </c>
      <c r="N56" s="84">
        <v>172354</v>
      </c>
      <c r="O56" s="55">
        <v>0.39263096507294315</v>
      </c>
      <c r="P56" s="16">
        <v>438972</v>
      </c>
      <c r="S56" s="21"/>
      <c r="T56" s="21"/>
      <c r="U56" s="21"/>
      <c r="V56" s="21"/>
      <c r="Y56" s="21"/>
    </row>
    <row r="57" spans="1:25" x14ac:dyDescent="0.2">
      <c r="A57" s="83" t="s">
        <v>173</v>
      </c>
      <c r="B57" s="82">
        <v>295511</v>
      </c>
      <c r="C57" s="81">
        <v>0.65071035989219084</v>
      </c>
      <c r="D57" s="82">
        <v>2147</v>
      </c>
      <c r="E57" s="81">
        <v>4.727658674934381E-3</v>
      </c>
      <c r="F57" s="82">
        <v>73691</v>
      </c>
      <c r="G57" s="81">
        <v>0.16226636954568677</v>
      </c>
      <c r="H57" s="82">
        <v>13224</v>
      </c>
      <c r="I57" s="81">
        <v>2.9119030422604681E-2</v>
      </c>
      <c r="J57" s="82">
        <v>3000</v>
      </c>
      <c r="K57" s="81">
        <v>6.605950640336815E-3</v>
      </c>
      <c r="L57" s="82">
        <v>136596</v>
      </c>
      <c r="M57" s="81">
        <v>0.30078214455581587</v>
      </c>
      <c r="N57" s="82">
        <v>97649</v>
      </c>
      <c r="O57" s="81">
        <v>0.21502149135941656</v>
      </c>
      <c r="P57" s="80">
        <v>454136</v>
      </c>
      <c r="S57" s="22"/>
      <c r="T57" s="21"/>
      <c r="U57" s="21"/>
      <c r="V57" s="21"/>
      <c r="Y57" s="21"/>
    </row>
    <row r="58" spans="1:25" x14ac:dyDescent="0.2">
      <c r="A58" s="85" t="s">
        <v>134</v>
      </c>
      <c r="B58" s="84">
        <v>19357</v>
      </c>
      <c r="C58" s="55">
        <v>0.24403373633716166</v>
      </c>
      <c r="D58" s="84">
        <v>314</v>
      </c>
      <c r="E58" s="55">
        <v>3.9585986056655869E-3</v>
      </c>
      <c r="F58" s="84">
        <v>4597</v>
      </c>
      <c r="G58" s="55">
        <v>5.7954387867021347E-2</v>
      </c>
      <c r="H58" s="84">
        <v>464</v>
      </c>
      <c r="I58" s="55">
        <v>5.8496488949962809E-3</v>
      </c>
      <c r="J58" s="84">
        <v>701</v>
      </c>
      <c r="K58" s="55">
        <v>8.8375083521387773E-3</v>
      </c>
      <c r="L58" s="84">
        <v>16353</v>
      </c>
      <c r="M58" s="55">
        <v>0.2061623025428323</v>
      </c>
      <c r="N58" s="84">
        <v>46051</v>
      </c>
      <c r="O58" s="55">
        <v>0.58056504582645196</v>
      </c>
      <c r="P58" s="16">
        <v>79321</v>
      </c>
      <c r="S58" s="21"/>
      <c r="T58" s="21"/>
      <c r="U58" s="21"/>
      <c r="V58" s="21"/>
      <c r="Y58" s="21"/>
    </row>
    <row r="59" spans="1:25" x14ac:dyDescent="0.2">
      <c r="A59" s="88" t="s">
        <v>147</v>
      </c>
      <c r="B59" s="87">
        <v>116543</v>
      </c>
      <c r="C59" s="81">
        <v>0.44117669326630427</v>
      </c>
      <c r="D59" s="87">
        <v>3234</v>
      </c>
      <c r="E59" s="81">
        <v>1.2242394875910419E-2</v>
      </c>
      <c r="F59" s="87">
        <v>43125</v>
      </c>
      <c r="G59" s="81">
        <v>0.16325085931466815</v>
      </c>
      <c r="H59" s="87">
        <v>12684</v>
      </c>
      <c r="I59" s="81">
        <v>4.8015626656168139E-2</v>
      </c>
      <c r="J59" s="87">
        <v>4326</v>
      </c>
      <c r="K59" s="81">
        <v>1.6376190548295755E-2</v>
      </c>
      <c r="L59" s="87">
        <v>89297</v>
      </c>
      <c r="M59" s="81">
        <v>0.33803621992398664</v>
      </c>
      <c r="N59" s="87">
        <v>75202</v>
      </c>
      <c r="O59" s="81">
        <v>0.28467921442740118</v>
      </c>
      <c r="P59" s="86">
        <v>264164</v>
      </c>
      <c r="S59" s="21"/>
      <c r="T59" s="21"/>
      <c r="U59" s="21"/>
      <c r="Y59" s="21"/>
    </row>
    <row r="60" spans="1:25" x14ac:dyDescent="0.2">
      <c r="A60" s="85" t="s">
        <v>144</v>
      </c>
      <c r="B60" s="84">
        <v>178212</v>
      </c>
      <c r="C60" s="55">
        <v>0.70481313031441561</v>
      </c>
      <c r="D60" s="84">
        <v>13173</v>
      </c>
      <c r="E60" s="55">
        <v>5.2098081866719402E-2</v>
      </c>
      <c r="F60" s="84">
        <v>74903</v>
      </c>
      <c r="G60" s="55">
        <v>0.29623492189044887</v>
      </c>
      <c r="H60" s="84">
        <v>18296</v>
      </c>
      <c r="I60" s="55">
        <v>7.2359106189440386E-2</v>
      </c>
      <c r="J60" s="84">
        <v>2969</v>
      </c>
      <c r="K60" s="55">
        <v>1.1742139608463516E-2</v>
      </c>
      <c r="L60" s="84">
        <v>149863</v>
      </c>
      <c r="M60" s="55">
        <v>0.59269527387779319</v>
      </c>
      <c r="N60" s="84">
        <v>71593</v>
      </c>
      <c r="O60" s="55">
        <v>0.28314415661459363</v>
      </c>
      <c r="P60" s="16">
        <v>252850</v>
      </c>
      <c r="S60" s="21"/>
      <c r="T60" s="21"/>
      <c r="U60" s="21"/>
      <c r="Y60" s="21"/>
    </row>
    <row r="61" spans="1:25" x14ac:dyDescent="0.2">
      <c r="A61" s="83" t="s">
        <v>175</v>
      </c>
      <c r="B61" s="82">
        <v>846401</v>
      </c>
      <c r="C61" s="81">
        <v>0.42871462753941192</v>
      </c>
      <c r="D61" s="82">
        <v>25315</v>
      </c>
      <c r="E61" s="81">
        <v>1.2822421991656688E-2</v>
      </c>
      <c r="F61" s="82">
        <v>189348</v>
      </c>
      <c r="G61" s="81">
        <v>9.59075630762872E-2</v>
      </c>
      <c r="H61" s="82">
        <v>39511</v>
      </c>
      <c r="I61" s="81">
        <v>2.0012905996932548E-2</v>
      </c>
      <c r="J61" s="82">
        <v>21604</v>
      </c>
      <c r="K61" s="81">
        <v>1.0942745593827814E-2</v>
      </c>
      <c r="L61" s="82">
        <v>650807</v>
      </c>
      <c r="M61" s="81">
        <v>0.32964337306435371</v>
      </c>
      <c r="N61" s="82">
        <v>857329</v>
      </c>
      <c r="O61" s="81">
        <v>0.434249821200278</v>
      </c>
      <c r="P61" s="80">
        <v>1974276</v>
      </c>
      <c r="S61" s="21"/>
      <c r="T61" s="21"/>
      <c r="U61" s="21"/>
      <c r="Y61" s="21"/>
    </row>
    <row r="62" spans="1:25" x14ac:dyDescent="0.2">
      <c r="A62" s="85" t="s">
        <v>146</v>
      </c>
      <c r="B62" s="84">
        <v>191604</v>
      </c>
      <c r="C62" s="55">
        <v>0.98876566846078817</v>
      </c>
      <c r="D62" s="84">
        <v>5628</v>
      </c>
      <c r="E62" s="55">
        <v>2.9043095040277425E-2</v>
      </c>
      <c r="F62" s="84">
        <v>18774</v>
      </c>
      <c r="G62" s="55">
        <v>9.6882563306000077E-2</v>
      </c>
      <c r="H62" s="84">
        <v>93</v>
      </c>
      <c r="I62" s="55">
        <v>4.7992321228603423E-4</v>
      </c>
      <c r="J62" s="84">
        <v>558</v>
      </c>
      <c r="K62" s="55">
        <v>2.8795392737162055E-3</v>
      </c>
      <c r="L62" s="84">
        <v>153211</v>
      </c>
      <c r="M62" s="55">
        <v>0.79063994922102787</v>
      </c>
      <c r="N62" s="84">
        <v>1171</v>
      </c>
      <c r="O62" s="55">
        <v>6.0429041030854421E-3</v>
      </c>
      <c r="P62" s="16">
        <v>193781</v>
      </c>
      <c r="S62" s="21"/>
      <c r="T62" s="21"/>
      <c r="U62" s="21"/>
      <c r="V62" s="21"/>
      <c r="Y62" s="21"/>
    </row>
    <row r="63" spans="1:25" x14ac:dyDescent="0.2">
      <c r="A63" s="88" t="s">
        <v>135</v>
      </c>
      <c r="B63" s="87">
        <v>107539</v>
      </c>
      <c r="C63" s="81">
        <v>0.62832453024212398</v>
      </c>
      <c r="D63" s="87">
        <v>11041</v>
      </c>
      <c r="E63" s="81">
        <v>6.4509909320370193E-2</v>
      </c>
      <c r="F63" s="87">
        <v>48904</v>
      </c>
      <c r="G63" s="81">
        <v>0.2857343180330934</v>
      </c>
      <c r="H63" s="87">
        <v>1922</v>
      </c>
      <c r="I63" s="81">
        <v>1.1229784051603253E-2</v>
      </c>
      <c r="J63" s="87">
        <v>1387</v>
      </c>
      <c r="K63" s="81">
        <v>8.1039076376554168E-3</v>
      </c>
      <c r="L63" s="87">
        <v>43335</v>
      </c>
      <c r="M63" s="81">
        <v>0.25319598952977468</v>
      </c>
      <c r="N63" s="87">
        <v>50986</v>
      </c>
      <c r="O63" s="81">
        <v>0.29789894362905489</v>
      </c>
      <c r="P63" s="86">
        <v>171152</v>
      </c>
      <c r="S63" s="22"/>
      <c r="T63" s="21"/>
      <c r="U63" s="21"/>
      <c r="V63" s="21"/>
      <c r="Y63" s="21"/>
    </row>
    <row r="64" spans="1:25" x14ac:dyDescent="0.2">
      <c r="A64" s="85" t="s">
        <v>136</v>
      </c>
      <c r="B64" s="84">
        <v>90649</v>
      </c>
      <c r="C64" s="55">
        <v>0.58832806547290672</v>
      </c>
      <c r="D64" s="84">
        <v>5728</v>
      </c>
      <c r="E64" s="55">
        <v>3.7175734525795208E-2</v>
      </c>
      <c r="F64" s="84">
        <v>15549</v>
      </c>
      <c r="G64" s="55">
        <v>0.10091576399119932</v>
      </c>
      <c r="H64" s="84">
        <v>4427</v>
      </c>
      <c r="I64" s="55">
        <v>2.8732014096664697E-2</v>
      </c>
      <c r="J64" s="84">
        <v>3973</v>
      </c>
      <c r="K64" s="55">
        <v>2.578547368557688E-2</v>
      </c>
      <c r="L64" s="84">
        <v>32194</v>
      </c>
      <c r="M64" s="55">
        <v>0.20894476210255777</v>
      </c>
      <c r="N64" s="84">
        <v>45541</v>
      </c>
      <c r="O64" s="55">
        <v>0.29556915608226947</v>
      </c>
      <c r="P64" s="16">
        <v>154079</v>
      </c>
      <c r="S64" s="21"/>
      <c r="T64" s="21"/>
      <c r="U64" s="21"/>
      <c r="V64" s="21"/>
      <c r="W64" s="21"/>
      <c r="Y64" s="21"/>
    </row>
    <row r="65" spans="1:25" x14ac:dyDescent="0.2">
      <c r="A65" s="83" t="s">
        <v>172</v>
      </c>
      <c r="B65" s="82">
        <v>167526</v>
      </c>
      <c r="C65" s="81">
        <v>0.50519135487878797</v>
      </c>
      <c r="D65" s="82">
        <v>4421</v>
      </c>
      <c r="E65" s="81">
        <v>1.3331966261470587E-2</v>
      </c>
      <c r="F65" s="82">
        <v>51201</v>
      </c>
      <c r="G65" s="81">
        <v>0.1544017200980673</v>
      </c>
      <c r="H65" s="82">
        <v>10362</v>
      </c>
      <c r="I65" s="81">
        <v>3.1247644062736536E-2</v>
      </c>
      <c r="J65" s="82">
        <v>4172</v>
      </c>
      <c r="K65" s="81">
        <v>1.2581081936859374E-2</v>
      </c>
      <c r="L65" s="82">
        <v>113347</v>
      </c>
      <c r="M65" s="81">
        <v>0.34180917888235846</v>
      </c>
      <c r="N65" s="82">
        <v>148417</v>
      </c>
      <c r="O65" s="81">
        <v>0.44756626026434748</v>
      </c>
      <c r="P65" s="80">
        <v>331609</v>
      </c>
      <c r="S65" s="21"/>
      <c r="T65" s="21"/>
      <c r="U65" s="21"/>
      <c r="Y65" s="21"/>
    </row>
    <row r="66" spans="1:25" x14ac:dyDescent="0.2">
      <c r="A66" s="85" t="s">
        <v>129</v>
      </c>
      <c r="B66" s="84">
        <v>100276</v>
      </c>
      <c r="C66" s="55">
        <v>0.71292675643778347</v>
      </c>
      <c r="D66" s="84">
        <v>2016</v>
      </c>
      <c r="E66" s="55">
        <v>1.4333044207772264E-2</v>
      </c>
      <c r="F66" s="84">
        <v>28872</v>
      </c>
      <c r="G66" s="55">
        <v>0.20526966883273851</v>
      </c>
      <c r="H66" s="84">
        <v>1763</v>
      </c>
      <c r="I66" s="55">
        <v>1.2534304036856399E-2</v>
      </c>
      <c r="J66" s="84">
        <v>2873</v>
      </c>
      <c r="K66" s="55">
        <v>2.0426009925064343E-2</v>
      </c>
      <c r="L66" s="84">
        <v>55145</v>
      </c>
      <c r="M66" s="55">
        <v>0.39206137045515949</v>
      </c>
      <c r="N66" s="84">
        <v>15140</v>
      </c>
      <c r="O66" s="55">
        <v>0.10764002445717862</v>
      </c>
      <c r="P66" s="16">
        <v>140654</v>
      </c>
      <c r="S66" s="21"/>
      <c r="T66" s="21"/>
      <c r="U66" s="21"/>
      <c r="V66" s="21"/>
      <c r="Y66" s="21"/>
    </row>
    <row r="67" spans="1:25" x14ac:dyDescent="0.2">
      <c r="A67" s="88" t="s">
        <v>130</v>
      </c>
      <c r="B67" s="87">
        <v>40504</v>
      </c>
      <c r="C67" s="81">
        <v>0.83893951946975975</v>
      </c>
      <c r="D67" s="87">
        <v>2891</v>
      </c>
      <c r="E67" s="81">
        <v>5.9879867439933718E-2</v>
      </c>
      <c r="F67" s="87">
        <v>2173</v>
      </c>
      <c r="G67" s="81">
        <v>4.5008285004142501E-2</v>
      </c>
      <c r="H67" s="87">
        <v>676</v>
      </c>
      <c r="I67" s="81">
        <v>1.4001657000828501E-2</v>
      </c>
      <c r="J67" s="87">
        <v>31</v>
      </c>
      <c r="K67" s="81">
        <v>6.4208782104391055E-4</v>
      </c>
      <c r="L67" s="87">
        <v>17014</v>
      </c>
      <c r="M67" s="81">
        <v>0.35240265120132558</v>
      </c>
      <c r="N67" s="87">
        <v>6851</v>
      </c>
      <c r="O67" s="81">
        <v>0.14190140845070423</v>
      </c>
      <c r="P67" s="86">
        <v>48280</v>
      </c>
      <c r="S67" s="21"/>
      <c r="T67" s="21"/>
      <c r="U67" s="21"/>
      <c r="V67" s="21"/>
      <c r="Y67" s="22"/>
    </row>
    <row r="68" spans="1:25" x14ac:dyDescent="0.2">
      <c r="A68" s="85" t="s">
        <v>137</v>
      </c>
      <c r="B68" s="84">
        <v>18163</v>
      </c>
      <c r="C68" s="55">
        <v>0.26789875807545943</v>
      </c>
      <c r="D68" s="84">
        <v>629</v>
      </c>
      <c r="E68" s="55">
        <v>9.2775598100238946E-3</v>
      </c>
      <c r="F68" s="84">
        <v>3784</v>
      </c>
      <c r="G68" s="55">
        <v>5.5812855836455351E-2</v>
      </c>
      <c r="H68" s="84">
        <v>457</v>
      </c>
      <c r="I68" s="55">
        <v>6.7406118174577418E-3</v>
      </c>
      <c r="J68" s="84">
        <v>249</v>
      </c>
      <c r="K68" s="55">
        <v>3.6726747101684418E-3</v>
      </c>
      <c r="L68" s="84">
        <v>2384</v>
      </c>
      <c r="M68" s="55">
        <v>3.5163279152777366E-2</v>
      </c>
      <c r="N68" s="84">
        <v>48930</v>
      </c>
      <c r="O68" s="55">
        <v>0.72170270509454559</v>
      </c>
      <c r="P68" s="16">
        <v>67798</v>
      </c>
      <c r="S68" s="21"/>
      <c r="T68" s="21"/>
      <c r="U68" s="21"/>
      <c r="V68" s="21"/>
      <c r="Y68" s="21"/>
    </row>
    <row r="69" spans="1:25" x14ac:dyDescent="0.2">
      <c r="A69" s="83" t="s">
        <v>145</v>
      </c>
      <c r="B69" s="82">
        <v>104194</v>
      </c>
      <c r="C69" s="81">
        <v>0.47773060311230525</v>
      </c>
      <c r="D69" s="82">
        <v>74</v>
      </c>
      <c r="E69" s="81">
        <v>3.3929079054754199E-4</v>
      </c>
      <c r="F69" s="82">
        <v>4722</v>
      </c>
      <c r="G69" s="81">
        <v>2.1650420445479639E-2</v>
      </c>
      <c r="H69" s="82">
        <v>198</v>
      </c>
      <c r="I69" s="81">
        <v>9.0783211524882851E-4</v>
      </c>
      <c r="J69" s="82">
        <v>866</v>
      </c>
      <c r="K69" s="81">
        <v>3.9706192515428559E-3</v>
      </c>
      <c r="L69" s="82">
        <v>68520</v>
      </c>
      <c r="M69" s="81">
        <v>0.31416493200429157</v>
      </c>
      <c r="N69" s="82">
        <v>61747</v>
      </c>
      <c r="O69" s="81">
        <v>0.28311065464782531</v>
      </c>
      <c r="P69" s="80">
        <v>218102</v>
      </c>
      <c r="S69" s="21"/>
      <c r="T69" s="21"/>
      <c r="U69" s="21"/>
      <c r="Y69" s="21"/>
    </row>
    <row r="70" spans="1:25" x14ac:dyDescent="0.2">
      <c r="A70" s="85" t="s">
        <v>138</v>
      </c>
      <c r="B70" s="84">
        <v>94117</v>
      </c>
      <c r="C70" s="55">
        <v>0.81072443793608406</v>
      </c>
      <c r="D70" s="84">
        <v>8630</v>
      </c>
      <c r="E70" s="55">
        <v>7.4338875010767511E-2</v>
      </c>
      <c r="F70" s="84">
        <v>46167</v>
      </c>
      <c r="G70" s="55">
        <v>0.39768283228529588</v>
      </c>
      <c r="H70" s="84">
        <v>10974</v>
      </c>
      <c r="I70" s="55">
        <v>9.4530105952278398E-2</v>
      </c>
      <c r="J70" s="84">
        <v>1312</v>
      </c>
      <c r="K70" s="55">
        <v>1.1301576363166508E-2</v>
      </c>
      <c r="L70" s="84">
        <v>18281</v>
      </c>
      <c r="M70" s="55">
        <v>0.15747265052976139</v>
      </c>
      <c r="N70" s="84">
        <v>8115</v>
      </c>
      <c r="O70" s="55">
        <v>6.9902661727969675E-2</v>
      </c>
      <c r="P70" s="16">
        <v>116090</v>
      </c>
      <c r="S70" s="22"/>
      <c r="T70" s="21"/>
      <c r="U70" s="21"/>
      <c r="V70" s="21"/>
      <c r="Y70" s="21"/>
    </row>
    <row r="71" spans="1:25" x14ac:dyDescent="0.2">
      <c r="A71" s="88" t="s">
        <v>139</v>
      </c>
      <c r="B71" s="87">
        <v>54583</v>
      </c>
      <c r="C71" s="81">
        <v>0.61758749052398143</v>
      </c>
      <c r="D71" s="87">
        <v>1929</v>
      </c>
      <c r="E71" s="81">
        <v>2.1825958067910524E-2</v>
      </c>
      <c r="F71" s="87">
        <v>24594</v>
      </c>
      <c r="G71" s="81">
        <v>0.27827247937905208</v>
      </c>
      <c r="H71" s="87">
        <v>4514</v>
      </c>
      <c r="I71" s="81">
        <v>5.107432592978129E-2</v>
      </c>
      <c r="J71" s="87">
        <v>1662</v>
      </c>
      <c r="K71" s="81">
        <v>1.8804946764576096E-2</v>
      </c>
      <c r="L71" s="87">
        <v>31997</v>
      </c>
      <c r="M71" s="81">
        <v>0.36203482648985641</v>
      </c>
      <c r="N71" s="87">
        <v>12766</v>
      </c>
      <c r="O71" s="81">
        <v>0.14444281010624455</v>
      </c>
      <c r="P71" s="86">
        <v>88381</v>
      </c>
      <c r="S71" s="21"/>
      <c r="T71" s="21"/>
      <c r="U71" s="21"/>
      <c r="V71" s="21"/>
      <c r="W71" s="21"/>
    </row>
    <row r="72" spans="1:25" x14ac:dyDescent="0.2">
      <c r="A72" s="85" t="s">
        <v>140</v>
      </c>
      <c r="B72" s="84">
        <v>166119</v>
      </c>
      <c r="C72" s="55">
        <v>0.78982802641651173</v>
      </c>
      <c r="D72" s="84">
        <v>255</v>
      </c>
      <c r="E72" s="55">
        <v>1.2124208954798095E-3</v>
      </c>
      <c r="F72" s="84">
        <v>15793</v>
      </c>
      <c r="G72" s="55">
        <v>7.5089267460049541E-2</v>
      </c>
      <c r="H72" s="84">
        <v>1178</v>
      </c>
      <c r="I72" s="55">
        <v>5.6009090779420229E-3</v>
      </c>
      <c r="J72" s="84">
        <v>274</v>
      </c>
      <c r="K72" s="55">
        <v>1.3027581386724229E-3</v>
      </c>
      <c r="L72" s="84">
        <v>52303</v>
      </c>
      <c r="M72" s="55">
        <v>0.2486794121422764</v>
      </c>
      <c r="N72" s="84">
        <v>29643</v>
      </c>
      <c r="O72" s="55">
        <v>0.14094036315571765</v>
      </c>
      <c r="P72" s="16">
        <v>210323</v>
      </c>
      <c r="S72" s="21"/>
      <c r="T72" s="21"/>
      <c r="U72" s="21"/>
      <c r="V72" s="21"/>
      <c r="W72" s="21"/>
      <c r="Y72" s="21"/>
    </row>
    <row r="73" spans="1:25" x14ac:dyDescent="0.2">
      <c r="A73" s="83" t="s">
        <v>141</v>
      </c>
      <c r="B73" s="82">
        <v>110253</v>
      </c>
      <c r="C73" s="81">
        <v>0.42282705405902926</v>
      </c>
      <c r="D73" s="82">
        <v>6064</v>
      </c>
      <c r="E73" s="81">
        <v>2.3255813953488372E-2</v>
      </c>
      <c r="F73" s="82">
        <v>71544</v>
      </c>
      <c r="G73" s="81">
        <v>0.27437565196048352</v>
      </c>
      <c r="H73" s="82">
        <v>7365</v>
      </c>
      <c r="I73" s="81">
        <v>2.8245229183285266E-2</v>
      </c>
      <c r="J73" s="82">
        <v>4945</v>
      </c>
      <c r="K73" s="81">
        <v>1.8964379947229552E-2</v>
      </c>
      <c r="L73" s="82">
        <v>83330</v>
      </c>
      <c r="M73" s="81">
        <v>0.31957568877707554</v>
      </c>
      <c r="N73" s="82">
        <v>60631</v>
      </c>
      <c r="O73" s="81">
        <v>0.23252362397987358</v>
      </c>
      <c r="P73" s="80">
        <v>260752</v>
      </c>
      <c r="S73" s="21"/>
      <c r="T73" s="21"/>
      <c r="U73" s="21"/>
      <c r="V73" s="21"/>
      <c r="W73" s="21"/>
      <c r="Y73" s="21"/>
    </row>
    <row r="74" spans="1:25" x14ac:dyDescent="0.2">
      <c r="A74" s="115" t="s">
        <v>170</v>
      </c>
      <c r="B74" s="76">
        <v>7407497</v>
      </c>
      <c r="C74" s="75">
        <v>0.5990158426512715</v>
      </c>
      <c r="D74" s="76">
        <v>399712</v>
      </c>
      <c r="E74" s="75">
        <v>3.232317481840695E-2</v>
      </c>
      <c r="F74" s="76">
        <v>2971849</v>
      </c>
      <c r="G74" s="75">
        <v>0.24032201875577383</v>
      </c>
      <c r="H74" s="76">
        <v>429573</v>
      </c>
      <c r="I74" s="75">
        <v>3.4737919242523438E-2</v>
      </c>
      <c r="J74" s="76">
        <v>175605</v>
      </c>
      <c r="K74" s="75">
        <v>1.4200502146511369E-2</v>
      </c>
      <c r="L74" s="76">
        <v>4564515</v>
      </c>
      <c r="M74" s="75">
        <v>0.36911480342406733</v>
      </c>
      <c r="N74" s="76">
        <v>3054654</v>
      </c>
      <c r="O74" s="75">
        <v>0.24701814119102269</v>
      </c>
      <c r="P74" s="114">
        <v>12366112</v>
      </c>
      <c r="V74" s="21"/>
      <c r="W74" s="21"/>
      <c r="X74" s="21"/>
      <c r="Y74" s="22"/>
    </row>
    <row r="75" spans="1:25" x14ac:dyDescent="0.2">
      <c r="A75" s="217" t="s">
        <v>30</v>
      </c>
    </row>
    <row r="76" spans="1:25" x14ac:dyDescent="0.2">
      <c r="A76" s="228" t="s">
        <v>416</v>
      </c>
    </row>
    <row r="78" spans="1:25" x14ac:dyDescent="0.2">
      <c r="B78" s="4"/>
      <c r="C78" s="147"/>
      <c r="D78" s="4"/>
      <c r="E78" s="147"/>
    </row>
    <row r="79" spans="1:25" x14ac:dyDescent="0.2">
      <c r="B79" s="4"/>
      <c r="C79" s="147"/>
      <c r="D79" s="4"/>
      <c r="E79" s="147"/>
    </row>
    <row r="80" spans="1:25" x14ac:dyDescent="0.2">
      <c r="B80" s="4"/>
      <c r="C80" s="147"/>
      <c r="D80" s="4"/>
      <c r="E80" s="147"/>
    </row>
    <row r="81" spans="2:25" x14ac:dyDescent="0.2">
      <c r="B81" s="4"/>
      <c r="C81" s="147"/>
      <c r="D81" s="4"/>
      <c r="E81" s="147"/>
    </row>
    <row r="82" spans="2:25" x14ac:dyDescent="0.2">
      <c r="B82" s="4"/>
      <c r="C82" s="147"/>
      <c r="D82" s="4"/>
      <c r="E82" s="147"/>
    </row>
    <row r="83" spans="2:25" x14ac:dyDescent="0.2">
      <c r="D83" s="26"/>
      <c r="F83" s="21"/>
    </row>
    <row r="84" spans="2:25" x14ac:dyDescent="0.2">
      <c r="D84" s="26"/>
      <c r="F84" s="21"/>
      <c r="H84" s="21"/>
      <c r="J84" s="22"/>
      <c r="U84" s="22"/>
      <c r="V84" s="21"/>
      <c r="W84" s="21"/>
      <c r="X84" s="22"/>
    </row>
    <row r="85" spans="2:25" x14ac:dyDescent="0.2">
      <c r="D85" s="26"/>
      <c r="F85" s="21"/>
      <c r="H85" s="21"/>
      <c r="S85" s="21"/>
      <c r="T85" s="21"/>
      <c r="U85" s="21"/>
      <c r="V85" s="21"/>
      <c r="W85" s="21"/>
    </row>
    <row r="86" spans="2:25" x14ac:dyDescent="0.2">
      <c r="D86" s="26"/>
      <c r="F86" s="21"/>
      <c r="T86" s="22"/>
      <c r="U86" s="21"/>
      <c r="V86" s="21"/>
      <c r="W86" s="21"/>
      <c r="X86" s="21"/>
    </row>
    <row r="87" spans="2:25" x14ac:dyDescent="0.2">
      <c r="D87" s="26"/>
      <c r="F87" s="21"/>
      <c r="H87" s="21"/>
      <c r="J87" s="22"/>
      <c r="S87" s="21"/>
      <c r="T87" s="21"/>
      <c r="U87" s="21"/>
      <c r="V87" s="21"/>
      <c r="W87" s="21"/>
      <c r="X87" s="21"/>
      <c r="Y87" s="21"/>
    </row>
    <row r="88" spans="2:25" x14ac:dyDescent="0.2">
      <c r="D88" s="26"/>
    </row>
    <row r="89" spans="2:25" x14ac:dyDescent="0.2">
      <c r="D89" s="26"/>
      <c r="U89" s="21"/>
      <c r="V89" s="21"/>
      <c r="W89" s="21"/>
      <c r="X89" s="21"/>
    </row>
    <row r="90" spans="2:25" x14ac:dyDescent="0.2">
      <c r="D90" s="26"/>
    </row>
    <row r="91" spans="2:25" x14ac:dyDescent="0.2">
      <c r="D91" s="26"/>
      <c r="F91" s="21"/>
      <c r="P91" s="21"/>
      <c r="Q91" s="21"/>
      <c r="R91" s="22"/>
    </row>
    <row r="92" spans="2:25" x14ac:dyDescent="0.2">
      <c r="D92" s="26"/>
      <c r="F92" s="21"/>
      <c r="N92" s="21"/>
      <c r="P92" s="21"/>
      <c r="Q92" s="21"/>
    </row>
    <row r="93" spans="2:25" x14ac:dyDescent="0.2">
      <c r="D93" s="26"/>
      <c r="F93" s="21"/>
      <c r="R93" s="22"/>
    </row>
    <row r="94" spans="2:25" x14ac:dyDescent="0.2">
      <c r="D94" s="26"/>
      <c r="P94" s="21"/>
      <c r="Q94" s="21"/>
    </row>
    <row r="95" spans="2:25" x14ac:dyDescent="0.2">
      <c r="D95" s="26"/>
      <c r="F95" s="21"/>
    </row>
    <row r="96" spans="2:25" x14ac:dyDescent="0.2">
      <c r="D96" s="26"/>
      <c r="F96" s="21"/>
    </row>
    <row r="97" spans="4:8" x14ac:dyDescent="0.2">
      <c r="D97" s="26"/>
      <c r="F97" s="21"/>
    </row>
    <row r="98" spans="4:8" x14ac:dyDescent="0.2">
      <c r="D98" s="26"/>
    </row>
    <row r="99" spans="4:8" x14ac:dyDescent="0.2">
      <c r="D99" s="26"/>
      <c r="F99" s="21"/>
    </row>
    <row r="100" spans="4:8" x14ac:dyDescent="0.2">
      <c r="D100" s="26"/>
      <c r="F100" s="21"/>
    </row>
    <row r="101" spans="4:8" x14ac:dyDescent="0.2">
      <c r="D101" s="26"/>
      <c r="F101" s="21"/>
    </row>
    <row r="102" spans="4:8" x14ac:dyDescent="0.2">
      <c r="D102" s="26"/>
      <c r="F102" s="21"/>
    </row>
    <row r="103" spans="4:8" x14ac:dyDescent="0.2">
      <c r="F103" s="21"/>
      <c r="H103" s="21"/>
    </row>
  </sheetData>
  <mergeCells count="56">
    <mergeCell ref="L43:M43"/>
    <mergeCell ref="F43:G43"/>
    <mergeCell ref="H43:I43"/>
    <mergeCell ref="L49:M49"/>
    <mergeCell ref="N35:O35"/>
    <mergeCell ref="L35:M35"/>
    <mergeCell ref="H35:I35"/>
    <mergeCell ref="F49:G49"/>
    <mergeCell ref="H49:I49"/>
    <mergeCell ref="J43:K43"/>
    <mergeCell ref="J49:K49"/>
    <mergeCell ref="P35:P36"/>
    <mergeCell ref="N43:O43"/>
    <mergeCell ref="P43:P44"/>
    <mergeCell ref="P49:P50"/>
    <mergeCell ref="N49:O49"/>
    <mergeCell ref="A49:A50"/>
    <mergeCell ref="B49:C49"/>
    <mergeCell ref="D43:E43"/>
    <mergeCell ref="D49:E49"/>
    <mergeCell ref="J35:K35"/>
    <mergeCell ref="F35:G35"/>
    <mergeCell ref="A35:A36"/>
    <mergeCell ref="B35:C35"/>
    <mergeCell ref="D35:E35"/>
    <mergeCell ref="A43:A44"/>
    <mergeCell ref="B43:C43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6:P6"/>
    <mergeCell ref="A11:A13"/>
    <mergeCell ref="B11:P11"/>
    <mergeCell ref="B12:C12"/>
    <mergeCell ref="D12:E12"/>
    <mergeCell ref="H12:I12"/>
    <mergeCell ref="N12:O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1B66-E51F-45B4-ADB1-60BBC2415A3F}">
  <sheetPr codeName="Hoja27"/>
  <dimension ref="A6:L76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498" customWidth="1"/>
    <col min="2" max="2" width="19.42578125" style="498" customWidth="1"/>
    <col min="3" max="3" width="11.28515625" style="498" customWidth="1"/>
    <col min="4" max="4" width="14.140625" style="498" customWidth="1"/>
    <col min="5" max="5" width="12.140625" style="498" customWidth="1"/>
    <col min="6" max="6" width="12.85546875" style="498" customWidth="1"/>
    <col min="7" max="7" width="14.42578125" style="498" customWidth="1"/>
    <col min="8" max="8" width="13.140625" style="498" customWidth="1"/>
    <col min="9" max="16384" width="11.42578125" style="498"/>
  </cols>
  <sheetData>
    <row r="6" spans="1:12" s="497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2" ht="15" customHeight="1" x14ac:dyDescent="0.2">
      <c r="A7" s="321" t="s">
        <v>335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</row>
    <row r="8" spans="1:12" ht="15" customHeight="1" x14ac:dyDescent="0.2">
      <c r="A8" s="321" t="s">
        <v>273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</row>
    <row r="10" spans="1:12" ht="15" customHeight="1" x14ac:dyDescent="0.2">
      <c r="A10" s="322" t="s">
        <v>413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</row>
    <row r="11" spans="1:12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</row>
    <row r="12" spans="1:12" ht="20.25" customHeight="1" x14ac:dyDescent="0.2">
      <c r="A12" s="715"/>
      <c r="B12" s="677" t="s">
        <v>336</v>
      </c>
      <c r="C12" s="678"/>
      <c r="D12" s="677">
        <v>2</v>
      </c>
      <c r="E12" s="678"/>
      <c r="F12" s="677">
        <v>3</v>
      </c>
      <c r="G12" s="678"/>
      <c r="H12" s="677">
        <v>4</v>
      </c>
      <c r="I12" s="678"/>
      <c r="J12" s="677" t="s">
        <v>337</v>
      </c>
      <c r="K12" s="678"/>
      <c r="L12" s="725" t="s">
        <v>11</v>
      </c>
    </row>
    <row r="13" spans="1:12" ht="17.25" customHeight="1" x14ac:dyDescent="0.2">
      <c r="A13" s="716"/>
      <c r="B13" s="460" t="s">
        <v>29</v>
      </c>
      <c r="C13" s="461" t="s">
        <v>12</v>
      </c>
      <c r="D13" s="460" t="s">
        <v>29</v>
      </c>
      <c r="E13" s="461" t="s">
        <v>12</v>
      </c>
      <c r="F13" s="460" t="s">
        <v>29</v>
      </c>
      <c r="G13" s="461" t="s">
        <v>12</v>
      </c>
      <c r="H13" s="460" t="s">
        <v>29</v>
      </c>
      <c r="I13" s="461" t="s">
        <v>12</v>
      </c>
      <c r="J13" s="460" t="s">
        <v>29</v>
      </c>
      <c r="K13" s="461" t="s">
        <v>12</v>
      </c>
      <c r="L13" s="726"/>
    </row>
    <row r="14" spans="1:12" ht="24" x14ac:dyDescent="0.2">
      <c r="A14" s="471" t="s">
        <v>3</v>
      </c>
      <c r="B14" s="499">
        <v>4006396</v>
      </c>
      <c r="C14" s="500">
        <v>0.32520150191554459</v>
      </c>
      <c r="D14" s="499">
        <v>2166983</v>
      </c>
      <c r="E14" s="500">
        <v>0.17589527501161956</v>
      </c>
      <c r="F14" s="499">
        <v>2981613</v>
      </c>
      <c r="G14" s="500">
        <v>0.24201926762379772</v>
      </c>
      <c r="H14" s="499">
        <v>2115112</v>
      </c>
      <c r="I14" s="500">
        <v>0.17168487566371157</v>
      </c>
      <c r="J14" s="499">
        <v>1049630</v>
      </c>
      <c r="K14" s="500">
        <v>8.5199079785326537E-2</v>
      </c>
      <c r="L14" s="501">
        <v>12319734</v>
      </c>
    </row>
    <row r="15" spans="1:12" x14ac:dyDescent="0.2">
      <c r="A15" s="502" t="s">
        <v>4</v>
      </c>
      <c r="B15" s="503">
        <v>1567042</v>
      </c>
      <c r="C15" s="504">
        <v>0.31008540081075164</v>
      </c>
      <c r="D15" s="503">
        <v>965220</v>
      </c>
      <c r="E15" s="504">
        <v>0.19099719763130391</v>
      </c>
      <c r="F15" s="503">
        <v>1280811</v>
      </c>
      <c r="G15" s="504">
        <v>0.25344616946949711</v>
      </c>
      <c r="H15" s="503">
        <v>837761</v>
      </c>
      <c r="I15" s="504">
        <v>0.16577568148691363</v>
      </c>
      <c r="J15" s="503">
        <v>402747</v>
      </c>
      <c r="K15" s="504">
        <v>7.9695352722089011E-2</v>
      </c>
      <c r="L15" s="505">
        <v>5053582</v>
      </c>
    </row>
    <row r="16" spans="1:12" x14ac:dyDescent="0.2">
      <c r="A16" s="506" t="s">
        <v>5</v>
      </c>
      <c r="B16" s="507">
        <v>2439354</v>
      </c>
      <c r="C16" s="508">
        <v>0.33571469465543796</v>
      </c>
      <c r="D16" s="507">
        <v>1201763</v>
      </c>
      <c r="E16" s="508">
        <v>0.16539194335598814</v>
      </c>
      <c r="F16" s="507">
        <v>1700802</v>
      </c>
      <c r="G16" s="508">
        <v>0.23407189940425138</v>
      </c>
      <c r="H16" s="507">
        <v>1277351</v>
      </c>
      <c r="I16" s="508">
        <v>0.17579469848690202</v>
      </c>
      <c r="J16" s="507">
        <v>646882</v>
      </c>
      <c r="K16" s="508">
        <v>8.9026764097420483E-2</v>
      </c>
      <c r="L16" s="509">
        <v>7266152</v>
      </c>
    </row>
    <row r="17" spans="1:12" x14ac:dyDescent="0.2">
      <c r="A17" s="498" t="s">
        <v>30</v>
      </c>
      <c r="B17" s="510"/>
      <c r="C17" s="510"/>
      <c r="D17" s="510"/>
      <c r="E17" s="510"/>
      <c r="F17" s="459"/>
      <c r="G17" s="459"/>
      <c r="H17" s="459"/>
    </row>
    <row r="18" spans="1:12" x14ac:dyDescent="0.2">
      <c r="B18" s="510"/>
      <c r="C18" s="510"/>
      <c r="D18" s="510"/>
      <c r="E18" s="510"/>
      <c r="F18" s="459"/>
      <c r="G18" s="459"/>
      <c r="H18" s="459"/>
    </row>
    <row r="19" spans="1:12" x14ac:dyDescent="0.2">
      <c r="A19" s="724" t="s">
        <v>14</v>
      </c>
      <c r="B19" s="677" t="s">
        <v>336</v>
      </c>
      <c r="C19" s="678"/>
      <c r="D19" s="677">
        <v>2</v>
      </c>
      <c r="E19" s="678"/>
      <c r="F19" s="677">
        <v>3</v>
      </c>
      <c r="G19" s="678"/>
      <c r="H19" s="677">
        <v>4</v>
      </c>
      <c r="I19" s="678"/>
      <c r="J19" s="677" t="s">
        <v>337</v>
      </c>
      <c r="K19" s="678"/>
      <c r="L19" s="713" t="s">
        <v>11</v>
      </c>
    </row>
    <row r="20" spans="1:12" x14ac:dyDescent="0.2">
      <c r="A20" s="724"/>
      <c r="B20" s="460" t="s">
        <v>29</v>
      </c>
      <c r="C20" s="461" t="s">
        <v>12</v>
      </c>
      <c r="D20" s="460" t="s">
        <v>29</v>
      </c>
      <c r="E20" s="461" t="s">
        <v>12</v>
      </c>
      <c r="F20" s="460" t="s">
        <v>29</v>
      </c>
      <c r="G20" s="461" t="s">
        <v>12</v>
      </c>
      <c r="H20" s="460" t="s">
        <v>29</v>
      </c>
      <c r="I20" s="461" t="s">
        <v>12</v>
      </c>
      <c r="J20" s="460" t="s">
        <v>29</v>
      </c>
      <c r="K20" s="461" t="s">
        <v>12</v>
      </c>
      <c r="L20" s="713"/>
    </row>
    <row r="21" spans="1:12" x14ac:dyDescent="0.2">
      <c r="A21" s="470" t="s">
        <v>15</v>
      </c>
      <c r="B21" s="511">
        <v>146820</v>
      </c>
      <c r="C21" s="513">
        <v>0.29481868510304199</v>
      </c>
      <c r="D21" s="511">
        <v>100029</v>
      </c>
      <c r="E21" s="513">
        <v>0.20086104244770592</v>
      </c>
      <c r="F21" s="511">
        <v>97341</v>
      </c>
      <c r="G21" s="513">
        <v>0.19546346292477323</v>
      </c>
      <c r="H21" s="511">
        <v>100950</v>
      </c>
      <c r="I21" s="513">
        <v>0.20271043632442506</v>
      </c>
      <c r="J21" s="511">
        <v>52862</v>
      </c>
      <c r="K21" s="513">
        <v>0.10614838122815014</v>
      </c>
      <c r="L21" s="512">
        <v>498001</v>
      </c>
    </row>
    <row r="22" spans="1:12" x14ac:dyDescent="0.2">
      <c r="A22" s="502" t="s">
        <v>16</v>
      </c>
      <c r="B22" s="503">
        <v>2242767</v>
      </c>
      <c r="C22" s="504">
        <v>0.30892184030208342</v>
      </c>
      <c r="D22" s="503">
        <v>1253886</v>
      </c>
      <c r="E22" s="504">
        <v>0.1727119984595003</v>
      </c>
      <c r="F22" s="503">
        <v>1910450</v>
      </c>
      <c r="G22" s="504">
        <v>0.2631480353532557</v>
      </c>
      <c r="H22" s="503">
        <v>1222656</v>
      </c>
      <c r="I22" s="504">
        <v>0.16841033490165677</v>
      </c>
      <c r="J22" s="503">
        <v>630223</v>
      </c>
      <c r="K22" s="504">
        <v>8.6807790983503816E-2</v>
      </c>
      <c r="L22" s="505">
        <v>7259982</v>
      </c>
    </row>
    <row r="23" spans="1:12" x14ac:dyDescent="0.2">
      <c r="A23" s="506" t="s">
        <v>17</v>
      </c>
      <c r="B23" s="507">
        <v>1616372</v>
      </c>
      <c r="C23" s="508">
        <v>0.35436543066318171</v>
      </c>
      <c r="D23" s="507">
        <v>813067</v>
      </c>
      <c r="E23" s="508">
        <v>0.17825280171459365</v>
      </c>
      <c r="F23" s="507">
        <v>973823</v>
      </c>
      <c r="G23" s="508">
        <v>0.2134961548360845</v>
      </c>
      <c r="H23" s="507">
        <v>791507</v>
      </c>
      <c r="I23" s="508">
        <v>0.17352609357742088</v>
      </c>
      <c r="J23" s="507">
        <v>366545</v>
      </c>
      <c r="K23" s="508">
        <v>8.0359519208719241E-2</v>
      </c>
      <c r="L23" s="509">
        <v>4561314</v>
      </c>
    </row>
    <row r="24" spans="1:12" x14ac:dyDescent="0.2">
      <c r="A24" s="498" t="s">
        <v>30</v>
      </c>
    </row>
    <row r="26" spans="1:12" x14ac:dyDescent="0.2">
      <c r="A26" s="724" t="s">
        <v>18</v>
      </c>
      <c r="B26" s="677" t="s">
        <v>336</v>
      </c>
      <c r="C26" s="678"/>
      <c r="D26" s="677">
        <v>2</v>
      </c>
      <c r="E26" s="678"/>
      <c r="F26" s="677">
        <v>3</v>
      </c>
      <c r="G26" s="678"/>
      <c r="H26" s="677">
        <v>4</v>
      </c>
      <c r="I26" s="678"/>
      <c r="J26" s="677" t="s">
        <v>337</v>
      </c>
      <c r="K26" s="678"/>
      <c r="L26" s="713" t="s">
        <v>11</v>
      </c>
    </row>
    <row r="27" spans="1:12" x14ac:dyDescent="0.2">
      <c r="A27" s="724"/>
      <c r="B27" s="460" t="s">
        <v>29</v>
      </c>
      <c r="C27" s="461" t="s">
        <v>12</v>
      </c>
      <c r="D27" s="460" t="s">
        <v>29</v>
      </c>
      <c r="E27" s="461" t="s">
        <v>12</v>
      </c>
      <c r="F27" s="460" t="s">
        <v>29</v>
      </c>
      <c r="G27" s="461" t="s">
        <v>12</v>
      </c>
      <c r="H27" s="460" t="s">
        <v>29</v>
      </c>
      <c r="I27" s="461" t="s">
        <v>12</v>
      </c>
      <c r="J27" s="460" t="s">
        <v>29</v>
      </c>
      <c r="K27" s="461" t="s">
        <v>12</v>
      </c>
      <c r="L27" s="713"/>
    </row>
    <row r="28" spans="1:12" x14ac:dyDescent="0.2">
      <c r="A28" s="470" t="s">
        <v>19</v>
      </c>
      <c r="B28" s="511">
        <v>480745</v>
      </c>
      <c r="C28" s="513">
        <v>0.38035158064130753</v>
      </c>
      <c r="D28" s="511">
        <v>215150</v>
      </c>
      <c r="E28" s="513">
        <v>0.17022047566792647</v>
      </c>
      <c r="F28" s="511">
        <v>279919</v>
      </c>
      <c r="G28" s="513">
        <v>0.22146384070876277</v>
      </c>
      <c r="H28" s="511">
        <v>196661</v>
      </c>
      <c r="I28" s="513">
        <v>0.15559251203964716</v>
      </c>
      <c r="J28" s="511">
        <v>91475</v>
      </c>
      <c r="K28" s="513">
        <v>7.2372382113518818E-2</v>
      </c>
      <c r="L28" s="514">
        <v>1263949</v>
      </c>
    </row>
    <row r="29" spans="1:12" x14ac:dyDescent="0.2">
      <c r="A29" s="502" t="s">
        <v>20</v>
      </c>
      <c r="B29" s="503">
        <v>1191166</v>
      </c>
      <c r="C29" s="504">
        <v>0.37932516915990705</v>
      </c>
      <c r="D29" s="503">
        <v>525375</v>
      </c>
      <c r="E29" s="504">
        <v>0.16730494385113928</v>
      </c>
      <c r="F29" s="503">
        <v>673584</v>
      </c>
      <c r="G29" s="504">
        <v>0.21450189540618758</v>
      </c>
      <c r="H29" s="503">
        <v>484234</v>
      </c>
      <c r="I29" s="504">
        <v>0.1542036491664289</v>
      </c>
      <c r="J29" s="503">
        <v>265864</v>
      </c>
      <c r="K29" s="504">
        <v>8.4664023967716953E-2</v>
      </c>
      <c r="L29" s="515">
        <v>3140224</v>
      </c>
    </row>
    <row r="30" spans="1:12" x14ac:dyDescent="0.2">
      <c r="A30" s="516" t="s">
        <v>21</v>
      </c>
      <c r="B30" s="517">
        <v>1420677</v>
      </c>
      <c r="C30" s="518">
        <v>0.33993912725132264</v>
      </c>
      <c r="D30" s="517">
        <v>772735</v>
      </c>
      <c r="E30" s="518">
        <v>0.18489977770918428</v>
      </c>
      <c r="F30" s="517">
        <v>956718</v>
      </c>
      <c r="G30" s="518">
        <v>0.22892316968996532</v>
      </c>
      <c r="H30" s="517">
        <v>669608</v>
      </c>
      <c r="I30" s="518">
        <v>0.1602235829259597</v>
      </c>
      <c r="J30" s="517">
        <v>359473</v>
      </c>
      <c r="K30" s="518">
        <v>8.601458170324057E-2</v>
      </c>
      <c r="L30" s="514">
        <v>4179210</v>
      </c>
    </row>
    <row r="31" spans="1:12" x14ac:dyDescent="0.2">
      <c r="A31" s="502" t="s">
        <v>22</v>
      </c>
      <c r="B31" s="503">
        <v>365511</v>
      </c>
      <c r="C31" s="504">
        <v>0.23929443328207153</v>
      </c>
      <c r="D31" s="503">
        <v>287718</v>
      </c>
      <c r="E31" s="504">
        <v>0.18836455196984783</v>
      </c>
      <c r="F31" s="503">
        <v>397253</v>
      </c>
      <c r="G31" s="504">
        <v>0.26007543276290662</v>
      </c>
      <c r="H31" s="503">
        <v>313921</v>
      </c>
      <c r="I31" s="504">
        <v>0.20551925329290002</v>
      </c>
      <c r="J31" s="503">
        <v>163051</v>
      </c>
      <c r="K31" s="504">
        <v>0.1067469833769026</v>
      </c>
      <c r="L31" s="515">
        <v>1527453</v>
      </c>
    </row>
    <row r="32" spans="1:12" x14ac:dyDescent="0.2">
      <c r="A32" s="506" t="s">
        <v>23</v>
      </c>
      <c r="B32" s="507">
        <v>548297</v>
      </c>
      <c r="C32" s="508">
        <v>0.2484198994353774</v>
      </c>
      <c r="D32" s="507">
        <v>366005</v>
      </c>
      <c r="E32" s="508">
        <v>0.16582787301926749</v>
      </c>
      <c r="F32" s="507">
        <v>674140</v>
      </c>
      <c r="G32" s="508">
        <v>0.30543627086299091</v>
      </c>
      <c r="H32" s="507">
        <v>449789</v>
      </c>
      <c r="I32" s="508">
        <v>0.20378834490639008</v>
      </c>
      <c r="J32" s="507">
        <v>168908</v>
      </c>
      <c r="K32" s="508">
        <v>7.6528064851404856E-2</v>
      </c>
      <c r="L32" s="509">
        <v>2207138</v>
      </c>
    </row>
    <row r="33" spans="1:12" x14ac:dyDescent="0.2">
      <c r="A33" s="498" t="s">
        <v>30</v>
      </c>
    </row>
    <row r="35" spans="1:12" x14ac:dyDescent="0.2">
      <c r="A35" s="724" t="s">
        <v>24</v>
      </c>
      <c r="B35" s="677" t="s">
        <v>336</v>
      </c>
      <c r="C35" s="678"/>
      <c r="D35" s="677">
        <v>2</v>
      </c>
      <c r="E35" s="678"/>
      <c r="F35" s="677">
        <v>3</v>
      </c>
      <c r="G35" s="678"/>
      <c r="H35" s="677">
        <v>4</v>
      </c>
      <c r="I35" s="678"/>
      <c r="J35" s="677" t="s">
        <v>337</v>
      </c>
      <c r="K35" s="678"/>
      <c r="L35" s="713" t="s">
        <v>11</v>
      </c>
    </row>
    <row r="36" spans="1:12" x14ac:dyDescent="0.2">
      <c r="A36" s="724"/>
      <c r="B36" s="460" t="s">
        <v>29</v>
      </c>
      <c r="C36" s="461" t="s">
        <v>12</v>
      </c>
      <c r="D36" s="460" t="s">
        <v>29</v>
      </c>
      <c r="E36" s="461" t="s">
        <v>12</v>
      </c>
      <c r="F36" s="460" t="s">
        <v>29</v>
      </c>
      <c r="G36" s="461" t="s">
        <v>12</v>
      </c>
      <c r="H36" s="460" t="s">
        <v>29</v>
      </c>
      <c r="I36" s="461" t="s">
        <v>12</v>
      </c>
      <c r="J36" s="460" t="s">
        <v>29</v>
      </c>
      <c r="K36" s="461" t="s">
        <v>12</v>
      </c>
      <c r="L36" s="713"/>
    </row>
    <row r="37" spans="1:12" x14ac:dyDescent="0.2">
      <c r="A37" s="470" t="s">
        <v>25</v>
      </c>
      <c r="B37" s="511">
        <v>455185</v>
      </c>
      <c r="C37" s="513">
        <v>0.33919947180907628</v>
      </c>
      <c r="D37" s="511">
        <v>253261</v>
      </c>
      <c r="E37" s="513">
        <v>0.18872765453571289</v>
      </c>
      <c r="F37" s="511">
        <v>338533</v>
      </c>
      <c r="G37" s="513">
        <v>0.25227152650008683</v>
      </c>
      <c r="H37" s="511">
        <v>189080</v>
      </c>
      <c r="I37" s="513">
        <v>0.14090059235181332</v>
      </c>
      <c r="J37" s="511">
        <v>105880</v>
      </c>
      <c r="K37" s="513">
        <v>7.8900754803310727E-2</v>
      </c>
      <c r="L37" s="514">
        <v>1341939</v>
      </c>
    </row>
    <row r="38" spans="1:12" x14ac:dyDescent="0.2">
      <c r="A38" s="502" t="s">
        <v>26</v>
      </c>
      <c r="B38" s="503">
        <v>965417</v>
      </c>
      <c r="C38" s="504">
        <v>0.35113465707870856</v>
      </c>
      <c r="D38" s="503">
        <v>428550</v>
      </c>
      <c r="E38" s="504">
        <v>0.15586918118396564</v>
      </c>
      <c r="F38" s="503">
        <v>648070</v>
      </c>
      <c r="G38" s="504">
        <v>0.23571144615539052</v>
      </c>
      <c r="H38" s="503">
        <v>498220</v>
      </c>
      <c r="I38" s="504">
        <v>0.18120906183520094</v>
      </c>
      <c r="J38" s="503">
        <v>209163</v>
      </c>
      <c r="K38" s="504">
        <v>7.607529003379257E-2</v>
      </c>
      <c r="L38" s="515">
        <v>2749421</v>
      </c>
    </row>
    <row r="39" spans="1:12" x14ac:dyDescent="0.2">
      <c r="A39" s="516" t="s">
        <v>27</v>
      </c>
      <c r="B39" s="517">
        <v>984553</v>
      </c>
      <c r="C39" s="518">
        <v>0.32252710048184824</v>
      </c>
      <c r="D39" s="517">
        <v>524146</v>
      </c>
      <c r="E39" s="518">
        <v>0.17170359504176902</v>
      </c>
      <c r="F39" s="517">
        <v>710028</v>
      </c>
      <c r="G39" s="518">
        <v>0.23259618537643553</v>
      </c>
      <c r="H39" s="517">
        <v>594740</v>
      </c>
      <c r="I39" s="518">
        <v>0.19482929587393916</v>
      </c>
      <c r="J39" s="517">
        <v>239154</v>
      </c>
      <c r="K39" s="518">
        <v>7.834382322600808E-2</v>
      </c>
      <c r="L39" s="514">
        <v>3052621</v>
      </c>
    </row>
    <row r="40" spans="1:12" x14ac:dyDescent="0.2">
      <c r="A40" s="519" t="s">
        <v>28</v>
      </c>
      <c r="B40" s="520">
        <v>1601241</v>
      </c>
      <c r="C40" s="521">
        <v>0.30942530725791695</v>
      </c>
      <c r="D40" s="520">
        <v>961026</v>
      </c>
      <c r="E40" s="521">
        <v>0.18570956235372868</v>
      </c>
      <c r="F40" s="520">
        <v>1284116</v>
      </c>
      <c r="G40" s="521">
        <v>0.24814377589307748</v>
      </c>
      <c r="H40" s="520">
        <v>833071</v>
      </c>
      <c r="I40" s="521">
        <v>0.16098341857513024</v>
      </c>
      <c r="J40" s="520">
        <v>495433</v>
      </c>
      <c r="K40" s="521">
        <v>9.5737935920146663E-2</v>
      </c>
      <c r="L40" s="522">
        <v>5174887</v>
      </c>
    </row>
    <row r="41" spans="1:12" x14ac:dyDescent="0.2">
      <c r="A41" s="498" t="s">
        <v>30</v>
      </c>
    </row>
    <row r="43" spans="1:12" x14ac:dyDescent="0.2">
      <c r="A43" s="692" t="s">
        <v>177</v>
      </c>
      <c r="B43" s="677" t="s">
        <v>336</v>
      </c>
      <c r="C43" s="678"/>
      <c r="D43" s="677">
        <v>2</v>
      </c>
      <c r="E43" s="678"/>
      <c r="F43" s="677">
        <v>3</v>
      </c>
      <c r="G43" s="678"/>
      <c r="H43" s="677">
        <v>4</v>
      </c>
      <c r="I43" s="678"/>
      <c r="J43" s="677" t="s">
        <v>337</v>
      </c>
      <c r="K43" s="678"/>
      <c r="L43" s="713" t="s">
        <v>11</v>
      </c>
    </row>
    <row r="44" spans="1:12" x14ac:dyDescent="0.2">
      <c r="A44" s="693"/>
      <c r="B44" s="460" t="s">
        <v>29</v>
      </c>
      <c r="C44" s="461" t="s">
        <v>12</v>
      </c>
      <c r="D44" s="460" t="s">
        <v>29</v>
      </c>
      <c r="E44" s="461" t="s">
        <v>12</v>
      </c>
      <c r="F44" s="460" t="s">
        <v>29</v>
      </c>
      <c r="G44" s="461" t="s">
        <v>12</v>
      </c>
      <c r="H44" s="460" t="s">
        <v>29</v>
      </c>
      <c r="I44" s="461" t="s">
        <v>12</v>
      </c>
      <c r="J44" s="460" t="s">
        <v>29</v>
      </c>
      <c r="K44" s="461" t="s">
        <v>12</v>
      </c>
      <c r="L44" s="713"/>
    </row>
    <row r="45" spans="1:12" x14ac:dyDescent="0.2">
      <c r="A45" s="468" t="s">
        <v>152</v>
      </c>
      <c r="B45" s="523">
        <v>2788146</v>
      </c>
      <c r="C45" s="513">
        <v>0.31034417125025532</v>
      </c>
      <c r="D45" s="523">
        <v>1574336</v>
      </c>
      <c r="E45" s="513">
        <v>0.1752368782658591</v>
      </c>
      <c r="F45" s="523">
        <v>2211237</v>
      </c>
      <c r="G45" s="513">
        <v>0.24612933261131262</v>
      </c>
      <c r="H45" s="523">
        <v>1648963</v>
      </c>
      <c r="I45" s="513">
        <v>0.1835434929366449</v>
      </c>
      <c r="J45" s="523">
        <v>761362</v>
      </c>
      <c r="K45" s="513">
        <v>8.4746013627491845E-2</v>
      </c>
      <c r="L45" s="512">
        <v>8984045</v>
      </c>
    </row>
    <row r="46" spans="1:12" x14ac:dyDescent="0.2">
      <c r="A46" s="524" t="s">
        <v>169</v>
      </c>
      <c r="B46" s="520">
        <v>1218250</v>
      </c>
      <c r="C46" s="521">
        <v>0.36521690121591072</v>
      </c>
      <c r="D46" s="520">
        <v>592647</v>
      </c>
      <c r="E46" s="521">
        <v>0.17766854164162185</v>
      </c>
      <c r="F46" s="520">
        <v>770376</v>
      </c>
      <c r="G46" s="521">
        <v>0.23094958792621254</v>
      </c>
      <c r="H46" s="520">
        <v>466149</v>
      </c>
      <c r="I46" s="521">
        <v>0.13974594154311148</v>
      </c>
      <c r="J46" s="520">
        <v>288267</v>
      </c>
      <c r="K46" s="521">
        <v>8.6419027673143384E-2</v>
      </c>
      <c r="L46" s="522">
        <v>3335689</v>
      </c>
    </row>
    <row r="47" spans="1:12" x14ac:dyDescent="0.2">
      <c r="A47" s="498" t="s">
        <v>30</v>
      </c>
    </row>
    <row r="49" spans="1:12" x14ac:dyDescent="0.2">
      <c r="A49" s="692" t="s">
        <v>150</v>
      </c>
      <c r="B49" s="677" t="s">
        <v>336</v>
      </c>
      <c r="C49" s="678"/>
      <c r="D49" s="677">
        <v>2</v>
      </c>
      <c r="E49" s="678"/>
      <c r="F49" s="677">
        <v>3</v>
      </c>
      <c r="G49" s="678"/>
      <c r="H49" s="677">
        <v>4</v>
      </c>
      <c r="I49" s="678"/>
      <c r="J49" s="677" t="s">
        <v>337</v>
      </c>
      <c r="K49" s="678"/>
      <c r="L49" s="713" t="s">
        <v>11</v>
      </c>
    </row>
    <row r="50" spans="1:12" x14ac:dyDescent="0.2">
      <c r="A50" s="693"/>
      <c r="B50" s="460" t="s">
        <v>29</v>
      </c>
      <c r="C50" s="461" t="s">
        <v>12</v>
      </c>
      <c r="D50" s="460" t="s">
        <v>29</v>
      </c>
      <c r="E50" s="461" t="s">
        <v>12</v>
      </c>
      <c r="F50" s="460" t="s">
        <v>29</v>
      </c>
      <c r="G50" s="461" t="s">
        <v>12</v>
      </c>
      <c r="H50" s="460" t="s">
        <v>29</v>
      </c>
      <c r="I50" s="461" t="s">
        <v>12</v>
      </c>
      <c r="J50" s="460" t="s">
        <v>29</v>
      </c>
      <c r="K50" s="461" t="s">
        <v>12</v>
      </c>
      <c r="L50" s="713"/>
    </row>
    <row r="51" spans="1:12" x14ac:dyDescent="0.2">
      <c r="A51" s="468" t="s">
        <v>131</v>
      </c>
      <c r="B51" s="523">
        <v>41962</v>
      </c>
      <c r="C51" s="513">
        <v>0.27304789172306093</v>
      </c>
      <c r="D51" s="523">
        <v>31725</v>
      </c>
      <c r="E51" s="513">
        <v>0.20643545028630922</v>
      </c>
      <c r="F51" s="523">
        <v>37245</v>
      </c>
      <c r="G51" s="513">
        <v>0.24235424258198854</v>
      </c>
      <c r="H51" s="523">
        <v>26871</v>
      </c>
      <c r="I51" s="513">
        <v>0.17485033836543468</v>
      </c>
      <c r="J51" s="523">
        <v>15876</v>
      </c>
      <c r="K51" s="513">
        <v>0.10330557001561687</v>
      </c>
      <c r="L51" s="512">
        <v>153680</v>
      </c>
    </row>
    <row r="52" spans="1:12" x14ac:dyDescent="0.2">
      <c r="A52" s="527" t="s">
        <v>143</v>
      </c>
      <c r="B52" s="528">
        <v>251125</v>
      </c>
      <c r="C52" s="504">
        <v>0.30099290202104223</v>
      </c>
      <c r="D52" s="528">
        <v>140115</v>
      </c>
      <c r="E52" s="504">
        <v>0.16793875745815165</v>
      </c>
      <c r="F52" s="528">
        <v>186035</v>
      </c>
      <c r="G52" s="504">
        <v>0.22297745954199938</v>
      </c>
      <c r="H52" s="528">
        <v>185301</v>
      </c>
      <c r="I52" s="504">
        <v>0.22209770328482289</v>
      </c>
      <c r="J52" s="528">
        <v>71746</v>
      </c>
      <c r="K52" s="504">
        <v>8.599317769398386E-2</v>
      </c>
      <c r="L52" s="505">
        <v>834322</v>
      </c>
    </row>
    <row r="53" spans="1:12" x14ac:dyDescent="0.2">
      <c r="A53" s="529" t="s">
        <v>174</v>
      </c>
      <c r="B53" s="517">
        <v>2016658</v>
      </c>
      <c r="C53" s="530">
        <v>0.4827838152613807</v>
      </c>
      <c r="D53" s="517">
        <v>543356</v>
      </c>
      <c r="E53" s="530">
        <v>0.13007831904327</v>
      </c>
      <c r="F53" s="517">
        <v>870727</v>
      </c>
      <c r="G53" s="530">
        <v>0.20845026926285776</v>
      </c>
      <c r="H53" s="517">
        <v>367143</v>
      </c>
      <c r="I53" s="530">
        <v>8.7893285964456586E-2</v>
      </c>
      <c r="J53" s="517">
        <v>379262</v>
      </c>
      <c r="K53" s="530">
        <v>9.0794549865996985E-2</v>
      </c>
      <c r="L53" s="531">
        <v>4177145</v>
      </c>
    </row>
    <row r="54" spans="1:12" x14ac:dyDescent="0.2">
      <c r="A54" s="527" t="s">
        <v>142</v>
      </c>
      <c r="B54" s="528">
        <v>130750</v>
      </c>
      <c r="C54" s="504">
        <v>0.21871973261826338</v>
      </c>
      <c r="D54" s="528">
        <v>198633</v>
      </c>
      <c r="E54" s="504">
        <v>0.33227500305287583</v>
      </c>
      <c r="F54" s="528">
        <v>159091</v>
      </c>
      <c r="G54" s="504">
        <v>0.26612880292139307</v>
      </c>
      <c r="H54" s="528">
        <v>105260</v>
      </c>
      <c r="I54" s="504">
        <v>0.17607983981184247</v>
      </c>
      <c r="J54" s="528">
        <v>4063</v>
      </c>
      <c r="K54" s="504">
        <v>6.7966215956252705E-3</v>
      </c>
      <c r="L54" s="505">
        <v>597797</v>
      </c>
    </row>
    <row r="55" spans="1:12" x14ac:dyDescent="0.2">
      <c r="A55" s="469" t="s">
        <v>171</v>
      </c>
      <c r="B55" s="532">
        <v>316086</v>
      </c>
      <c r="C55" s="530">
        <v>0.27801173664323559</v>
      </c>
      <c r="D55" s="532">
        <v>216766</v>
      </c>
      <c r="E55" s="530">
        <v>0.19065536627755614</v>
      </c>
      <c r="F55" s="532">
        <v>252002</v>
      </c>
      <c r="G55" s="530">
        <v>0.2216470000492545</v>
      </c>
      <c r="H55" s="532">
        <v>170604</v>
      </c>
      <c r="I55" s="530">
        <v>0.15005382812994744</v>
      </c>
      <c r="J55" s="532">
        <v>181495</v>
      </c>
      <c r="K55" s="530">
        <v>0.15963294844461332</v>
      </c>
      <c r="L55" s="570">
        <v>1136952</v>
      </c>
    </row>
    <row r="56" spans="1:12" x14ac:dyDescent="0.2">
      <c r="A56" s="527" t="s">
        <v>133</v>
      </c>
      <c r="B56" s="528">
        <v>4107</v>
      </c>
      <c r="C56" s="504">
        <v>9.3559498100106615E-3</v>
      </c>
      <c r="D56" s="528">
        <v>15285</v>
      </c>
      <c r="E56" s="504">
        <v>3.4819988518629892E-2</v>
      </c>
      <c r="F56" s="528">
        <v>188430</v>
      </c>
      <c r="G56" s="504">
        <v>0.42925289084497414</v>
      </c>
      <c r="H56" s="528">
        <v>221961</v>
      </c>
      <c r="I56" s="504">
        <v>0.50563817282195678</v>
      </c>
      <c r="J56" s="528">
        <v>9188</v>
      </c>
      <c r="K56" s="504">
        <v>2.0930719954803497E-2</v>
      </c>
      <c r="L56" s="505">
        <v>438972</v>
      </c>
    </row>
    <row r="57" spans="1:12" x14ac:dyDescent="0.2">
      <c r="A57" s="529" t="s">
        <v>173</v>
      </c>
      <c r="B57" s="517">
        <v>57444</v>
      </c>
      <c r="C57" s="530">
        <v>0.12649074286116935</v>
      </c>
      <c r="D57" s="517">
        <v>82966</v>
      </c>
      <c r="E57" s="530">
        <v>0.1826897669420614</v>
      </c>
      <c r="F57" s="517">
        <v>101080</v>
      </c>
      <c r="G57" s="530">
        <v>0.22257649690841511</v>
      </c>
      <c r="H57" s="517">
        <v>106962</v>
      </c>
      <c r="I57" s="530">
        <v>0.23552856413056883</v>
      </c>
      <c r="J57" s="517">
        <v>105685</v>
      </c>
      <c r="K57" s="530">
        <v>0.23271663114133212</v>
      </c>
      <c r="L57" s="531">
        <v>454136</v>
      </c>
    </row>
    <row r="58" spans="1:12" x14ac:dyDescent="0.2">
      <c r="A58" s="527" t="s">
        <v>134</v>
      </c>
      <c r="B58" s="528">
        <v>10652</v>
      </c>
      <c r="C58" s="504">
        <v>0.13428978454633703</v>
      </c>
      <c r="D58" s="528">
        <v>24422</v>
      </c>
      <c r="E58" s="504">
        <v>0.30788820110689474</v>
      </c>
      <c r="F58" s="528">
        <v>14209</v>
      </c>
      <c r="G58" s="504">
        <v>0.17913289040733224</v>
      </c>
      <c r="H58" s="528">
        <v>22067</v>
      </c>
      <c r="I58" s="504">
        <v>0.27819871156440285</v>
      </c>
      <c r="J58" s="528">
        <v>7971</v>
      </c>
      <c r="K58" s="504">
        <v>0.10049041237503309</v>
      </c>
      <c r="L58" s="505">
        <v>79321</v>
      </c>
    </row>
    <row r="59" spans="1:12" x14ac:dyDescent="0.2">
      <c r="A59" s="469" t="s">
        <v>147</v>
      </c>
      <c r="B59" s="532">
        <v>30542</v>
      </c>
      <c r="C59" s="530">
        <v>0.11575691880869901</v>
      </c>
      <c r="D59" s="532">
        <v>79812</v>
      </c>
      <c r="E59" s="530">
        <v>0.30249463702311197</v>
      </c>
      <c r="F59" s="532">
        <v>73663</v>
      </c>
      <c r="G59" s="530">
        <v>0.27918937562062718</v>
      </c>
      <c r="H59" s="532">
        <v>46291</v>
      </c>
      <c r="I59" s="530">
        <v>0.17544704107699188</v>
      </c>
      <c r="J59" s="532">
        <v>33538</v>
      </c>
      <c r="K59" s="530">
        <v>0.12711202747056996</v>
      </c>
      <c r="L59" s="570">
        <v>263846</v>
      </c>
    </row>
    <row r="60" spans="1:12" x14ac:dyDescent="0.2">
      <c r="A60" s="527" t="s">
        <v>144</v>
      </c>
      <c r="B60" s="528">
        <v>66105</v>
      </c>
      <c r="C60" s="504">
        <v>0.26143958868894601</v>
      </c>
      <c r="D60" s="528">
        <v>77417</v>
      </c>
      <c r="E60" s="504">
        <v>0.3061775756377299</v>
      </c>
      <c r="F60" s="528">
        <v>81381</v>
      </c>
      <c r="G60" s="504">
        <v>0.32185485465691122</v>
      </c>
      <c r="H60" s="528">
        <v>26600</v>
      </c>
      <c r="I60" s="504">
        <v>0.10520071188451652</v>
      </c>
      <c r="J60" s="528">
        <v>1347</v>
      </c>
      <c r="K60" s="504">
        <v>5.3272691318963809E-3</v>
      </c>
      <c r="L60" s="505">
        <v>252850</v>
      </c>
    </row>
    <row r="61" spans="1:12" x14ac:dyDescent="0.2">
      <c r="A61" s="529" t="s">
        <v>175</v>
      </c>
      <c r="B61" s="517">
        <v>256707</v>
      </c>
      <c r="C61" s="530">
        <v>0.13002589303623202</v>
      </c>
      <c r="D61" s="517">
        <v>559770</v>
      </c>
      <c r="E61" s="530">
        <v>0.28353178582933691</v>
      </c>
      <c r="F61" s="517">
        <v>478735</v>
      </c>
      <c r="G61" s="530">
        <v>0.24248635955661721</v>
      </c>
      <c r="H61" s="517">
        <v>576727</v>
      </c>
      <c r="I61" s="530">
        <v>0.29212075717883418</v>
      </c>
      <c r="J61" s="517">
        <v>102338</v>
      </c>
      <c r="K61" s="530">
        <v>5.1835710913772946E-2</v>
      </c>
      <c r="L61" s="531">
        <v>1974276</v>
      </c>
    </row>
    <row r="62" spans="1:12" x14ac:dyDescent="0.2">
      <c r="A62" s="527" t="s">
        <v>146</v>
      </c>
      <c r="B62" s="528">
        <v>40819</v>
      </c>
      <c r="C62" s="504">
        <v>0.21064500647638312</v>
      </c>
      <c r="D62" s="528">
        <v>26135</v>
      </c>
      <c r="E62" s="504">
        <v>0.13486874358167208</v>
      </c>
      <c r="F62" s="528">
        <v>34353</v>
      </c>
      <c r="G62" s="504">
        <v>0.17727744206088317</v>
      </c>
      <c r="H62" s="528">
        <v>34213</v>
      </c>
      <c r="I62" s="504">
        <v>0.17655497701012998</v>
      </c>
      <c r="J62" s="528">
        <v>58262</v>
      </c>
      <c r="K62" s="504">
        <v>0.30065899133557983</v>
      </c>
      <c r="L62" s="505">
        <v>193781</v>
      </c>
    </row>
    <row r="63" spans="1:12" x14ac:dyDescent="0.2">
      <c r="A63" s="469" t="s">
        <v>135</v>
      </c>
      <c r="B63" s="532">
        <v>61967</v>
      </c>
      <c r="C63" s="530">
        <v>0.36205828737029072</v>
      </c>
      <c r="D63" s="532">
        <v>27961</v>
      </c>
      <c r="E63" s="530">
        <v>0.16336940263625316</v>
      </c>
      <c r="F63" s="532">
        <v>37130</v>
      </c>
      <c r="G63" s="530">
        <v>0.21694166588763206</v>
      </c>
      <c r="H63" s="532">
        <v>21392</v>
      </c>
      <c r="I63" s="530">
        <v>0.12498831448069553</v>
      </c>
      <c r="J63" s="532">
        <v>22702</v>
      </c>
      <c r="K63" s="530">
        <v>0.13264232962512854</v>
      </c>
      <c r="L63" s="570">
        <v>171152</v>
      </c>
    </row>
    <row r="64" spans="1:12" x14ac:dyDescent="0.2">
      <c r="A64" s="527" t="s">
        <v>136</v>
      </c>
      <c r="B64" s="528">
        <v>24232</v>
      </c>
      <c r="C64" s="504">
        <v>0.15726997189753308</v>
      </c>
      <c r="D64" s="528">
        <v>41733</v>
      </c>
      <c r="E64" s="504">
        <v>0.27085456162098664</v>
      </c>
      <c r="F64" s="528">
        <v>64850</v>
      </c>
      <c r="G64" s="504">
        <v>0.42088798603313882</v>
      </c>
      <c r="H64" s="528">
        <v>20581</v>
      </c>
      <c r="I64" s="504">
        <v>0.13357433524360879</v>
      </c>
      <c r="J64" s="528">
        <v>2683</v>
      </c>
      <c r="K64" s="504">
        <v>1.7413145204732638E-2</v>
      </c>
      <c r="L64" s="505">
        <v>154079</v>
      </c>
    </row>
    <row r="65" spans="1:12" x14ac:dyDescent="0.2">
      <c r="A65" s="529" t="s">
        <v>172</v>
      </c>
      <c r="B65" s="517">
        <v>130774</v>
      </c>
      <c r="C65" s="530">
        <v>0.3943620348060517</v>
      </c>
      <c r="D65" s="517">
        <v>76156</v>
      </c>
      <c r="E65" s="530">
        <v>0.22965601054253654</v>
      </c>
      <c r="F65" s="517">
        <v>66743</v>
      </c>
      <c r="G65" s="530">
        <v>0.20127017059247487</v>
      </c>
      <c r="H65" s="517">
        <v>25791</v>
      </c>
      <c r="I65" s="530">
        <v>7.7775331791356692E-2</v>
      </c>
      <c r="J65" s="517">
        <v>32146</v>
      </c>
      <c r="K65" s="530">
        <v>9.6939467867277432E-2</v>
      </c>
      <c r="L65" s="531">
        <v>331609</v>
      </c>
    </row>
    <row r="66" spans="1:12" x14ac:dyDescent="0.2">
      <c r="A66" s="527" t="s">
        <v>129</v>
      </c>
      <c r="B66" s="528">
        <v>33742</v>
      </c>
      <c r="C66" s="504">
        <v>0.2398936397116328</v>
      </c>
      <c r="D66" s="528">
        <v>29392</v>
      </c>
      <c r="E66" s="504">
        <v>0.20896668420379086</v>
      </c>
      <c r="F66" s="528">
        <v>43620</v>
      </c>
      <c r="G66" s="504">
        <v>0.31012271247173917</v>
      </c>
      <c r="H66" s="528">
        <v>22006</v>
      </c>
      <c r="I66" s="504">
        <v>0.15645484664495854</v>
      </c>
      <c r="J66" s="528">
        <v>11894</v>
      </c>
      <c r="K66" s="504">
        <v>8.4562116967878631E-2</v>
      </c>
      <c r="L66" s="505">
        <v>140654</v>
      </c>
    </row>
    <row r="67" spans="1:12" x14ac:dyDescent="0.2">
      <c r="A67" s="469" t="s">
        <v>130</v>
      </c>
      <c r="B67" s="532">
        <v>1611</v>
      </c>
      <c r="C67" s="530">
        <v>3.3367854183927091E-2</v>
      </c>
      <c r="D67" s="532">
        <v>4934</v>
      </c>
      <c r="E67" s="530">
        <v>0.10219552609776304</v>
      </c>
      <c r="F67" s="532">
        <v>26212</v>
      </c>
      <c r="G67" s="530">
        <v>0.54291632145816071</v>
      </c>
      <c r="H67" s="532">
        <v>14327</v>
      </c>
      <c r="I67" s="530">
        <v>0.29674813587406795</v>
      </c>
      <c r="J67" s="532">
        <v>1195</v>
      </c>
      <c r="K67" s="530">
        <v>2.4751449875724939E-2</v>
      </c>
      <c r="L67" s="570">
        <v>48280</v>
      </c>
    </row>
    <row r="68" spans="1:12" x14ac:dyDescent="0.2">
      <c r="A68" s="527" t="s">
        <v>137</v>
      </c>
      <c r="B68" s="528">
        <v>1652</v>
      </c>
      <c r="C68" s="504">
        <v>2.4366500486740023E-2</v>
      </c>
      <c r="D68" s="528">
        <v>3590</v>
      </c>
      <c r="E68" s="504">
        <v>5.2951414496002831E-2</v>
      </c>
      <c r="F68" s="528">
        <v>48232</v>
      </c>
      <c r="G68" s="504">
        <v>0.71140741614796899</v>
      </c>
      <c r="H68" s="528">
        <v>13331</v>
      </c>
      <c r="I68" s="504">
        <v>0.19662821912150802</v>
      </c>
      <c r="J68" s="528">
        <v>992</v>
      </c>
      <c r="K68" s="504">
        <v>1.4631700050148973E-2</v>
      </c>
      <c r="L68" s="505">
        <v>67798</v>
      </c>
    </row>
    <row r="69" spans="1:12" x14ac:dyDescent="0.2">
      <c r="A69" s="529" t="s">
        <v>145</v>
      </c>
      <c r="B69" s="517">
        <v>39131</v>
      </c>
      <c r="C69" s="530">
        <v>0.17977378392781668</v>
      </c>
      <c r="D69" s="517">
        <v>74048</v>
      </c>
      <c r="E69" s="530">
        <v>0.34018780895675982</v>
      </c>
      <c r="F69" s="517">
        <v>30137</v>
      </c>
      <c r="G69" s="530">
        <v>0.1384539757796277</v>
      </c>
      <c r="H69" s="517">
        <v>54073</v>
      </c>
      <c r="I69" s="530">
        <v>0.24841961151845932</v>
      </c>
      <c r="J69" s="517">
        <v>20279</v>
      </c>
      <c r="K69" s="530">
        <v>9.31648198173365E-2</v>
      </c>
      <c r="L69" s="531">
        <v>217668</v>
      </c>
    </row>
    <row r="70" spans="1:12" x14ac:dyDescent="0.2">
      <c r="A70" s="527" t="s">
        <v>138</v>
      </c>
      <c r="B70" s="528">
        <v>16188</v>
      </c>
      <c r="C70" s="504">
        <v>0.13944353518821603</v>
      </c>
      <c r="D70" s="528">
        <v>14001</v>
      </c>
      <c r="E70" s="504">
        <v>0.1206047032474804</v>
      </c>
      <c r="F70" s="528">
        <v>39579</v>
      </c>
      <c r="G70" s="504">
        <v>0.34093375829098116</v>
      </c>
      <c r="H70" s="528">
        <v>32256</v>
      </c>
      <c r="I70" s="504">
        <v>0.27785338961150829</v>
      </c>
      <c r="J70" s="528">
        <v>14065</v>
      </c>
      <c r="K70" s="504">
        <v>0.12115599965543974</v>
      </c>
      <c r="L70" s="505">
        <v>116090</v>
      </c>
    </row>
    <row r="71" spans="1:12" x14ac:dyDescent="0.2">
      <c r="A71" s="469" t="s">
        <v>139</v>
      </c>
      <c r="B71" s="532">
        <v>15379</v>
      </c>
      <c r="C71" s="530">
        <v>0.17400798814224777</v>
      </c>
      <c r="D71" s="532">
        <v>25183</v>
      </c>
      <c r="E71" s="530">
        <v>0.28493680768490964</v>
      </c>
      <c r="F71" s="532">
        <v>32064</v>
      </c>
      <c r="G71" s="530">
        <v>0.36279290797795904</v>
      </c>
      <c r="H71" s="532">
        <v>8424</v>
      </c>
      <c r="I71" s="530">
        <v>9.5314603817562599E-2</v>
      </c>
      <c r="J71" s="532">
        <v>7331</v>
      </c>
      <c r="K71" s="530">
        <v>8.2947692377320914E-2</v>
      </c>
      <c r="L71" s="570">
        <v>88381</v>
      </c>
    </row>
    <row r="72" spans="1:12" x14ac:dyDescent="0.2">
      <c r="A72" s="527" t="s">
        <v>140</v>
      </c>
      <c r="B72" s="528">
        <v>22335</v>
      </c>
      <c r="C72" s="504">
        <v>0.10622916200957894</v>
      </c>
      <c r="D72" s="528">
        <v>31796</v>
      </c>
      <c r="E72" s="504">
        <v>0.15122733088231796</v>
      </c>
      <c r="F72" s="528">
        <v>94166</v>
      </c>
      <c r="G72" s="504">
        <v>0.44786994715889905</v>
      </c>
      <c r="H72" s="528">
        <v>45062</v>
      </c>
      <c r="I72" s="504">
        <v>0.21432274450305108</v>
      </c>
      <c r="J72" s="528">
        <v>16893</v>
      </c>
      <c r="K72" s="504">
        <v>8.0346059271449152E-2</v>
      </c>
      <c r="L72" s="505">
        <v>210253</v>
      </c>
    </row>
    <row r="73" spans="1:12" x14ac:dyDescent="0.2">
      <c r="A73" s="529" t="s">
        <v>141</v>
      </c>
      <c r="B73" s="517">
        <v>108409</v>
      </c>
      <c r="C73" s="530">
        <v>0.41575520034362151</v>
      </c>
      <c r="D73" s="517">
        <v>61752</v>
      </c>
      <c r="E73" s="530">
        <v>0.236822728109468</v>
      </c>
      <c r="F73" s="517">
        <v>43521</v>
      </c>
      <c r="G73" s="530">
        <v>0.16690571884395902</v>
      </c>
      <c r="H73" s="517">
        <v>26185</v>
      </c>
      <c r="I73" s="530">
        <v>0.10042108977112352</v>
      </c>
      <c r="J73" s="517">
        <v>20885</v>
      </c>
      <c r="K73" s="530">
        <v>8.0095262931827949E-2</v>
      </c>
      <c r="L73" s="531">
        <v>260752</v>
      </c>
    </row>
    <row r="74" spans="1:12" x14ac:dyDescent="0.2">
      <c r="A74" s="458" t="s">
        <v>170</v>
      </c>
      <c r="B74" s="535">
        <v>3678379</v>
      </c>
      <c r="C74" s="536">
        <v>0.29751215524943231</v>
      </c>
      <c r="D74" s="535">
        <v>2386948</v>
      </c>
      <c r="E74" s="536">
        <v>0.19305950907949454</v>
      </c>
      <c r="F74" s="535">
        <v>3003203</v>
      </c>
      <c r="G74" s="536">
        <v>0.24290302798639318</v>
      </c>
      <c r="H74" s="535">
        <v>2173427</v>
      </c>
      <c r="I74" s="536">
        <v>0.1757896483878654</v>
      </c>
      <c r="J74" s="535">
        <v>1121837</v>
      </c>
      <c r="K74" s="536">
        <v>9.0735659296814555E-2</v>
      </c>
      <c r="L74" s="572">
        <v>12363794</v>
      </c>
    </row>
    <row r="76" spans="1:12" x14ac:dyDescent="0.2">
      <c r="A76" s="498" t="s">
        <v>416</v>
      </c>
    </row>
  </sheetData>
  <mergeCells count="44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  <mergeCell ref="L49:L50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F953-D063-4682-9495-7FC541B07D81}">
  <sheetPr codeName="Hoja28"/>
  <dimension ref="A6:L76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498" customWidth="1"/>
    <col min="2" max="2" width="19.42578125" style="498" customWidth="1"/>
    <col min="3" max="3" width="11.28515625" style="498" customWidth="1"/>
    <col min="4" max="4" width="14.140625" style="498" customWidth="1"/>
    <col min="5" max="5" width="12.140625" style="498" customWidth="1"/>
    <col min="6" max="6" width="12.85546875" style="498" customWidth="1"/>
    <col min="7" max="7" width="14.42578125" style="498" customWidth="1"/>
    <col min="8" max="8" width="13.140625" style="498" customWidth="1"/>
    <col min="9" max="16384" width="11.42578125" style="498"/>
  </cols>
  <sheetData>
    <row r="6" spans="1:12" s="497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2" ht="15" customHeight="1" x14ac:dyDescent="0.2">
      <c r="A7" s="321" t="s">
        <v>338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</row>
    <row r="8" spans="1:12" ht="15" customHeight="1" x14ac:dyDescent="0.2">
      <c r="A8" s="321" t="s">
        <v>273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</row>
    <row r="10" spans="1:12" ht="15" customHeight="1" x14ac:dyDescent="0.2">
      <c r="A10" s="322" t="s">
        <v>413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</row>
    <row r="11" spans="1:12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</row>
    <row r="12" spans="1:12" ht="20.25" customHeight="1" x14ac:dyDescent="0.2">
      <c r="A12" s="715"/>
      <c r="B12" s="677" t="s">
        <v>339</v>
      </c>
      <c r="C12" s="678"/>
      <c r="D12" s="677">
        <v>2</v>
      </c>
      <c r="E12" s="678"/>
      <c r="F12" s="677">
        <v>3</v>
      </c>
      <c r="G12" s="678"/>
      <c r="H12" s="677">
        <v>4</v>
      </c>
      <c r="I12" s="678"/>
      <c r="J12" s="677" t="s">
        <v>340</v>
      </c>
      <c r="K12" s="678"/>
      <c r="L12" s="725" t="s">
        <v>11</v>
      </c>
    </row>
    <row r="13" spans="1:12" ht="17.25" customHeight="1" x14ac:dyDescent="0.2">
      <c r="A13" s="716"/>
      <c r="B13" s="460" t="s">
        <v>29</v>
      </c>
      <c r="C13" s="461" t="s">
        <v>12</v>
      </c>
      <c r="D13" s="460" t="s">
        <v>29</v>
      </c>
      <c r="E13" s="461" t="s">
        <v>12</v>
      </c>
      <c r="F13" s="460" t="s">
        <v>29</v>
      </c>
      <c r="G13" s="461" t="s">
        <v>12</v>
      </c>
      <c r="H13" s="460" t="s">
        <v>29</v>
      </c>
      <c r="I13" s="461" t="s">
        <v>12</v>
      </c>
      <c r="J13" s="460" t="s">
        <v>29</v>
      </c>
      <c r="K13" s="461" t="s">
        <v>12</v>
      </c>
      <c r="L13" s="726"/>
    </row>
    <row r="14" spans="1:12" ht="24" x14ac:dyDescent="0.2">
      <c r="A14" s="471" t="s">
        <v>3</v>
      </c>
      <c r="B14" s="499">
        <v>259364</v>
      </c>
      <c r="C14" s="500">
        <v>2.1041869640585974E-2</v>
      </c>
      <c r="D14" s="499">
        <v>247413</v>
      </c>
      <c r="E14" s="500">
        <v>2.0072300293742761E-2</v>
      </c>
      <c r="F14" s="499">
        <v>1944788</v>
      </c>
      <c r="G14" s="500">
        <v>0.15777816340963247</v>
      </c>
      <c r="H14" s="499">
        <v>5387417</v>
      </c>
      <c r="I14" s="500">
        <v>0.43707425168287334</v>
      </c>
      <c r="J14" s="499">
        <v>4487109</v>
      </c>
      <c r="K14" s="500">
        <v>0.36403341497316544</v>
      </c>
      <c r="L14" s="501">
        <v>12326091</v>
      </c>
    </row>
    <row r="15" spans="1:12" x14ac:dyDescent="0.2">
      <c r="A15" s="502" t="s">
        <v>4</v>
      </c>
      <c r="B15" s="503">
        <v>114944</v>
      </c>
      <c r="C15" s="504">
        <v>2.271726058423662E-2</v>
      </c>
      <c r="D15" s="503">
        <v>97926</v>
      </c>
      <c r="E15" s="504">
        <v>1.9353863272306124E-2</v>
      </c>
      <c r="F15" s="503">
        <v>707278</v>
      </c>
      <c r="G15" s="504">
        <v>0.13978475284919359</v>
      </c>
      <c r="H15" s="503">
        <v>2226874</v>
      </c>
      <c r="I15" s="504">
        <v>0.44011411597178918</v>
      </c>
      <c r="J15" s="503">
        <v>1912743</v>
      </c>
      <c r="K15" s="504">
        <v>0.37803000732247444</v>
      </c>
      <c r="L15" s="505">
        <v>5059765</v>
      </c>
    </row>
    <row r="16" spans="1:12" x14ac:dyDescent="0.2">
      <c r="A16" s="506" t="s">
        <v>5</v>
      </c>
      <c r="B16" s="507">
        <v>144420</v>
      </c>
      <c r="C16" s="508">
        <v>1.9875243692617148E-2</v>
      </c>
      <c r="D16" s="507">
        <v>149487</v>
      </c>
      <c r="E16" s="508">
        <v>2.0572569961766096E-2</v>
      </c>
      <c r="F16" s="507">
        <v>1237510</v>
      </c>
      <c r="G16" s="508">
        <v>0.17030752542619199</v>
      </c>
      <c r="H16" s="507">
        <v>3160542</v>
      </c>
      <c r="I16" s="508">
        <v>0.43495736359750442</v>
      </c>
      <c r="J16" s="507">
        <v>2574366</v>
      </c>
      <c r="K16" s="508">
        <v>0.35428715970078967</v>
      </c>
      <c r="L16" s="509">
        <v>7266326</v>
      </c>
    </row>
    <row r="17" spans="1:12" x14ac:dyDescent="0.2">
      <c r="A17" s="498" t="s">
        <v>30</v>
      </c>
      <c r="B17" s="510"/>
      <c r="C17" s="510"/>
      <c r="D17" s="510"/>
      <c r="E17" s="510"/>
      <c r="F17" s="459"/>
      <c r="G17" s="459"/>
      <c r="H17" s="459"/>
    </row>
    <row r="18" spans="1:12" x14ac:dyDescent="0.2">
      <c r="B18" s="510"/>
      <c r="C18" s="510"/>
      <c r="D18" s="510"/>
      <c r="E18" s="510"/>
      <c r="F18" s="459"/>
      <c r="G18" s="459"/>
      <c r="H18" s="459"/>
    </row>
    <row r="19" spans="1:12" x14ac:dyDescent="0.2">
      <c r="A19" s="724" t="s">
        <v>14</v>
      </c>
      <c r="B19" s="677" t="s">
        <v>339</v>
      </c>
      <c r="C19" s="678"/>
      <c r="D19" s="677">
        <v>2</v>
      </c>
      <c r="E19" s="678"/>
      <c r="F19" s="677">
        <v>3</v>
      </c>
      <c r="G19" s="678"/>
      <c r="H19" s="677">
        <v>4</v>
      </c>
      <c r="I19" s="678"/>
      <c r="J19" s="677" t="s">
        <v>340</v>
      </c>
      <c r="K19" s="678"/>
      <c r="L19" s="713" t="s">
        <v>11</v>
      </c>
    </row>
    <row r="20" spans="1:12" x14ac:dyDescent="0.2">
      <c r="A20" s="724"/>
      <c r="B20" s="460" t="s">
        <v>29</v>
      </c>
      <c r="C20" s="461" t="s">
        <v>12</v>
      </c>
      <c r="D20" s="460" t="s">
        <v>29</v>
      </c>
      <c r="E20" s="461" t="s">
        <v>12</v>
      </c>
      <c r="F20" s="460" t="s">
        <v>29</v>
      </c>
      <c r="G20" s="461" t="s">
        <v>12</v>
      </c>
      <c r="H20" s="460" t="s">
        <v>29</v>
      </c>
      <c r="I20" s="461" t="s">
        <v>12</v>
      </c>
      <c r="J20" s="460" t="s">
        <v>29</v>
      </c>
      <c r="K20" s="461" t="s">
        <v>12</v>
      </c>
      <c r="L20" s="713"/>
    </row>
    <row r="21" spans="1:12" x14ac:dyDescent="0.2">
      <c r="A21" s="470" t="s">
        <v>15</v>
      </c>
      <c r="B21" s="511">
        <v>3568</v>
      </c>
      <c r="C21" s="513">
        <v>7.1646442477023139E-3</v>
      </c>
      <c r="D21" s="511">
        <v>13257</v>
      </c>
      <c r="E21" s="513">
        <v>2.6620428473035196E-2</v>
      </c>
      <c r="F21" s="511">
        <v>73377</v>
      </c>
      <c r="G21" s="513">
        <v>0.14734307762434212</v>
      </c>
      <c r="H21" s="511">
        <v>244762</v>
      </c>
      <c r="I21" s="513">
        <v>0.49148897291370902</v>
      </c>
      <c r="J21" s="511">
        <v>163037</v>
      </c>
      <c r="K21" s="513">
        <v>0.32738287674121136</v>
      </c>
      <c r="L21" s="512">
        <v>498001</v>
      </c>
    </row>
    <row r="22" spans="1:12" x14ac:dyDescent="0.2">
      <c r="A22" s="502" t="s">
        <v>16</v>
      </c>
      <c r="B22" s="503">
        <v>127572</v>
      </c>
      <c r="C22" s="504">
        <v>1.7568353277423596E-2</v>
      </c>
      <c r="D22" s="503">
        <v>153079</v>
      </c>
      <c r="E22" s="504">
        <v>2.1081004854942513E-2</v>
      </c>
      <c r="F22" s="503">
        <v>1062821</v>
      </c>
      <c r="G22" s="504">
        <v>0.14636452198495456</v>
      </c>
      <c r="H22" s="503">
        <v>3136876</v>
      </c>
      <c r="I22" s="504">
        <v>0.4319893531140957</v>
      </c>
      <c r="J22" s="503">
        <v>2781117</v>
      </c>
      <c r="K22" s="504">
        <v>0.38299662905534504</v>
      </c>
      <c r="L22" s="505">
        <v>7261466</v>
      </c>
    </row>
    <row r="23" spans="1:12" x14ac:dyDescent="0.2">
      <c r="A23" s="506" t="s">
        <v>17</v>
      </c>
      <c r="B23" s="507">
        <v>128224</v>
      </c>
      <c r="C23" s="508">
        <v>2.8081197725804922E-2</v>
      </c>
      <c r="D23" s="507">
        <v>81077</v>
      </c>
      <c r="E23" s="508">
        <v>1.7755952614292844E-2</v>
      </c>
      <c r="F23" s="507">
        <v>808589</v>
      </c>
      <c r="G23" s="508">
        <v>0.17708188473227224</v>
      </c>
      <c r="H23" s="507">
        <v>2005341</v>
      </c>
      <c r="I23" s="508">
        <v>0.43917189550055657</v>
      </c>
      <c r="J23" s="507">
        <v>1542955</v>
      </c>
      <c r="K23" s="508">
        <v>0.33790885042596808</v>
      </c>
      <c r="L23" s="509">
        <v>4566187</v>
      </c>
    </row>
    <row r="24" spans="1:12" x14ac:dyDescent="0.2">
      <c r="A24" s="498" t="s">
        <v>30</v>
      </c>
    </row>
    <row r="26" spans="1:12" x14ac:dyDescent="0.2">
      <c r="A26" s="724" t="s">
        <v>18</v>
      </c>
      <c r="B26" s="677" t="s">
        <v>339</v>
      </c>
      <c r="C26" s="678"/>
      <c r="D26" s="677">
        <v>2</v>
      </c>
      <c r="E26" s="678"/>
      <c r="F26" s="677">
        <v>3</v>
      </c>
      <c r="G26" s="678"/>
      <c r="H26" s="677">
        <v>4</v>
      </c>
      <c r="I26" s="678"/>
      <c r="J26" s="677" t="s">
        <v>340</v>
      </c>
      <c r="K26" s="678"/>
      <c r="L26" s="713" t="s">
        <v>11</v>
      </c>
    </row>
    <row r="27" spans="1:12" x14ac:dyDescent="0.2">
      <c r="A27" s="724"/>
      <c r="B27" s="460" t="s">
        <v>29</v>
      </c>
      <c r="C27" s="461" t="s">
        <v>12</v>
      </c>
      <c r="D27" s="460" t="s">
        <v>29</v>
      </c>
      <c r="E27" s="461" t="s">
        <v>12</v>
      </c>
      <c r="F27" s="460" t="s">
        <v>29</v>
      </c>
      <c r="G27" s="461" t="s">
        <v>12</v>
      </c>
      <c r="H27" s="460" t="s">
        <v>29</v>
      </c>
      <c r="I27" s="461" t="s">
        <v>12</v>
      </c>
      <c r="J27" s="460" t="s">
        <v>29</v>
      </c>
      <c r="K27" s="461" t="s">
        <v>12</v>
      </c>
      <c r="L27" s="713"/>
    </row>
    <row r="28" spans="1:12" x14ac:dyDescent="0.2">
      <c r="A28" s="470" t="s">
        <v>19</v>
      </c>
      <c r="B28" s="511">
        <v>22426</v>
      </c>
      <c r="C28" s="513">
        <v>1.7742804496067483E-2</v>
      </c>
      <c r="D28" s="511">
        <v>56240</v>
      </c>
      <c r="E28" s="513">
        <v>4.44954661936518E-2</v>
      </c>
      <c r="F28" s="511">
        <v>234410</v>
      </c>
      <c r="G28" s="513">
        <v>0.18545843226269415</v>
      </c>
      <c r="H28" s="511">
        <v>505211</v>
      </c>
      <c r="I28" s="513">
        <v>0.39970837430940648</v>
      </c>
      <c r="J28" s="511">
        <v>445663</v>
      </c>
      <c r="K28" s="513">
        <v>0.35259571390934286</v>
      </c>
      <c r="L28" s="514">
        <v>1263949</v>
      </c>
    </row>
    <row r="29" spans="1:12" x14ac:dyDescent="0.2">
      <c r="A29" s="502" t="s">
        <v>20</v>
      </c>
      <c r="B29" s="503">
        <v>102883</v>
      </c>
      <c r="C29" s="504">
        <v>3.2752602813687436E-2</v>
      </c>
      <c r="D29" s="503">
        <v>44660</v>
      </c>
      <c r="E29" s="504">
        <v>1.4217424080356143E-2</v>
      </c>
      <c r="F29" s="503">
        <v>531812</v>
      </c>
      <c r="G29" s="504">
        <v>0.16930131515947963</v>
      </c>
      <c r="H29" s="503">
        <v>1368586</v>
      </c>
      <c r="I29" s="504">
        <v>0.43568668948585515</v>
      </c>
      <c r="J29" s="503">
        <v>1093275</v>
      </c>
      <c r="K29" s="504">
        <v>0.34804196846062163</v>
      </c>
      <c r="L29" s="515">
        <v>3141216</v>
      </c>
    </row>
    <row r="30" spans="1:12" x14ac:dyDescent="0.2">
      <c r="A30" s="516" t="s">
        <v>21</v>
      </c>
      <c r="B30" s="517">
        <v>91094</v>
      </c>
      <c r="C30" s="518">
        <v>2.1793271344817143E-2</v>
      </c>
      <c r="D30" s="517">
        <v>66176</v>
      </c>
      <c r="E30" s="518">
        <v>1.5831904675550741E-2</v>
      </c>
      <c r="F30" s="517">
        <v>720069</v>
      </c>
      <c r="G30" s="518">
        <v>0.17226885529223807</v>
      </c>
      <c r="H30" s="517">
        <v>1733448</v>
      </c>
      <c r="I30" s="518">
        <v>0.41470901075955152</v>
      </c>
      <c r="J30" s="517">
        <v>1569127</v>
      </c>
      <c r="K30" s="518">
        <v>0.37539695792784256</v>
      </c>
      <c r="L30" s="514">
        <v>4179914</v>
      </c>
    </row>
    <row r="31" spans="1:12" x14ac:dyDescent="0.2">
      <c r="A31" s="502" t="s">
        <v>22</v>
      </c>
      <c r="B31" s="503">
        <v>18089</v>
      </c>
      <c r="C31" s="504">
        <v>1.1841241350146338E-2</v>
      </c>
      <c r="D31" s="503">
        <v>33800</v>
      </c>
      <c r="E31" s="504">
        <v>2.2125819980924662E-2</v>
      </c>
      <c r="F31" s="503">
        <v>185145</v>
      </c>
      <c r="G31" s="504">
        <v>0.12119777930083718</v>
      </c>
      <c r="H31" s="503">
        <v>744230</v>
      </c>
      <c r="I31" s="504">
        <v>0.48718044391726517</v>
      </c>
      <c r="J31" s="503">
        <v>546363</v>
      </c>
      <c r="K31" s="504">
        <v>0.35765471545082667</v>
      </c>
      <c r="L31" s="515">
        <v>1527627</v>
      </c>
    </row>
    <row r="32" spans="1:12" x14ac:dyDescent="0.2">
      <c r="A32" s="506" t="s">
        <v>23</v>
      </c>
      <c r="B32" s="507">
        <v>24872</v>
      </c>
      <c r="C32" s="508">
        <v>1.1246024418233462E-2</v>
      </c>
      <c r="D32" s="507">
        <v>46539</v>
      </c>
      <c r="E32" s="508">
        <v>2.1042888806696972E-2</v>
      </c>
      <c r="F32" s="507">
        <v>273352</v>
      </c>
      <c r="G32" s="508">
        <v>0.12359775115684117</v>
      </c>
      <c r="H32" s="507">
        <v>1035940</v>
      </c>
      <c r="I32" s="508">
        <v>0.46840650272695294</v>
      </c>
      <c r="J32" s="507">
        <v>830922</v>
      </c>
      <c r="K32" s="508">
        <v>0.37570638073525991</v>
      </c>
      <c r="L32" s="509">
        <v>2211626</v>
      </c>
    </row>
    <row r="33" spans="1:12" x14ac:dyDescent="0.2">
      <c r="A33" s="498" t="s">
        <v>30</v>
      </c>
    </row>
    <row r="35" spans="1:12" x14ac:dyDescent="0.2">
      <c r="A35" s="724" t="s">
        <v>24</v>
      </c>
      <c r="B35" s="677" t="s">
        <v>339</v>
      </c>
      <c r="C35" s="678"/>
      <c r="D35" s="677">
        <v>2</v>
      </c>
      <c r="E35" s="678"/>
      <c r="F35" s="677">
        <v>3</v>
      </c>
      <c r="G35" s="678"/>
      <c r="H35" s="677">
        <v>4</v>
      </c>
      <c r="I35" s="678"/>
      <c r="J35" s="677" t="s">
        <v>340</v>
      </c>
      <c r="K35" s="678"/>
      <c r="L35" s="713" t="s">
        <v>11</v>
      </c>
    </row>
    <row r="36" spans="1:12" x14ac:dyDescent="0.2">
      <c r="A36" s="724"/>
      <c r="B36" s="460" t="s">
        <v>29</v>
      </c>
      <c r="C36" s="461" t="s">
        <v>12</v>
      </c>
      <c r="D36" s="460" t="s">
        <v>29</v>
      </c>
      <c r="E36" s="461" t="s">
        <v>12</v>
      </c>
      <c r="F36" s="460" t="s">
        <v>29</v>
      </c>
      <c r="G36" s="461" t="s">
        <v>12</v>
      </c>
      <c r="H36" s="460" t="s">
        <v>29</v>
      </c>
      <c r="I36" s="461" t="s">
        <v>12</v>
      </c>
      <c r="J36" s="460" t="s">
        <v>29</v>
      </c>
      <c r="K36" s="461" t="s">
        <v>12</v>
      </c>
      <c r="L36" s="713"/>
    </row>
    <row r="37" spans="1:12" x14ac:dyDescent="0.2">
      <c r="A37" s="470" t="s">
        <v>25</v>
      </c>
      <c r="B37" s="511">
        <v>13847</v>
      </c>
      <c r="C37" s="513">
        <v>1.0317020961128815E-2</v>
      </c>
      <c r="D37" s="511">
        <v>41403</v>
      </c>
      <c r="E37" s="513">
        <v>3.0848242857919862E-2</v>
      </c>
      <c r="F37" s="511">
        <v>251365</v>
      </c>
      <c r="G37" s="513">
        <v>0.18728518624208454</v>
      </c>
      <c r="H37" s="511">
        <v>576668</v>
      </c>
      <c r="I37" s="513">
        <v>0.42965955395480837</v>
      </c>
      <c r="J37" s="511">
        <v>458868</v>
      </c>
      <c r="K37" s="513">
        <v>0.34188999598405845</v>
      </c>
      <c r="L37" s="514">
        <v>1342151</v>
      </c>
    </row>
    <row r="38" spans="1:12" x14ac:dyDescent="0.2">
      <c r="A38" s="502" t="s">
        <v>26</v>
      </c>
      <c r="B38" s="503">
        <v>43967</v>
      </c>
      <c r="C38" s="504">
        <v>1.5964303168896205E-2</v>
      </c>
      <c r="D38" s="503">
        <v>59408</v>
      </c>
      <c r="E38" s="504">
        <v>2.157089004612063E-2</v>
      </c>
      <c r="F38" s="503">
        <v>447212</v>
      </c>
      <c r="G38" s="504">
        <v>0.16238151224255487</v>
      </c>
      <c r="H38" s="503">
        <v>1234623</v>
      </c>
      <c r="I38" s="504">
        <v>0.44828839518939523</v>
      </c>
      <c r="J38" s="503">
        <v>968871</v>
      </c>
      <c r="K38" s="504">
        <v>0.351794536255638</v>
      </c>
      <c r="L38" s="515">
        <v>2754082</v>
      </c>
    </row>
    <row r="39" spans="1:12" x14ac:dyDescent="0.2">
      <c r="A39" s="516" t="s">
        <v>27</v>
      </c>
      <c r="B39" s="517">
        <v>93251</v>
      </c>
      <c r="C39" s="518">
        <v>3.0547847243401653E-2</v>
      </c>
      <c r="D39" s="517">
        <v>63391</v>
      </c>
      <c r="E39" s="518">
        <v>2.076608920661949E-2</v>
      </c>
      <c r="F39" s="517">
        <v>456907</v>
      </c>
      <c r="G39" s="518">
        <v>0.14967694974253273</v>
      </c>
      <c r="H39" s="517">
        <v>1336697</v>
      </c>
      <c r="I39" s="518">
        <v>0.4378850174980779</v>
      </c>
      <c r="J39" s="517">
        <v>1102375</v>
      </c>
      <c r="K39" s="518">
        <v>0.36112409630936826</v>
      </c>
      <c r="L39" s="514">
        <v>3052621</v>
      </c>
    </row>
    <row r="40" spans="1:12" x14ac:dyDescent="0.2">
      <c r="A40" s="519" t="s">
        <v>28</v>
      </c>
      <c r="B40" s="520">
        <v>108299</v>
      </c>
      <c r="C40" s="521">
        <v>2.0921800234179506E-2</v>
      </c>
      <c r="D40" s="520">
        <v>83212</v>
      </c>
      <c r="E40" s="521">
        <v>1.6075354722449375E-2</v>
      </c>
      <c r="F40" s="520">
        <v>788436</v>
      </c>
      <c r="G40" s="521">
        <v>0.15231443032193789</v>
      </c>
      <c r="H40" s="520">
        <v>2239428</v>
      </c>
      <c r="I40" s="521">
        <v>0.43262509584417347</v>
      </c>
      <c r="J40" s="520">
        <v>1956996</v>
      </c>
      <c r="K40" s="521">
        <v>0.37806331887725975</v>
      </c>
      <c r="L40" s="522">
        <v>5176371</v>
      </c>
    </row>
    <row r="41" spans="1:12" x14ac:dyDescent="0.2">
      <c r="A41" s="498" t="s">
        <v>30</v>
      </c>
    </row>
    <row r="43" spans="1:12" x14ac:dyDescent="0.2">
      <c r="A43" s="692" t="s">
        <v>177</v>
      </c>
      <c r="B43" s="677" t="s">
        <v>339</v>
      </c>
      <c r="C43" s="678"/>
      <c r="D43" s="677">
        <v>2</v>
      </c>
      <c r="E43" s="678"/>
      <c r="F43" s="677">
        <v>3</v>
      </c>
      <c r="G43" s="678"/>
      <c r="H43" s="677">
        <v>4</v>
      </c>
      <c r="I43" s="678"/>
      <c r="J43" s="677" t="s">
        <v>340</v>
      </c>
      <c r="K43" s="678"/>
      <c r="L43" s="713" t="s">
        <v>11</v>
      </c>
    </row>
    <row r="44" spans="1:12" x14ac:dyDescent="0.2">
      <c r="A44" s="693"/>
      <c r="B44" s="460" t="s">
        <v>29</v>
      </c>
      <c r="C44" s="461" t="s">
        <v>12</v>
      </c>
      <c r="D44" s="460" t="s">
        <v>29</v>
      </c>
      <c r="E44" s="461" t="s">
        <v>12</v>
      </c>
      <c r="F44" s="460" t="s">
        <v>29</v>
      </c>
      <c r="G44" s="461" t="s">
        <v>12</v>
      </c>
      <c r="H44" s="460" t="s">
        <v>29</v>
      </c>
      <c r="I44" s="461" t="s">
        <v>12</v>
      </c>
      <c r="J44" s="460" t="s">
        <v>29</v>
      </c>
      <c r="K44" s="461" t="s">
        <v>12</v>
      </c>
      <c r="L44" s="713"/>
    </row>
    <row r="45" spans="1:12" x14ac:dyDescent="0.2">
      <c r="A45" s="468" t="s">
        <v>152</v>
      </c>
      <c r="B45" s="523">
        <v>165269</v>
      </c>
      <c r="C45" s="513">
        <v>1.8385487047036183E-2</v>
      </c>
      <c r="D45" s="523">
        <v>189927</v>
      </c>
      <c r="E45" s="513">
        <v>2.1128586718516123E-2</v>
      </c>
      <c r="F45" s="523">
        <v>1310148</v>
      </c>
      <c r="G45" s="513">
        <v>0.14574850143523807</v>
      </c>
      <c r="H45" s="523">
        <v>4005662</v>
      </c>
      <c r="I45" s="513">
        <v>0.44561319313243891</v>
      </c>
      <c r="J45" s="523">
        <v>3318096</v>
      </c>
      <c r="K45" s="513">
        <v>0.36912434291260049</v>
      </c>
      <c r="L45" s="512">
        <v>8989101</v>
      </c>
    </row>
    <row r="46" spans="1:12" x14ac:dyDescent="0.2">
      <c r="A46" s="524" t="s">
        <v>169</v>
      </c>
      <c r="B46" s="520">
        <v>94096</v>
      </c>
      <c r="C46" s="521">
        <v>2.8197866939966856E-2</v>
      </c>
      <c r="D46" s="520">
        <v>57487</v>
      </c>
      <c r="E46" s="521">
        <v>1.7227201759669641E-2</v>
      </c>
      <c r="F46" s="520">
        <v>634640</v>
      </c>
      <c r="G46" s="521">
        <v>0.19018336884437773</v>
      </c>
      <c r="H46" s="520">
        <v>1381755</v>
      </c>
      <c r="I46" s="521">
        <v>0.41407226272778763</v>
      </c>
      <c r="J46" s="520">
        <v>1169013</v>
      </c>
      <c r="K46" s="521">
        <v>0.35031959939945878</v>
      </c>
      <c r="L46" s="522">
        <v>3336990</v>
      </c>
    </row>
    <row r="47" spans="1:12" x14ac:dyDescent="0.2">
      <c r="A47" s="498" t="s">
        <v>30</v>
      </c>
    </row>
    <row r="49" spans="1:12" x14ac:dyDescent="0.2">
      <c r="A49" s="692" t="s">
        <v>150</v>
      </c>
      <c r="B49" s="677" t="s">
        <v>339</v>
      </c>
      <c r="C49" s="678"/>
      <c r="D49" s="677">
        <v>2</v>
      </c>
      <c r="E49" s="678"/>
      <c r="F49" s="677">
        <v>3</v>
      </c>
      <c r="G49" s="678"/>
      <c r="H49" s="677">
        <v>4</v>
      </c>
      <c r="I49" s="678"/>
      <c r="J49" s="677" t="s">
        <v>340</v>
      </c>
      <c r="K49" s="678"/>
      <c r="L49" s="713" t="s">
        <v>11</v>
      </c>
    </row>
    <row r="50" spans="1:12" x14ac:dyDescent="0.2">
      <c r="A50" s="693"/>
      <c r="B50" s="460" t="s">
        <v>29</v>
      </c>
      <c r="C50" s="461" t="s">
        <v>12</v>
      </c>
      <c r="D50" s="460" t="s">
        <v>29</v>
      </c>
      <c r="E50" s="461" t="s">
        <v>12</v>
      </c>
      <c r="F50" s="460" t="s">
        <v>29</v>
      </c>
      <c r="G50" s="461" t="s">
        <v>12</v>
      </c>
      <c r="H50" s="460" t="s">
        <v>29</v>
      </c>
      <c r="I50" s="461" t="s">
        <v>12</v>
      </c>
      <c r="J50" s="460" t="s">
        <v>29</v>
      </c>
      <c r="K50" s="461" t="s">
        <v>12</v>
      </c>
      <c r="L50" s="713"/>
    </row>
    <row r="51" spans="1:12" x14ac:dyDescent="0.2">
      <c r="A51" s="468" t="s">
        <v>131</v>
      </c>
      <c r="B51" s="523">
        <v>1027</v>
      </c>
      <c r="C51" s="513">
        <v>6.6827173347214991E-3</v>
      </c>
      <c r="D51" s="523">
        <v>2900</v>
      </c>
      <c r="E51" s="513">
        <v>1.8870380010411244E-2</v>
      </c>
      <c r="F51" s="523">
        <v>17930</v>
      </c>
      <c r="G51" s="513">
        <v>0.11667100468505986</v>
      </c>
      <c r="H51" s="523">
        <v>44425</v>
      </c>
      <c r="I51" s="513">
        <v>0.28907470067673086</v>
      </c>
      <c r="J51" s="523">
        <v>87397</v>
      </c>
      <c r="K51" s="513">
        <v>0.56869469026548669</v>
      </c>
      <c r="L51" s="512">
        <v>153680</v>
      </c>
    </row>
    <row r="52" spans="1:12" x14ac:dyDescent="0.2">
      <c r="A52" s="527" t="s">
        <v>143</v>
      </c>
      <c r="B52" s="528">
        <v>3775</v>
      </c>
      <c r="C52" s="504">
        <v>4.5246319766229347E-3</v>
      </c>
      <c r="D52" s="528">
        <v>6186</v>
      </c>
      <c r="E52" s="504">
        <v>7.4144035516263505E-3</v>
      </c>
      <c r="F52" s="528">
        <v>49426</v>
      </c>
      <c r="G52" s="504">
        <v>5.924091657657355E-2</v>
      </c>
      <c r="H52" s="528">
        <v>328200</v>
      </c>
      <c r="I52" s="504">
        <v>0.39337330191460851</v>
      </c>
      <c r="J52" s="528">
        <v>446734</v>
      </c>
      <c r="K52" s="504">
        <v>0.53544554740256156</v>
      </c>
      <c r="L52" s="505">
        <v>834322</v>
      </c>
    </row>
    <row r="53" spans="1:12" x14ac:dyDescent="0.2">
      <c r="A53" s="529" t="s">
        <v>174</v>
      </c>
      <c r="B53" s="517">
        <v>126856</v>
      </c>
      <c r="C53" s="530">
        <v>3.0358195403720971E-2</v>
      </c>
      <c r="D53" s="517">
        <v>172671</v>
      </c>
      <c r="E53" s="530">
        <v>4.1322286360565549E-2</v>
      </c>
      <c r="F53" s="517">
        <v>747471</v>
      </c>
      <c r="G53" s="530">
        <v>0.17887897045953458</v>
      </c>
      <c r="H53" s="517">
        <v>1283183</v>
      </c>
      <c r="I53" s="530">
        <v>0.3070814171401659</v>
      </c>
      <c r="J53" s="517">
        <v>1848460</v>
      </c>
      <c r="K53" s="530">
        <v>0.44235913063601301</v>
      </c>
      <c r="L53" s="531">
        <v>4178641</v>
      </c>
    </row>
    <row r="54" spans="1:12" x14ac:dyDescent="0.2">
      <c r="A54" s="527" t="s">
        <v>142</v>
      </c>
      <c r="B54" s="528">
        <v>1755</v>
      </c>
      <c r="C54" s="504">
        <v>2.9357792026390231E-3</v>
      </c>
      <c r="D54" s="528">
        <v>9235</v>
      </c>
      <c r="E54" s="504">
        <v>1.5448387997932408E-2</v>
      </c>
      <c r="F54" s="528">
        <v>125493</v>
      </c>
      <c r="G54" s="504">
        <v>0.20992577747964611</v>
      </c>
      <c r="H54" s="528">
        <v>200153</v>
      </c>
      <c r="I54" s="504">
        <v>0.33481767221983383</v>
      </c>
      <c r="J54" s="528">
        <v>261160</v>
      </c>
      <c r="K54" s="504">
        <v>0.43687071029128616</v>
      </c>
      <c r="L54" s="505">
        <v>597797</v>
      </c>
    </row>
    <row r="55" spans="1:12" x14ac:dyDescent="0.2">
      <c r="A55" s="469" t="s">
        <v>171</v>
      </c>
      <c r="B55" s="532">
        <v>27168</v>
      </c>
      <c r="C55" s="530">
        <v>2.3895467882549131E-2</v>
      </c>
      <c r="D55" s="532">
        <v>28426</v>
      </c>
      <c r="E55" s="530">
        <v>2.5001934998135366E-2</v>
      </c>
      <c r="F55" s="532">
        <v>200201</v>
      </c>
      <c r="G55" s="530">
        <v>0.1760857098628614</v>
      </c>
      <c r="H55" s="532">
        <v>460428</v>
      </c>
      <c r="I55" s="530">
        <v>0.40496696430456169</v>
      </c>
      <c r="J55" s="532">
        <v>420728</v>
      </c>
      <c r="K55" s="530">
        <v>0.37004904340728545</v>
      </c>
      <c r="L55" s="570">
        <v>1136952</v>
      </c>
    </row>
    <row r="56" spans="1:12" x14ac:dyDescent="0.2">
      <c r="A56" s="527" t="s">
        <v>133</v>
      </c>
      <c r="B56" s="528">
        <v>62</v>
      </c>
      <c r="C56" s="504">
        <v>1.4123907675204798E-4</v>
      </c>
      <c r="D56" s="528">
        <v>4542</v>
      </c>
      <c r="E56" s="504">
        <v>1.0346901396900031E-2</v>
      </c>
      <c r="F56" s="528">
        <v>89875</v>
      </c>
      <c r="G56" s="504">
        <v>0.20473971004984373</v>
      </c>
      <c r="H56" s="528">
        <v>330516</v>
      </c>
      <c r="I56" s="504">
        <v>0.75293184986741746</v>
      </c>
      <c r="J56" s="528">
        <v>13976</v>
      </c>
      <c r="K56" s="504">
        <v>3.1838021559461652E-2</v>
      </c>
      <c r="L56" s="505">
        <v>438972</v>
      </c>
    </row>
    <row r="57" spans="1:12" x14ac:dyDescent="0.2">
      <c r="A57" s="529" t="s">
        <v>173</v>
      </c>
      <c r="B57" s="517">
        <v>2961</v>
      </c>
      <c r="C57" s="530">
        <v>6.5200732820124372E-3</v>
      </c>
      <c r="D57" s="517">
        <v>4794</v>
      </c>
      <c r="E57" s="530">
        <v>1.0556309123258232E-2</v>
      </c>
      <c r="F57" s="517">
        <v>49571</v>
      </c>
      <c r="G57" s="530">
        <v>0.10915452639737876</v>
      </c>
      <c r="H57" s="517">
        <v>162622</v>
      </c>
      <c r="I57" s="530">
        <v>0.35809096834428455</v>
      </c>
      <c r="J57" s="517">
        <v>234189</v>
      </c>
      <c r="K57" s="530">
        <v>0.51568032483661286</v>
      </c>
      <c r="L57" s="531">
        <v>454136</v>
      </c>
    </row>
    <row r="58" spans="1:12" x14ac:dyDescent="0.2">
      <c r="A58" s="527" t="s">
        <v>134</v>
      </c>
      <c r="B58" s="528">
        <v>293</v>
      </c>
      <c r="C58" s="504">
        <v>3.6938515651592893E-3</v>
      </c>
      <c r="D58" s="528">
        <v>1453</v>
      </c>
      <c r="E58" s="504">
        <v>1.8317973802649993E-2</v>
      </c>
      <c r="F58" s="528">
        <v>15838</v>
      </c>
      <c r="G58" s="504">
        <v>0.19966969654946357</v>
      </c>
      <c r="H58" s="528">
        <v>34736</v>
      </c>
      <c r="I58" s="504">
        <v>0.43791681900127333</v>
      </c>
      <c r="J58" s="528">
        <v>27001</v>
      </c>
      <c r="K58" s="504">
        <v>0.34040165908145387</v>
      </c>
      <c r="L58" s="505">
        <v>79321</v>
      </c>
    </row>
    <row r="59" spans="1:12" x14ac:dyDescent="0.2">
      <c r="A59" s="469" t="s">
        <v>147</v>
      </c>
      <c r="B59" s="532">
        <v>2141</v>
      </c>
      <c r="C59" s="530">
        <v>8.1109237967154739E-3</v>
      </c>
      <c r="D59" s="532">
        <v>6139</v>
      </c>
      <c r="E59" s="530">
        <v>2.3256871176102891E-2</v>
      </c>
      <c r="F59" s="532">
        <v>57988</v>
      </c>
      <c r="G59" s="530">
        <v>0.21968063947871877</v>
      </c>
      <c r="H59" s="532">
        <v>104063</v>
      </c>
      <c r="I59" s="530">
        <v>0.39423029568313983</v>
      </c>
      <c r="J59" s="532">
        <v>93635</v>
      </c>
      <c r="K59" s="530">
        <v>0.35472505824635842</v>
      </c>
      <c r="L59" s="570">
        <v>263965</v>
      </c>
    </row>
    <row r="60" spans="1:12" x14ac:dyDescent="0.2">
      <c r="A60" s="527" t="s">
        <v>144</v>
      </c>
      <c r="B60" s="528">
        <v>791</v>
      </c>
      <c r="C60" s="504">
        <v>3.1283369586711488E-3</v>
      </c>
      <c r="D60" s="528">
        <v>1796</v>
      </c>
      <c r="E60" s="504">
        <v>7.1030255091951754E-3</v>
      </c>
      <c r="F60" s="528">
        <v>20678</v>
      </c>
      <c r="G60" s="504">
        <v>8.1779711291279408E-2</v>
      </c>
      <c r="H60" s="528">
        <v>158092</v>
      </c>
      <c r="I60" s="504">
        <v>0.62524026102432273</v>
      </c>
      <c r="J60" s="528">
        <v>71493</v>
      </c>
      <c r="K60" s="504">
        <v>0.28274866521653153</v>
      </c>
      <c r="L60" s="505">
        <v>252850</v>
      </c>
    </row>
    <row r="61" spans="1:12" x14ac:dyDescent="0.2">
      <c r="A61" s="529" t="s">
        <v>175</v>
      </c>
      <c r="B61" s="517">
        <v>626</v>
      </c>
      <c r="C61" s="530">
        <v>3.170782605876787E-4</v>
      </c>
      <c r="D61" s="517">
        <v>6683</v>
      </c>
      <c r="E61" s="530">
        <v>3.3850383634304424E-3</v>
      </c>
      <c r="F61" s="517">
        <v>271061</v>
      </c>
      <c r="G61" s="530">
        <v>0.13729640637884469</v>
      </c>
      <c r="H61" s="517">
        <v>1331444</v>
      </c>
      <c r="I61" s="530">
        <v>0.6743960824119829</v>
      </c>
      <c r="J61" s="517">
        <v>364462</v>
      </c>
      <c r="K61" s="530">
        <v>0.18460539458515426</v>
      </c>
      <c r="L61" s="531">
        <v>1974276</v>
      </c>
    </row>
    <row r="62" spans="1:12" x14ac:dyDescent="0.2">
      <c r="A62" s="527" t="s">
        <v>146</v>
      </c>
      <c r="B62" s="528">
        <v>316</v>
      </c>
      <c r="C62" s="504">
        <v>1.6307068288428691E-3</v>
      </c>
      <c r="D62" s="528">
        <v>439</v>
      </c>
      <c r="E62" s="504">
        <v>2.2654439805760112E-3</v>
      </c>
      <c r="F62" s="528">
        <v>13944</v>
      </c>
      <c r="G62" s="504">
        <v>7.1957519055015712E-2</v>
      </c>
      <c r="H62" s="528">
        <v>126098</v>
      </c>
      <c r="I62" s="504">
        <v>0.65072427121338006</v>
      </c>
      <c r="J62" s="528">
        <v>52985</v>
      </c>
      <c r="K62" s="504">
        <v>0.27342721938683356</v>
      </c>
      <c r="L62" s="505">
        <v>193781</v>
      </c>
    </row>
    <row r="63" spans="1:12" x14ac:dyDescent="0.2">
      <c r="A63" s="469" t="s">
        <v>135</v>
      </c>
      <c r="B63" s="532">
        <v>1102</v>
      </c>
      <c r="C63" s="530">
        <v>6.4387211367673176E-3</v>
      </c>
      <c r="D63" s="532">
        <v>4905</v>
      </c>
      <c r="E63" s="530">
        <v>2.8658736094232029E-2</v>
      </c>
      <c r="F63" s="532">
        <v>17828</v>
      </c>
      <c r="G63" s="530">
        <v>0.10416471908011592</v>
      </c>
      <c r="H63" s="532">
        <v>64728</v>
      </c>
      <c r="I63" s="530">
        <v>0.37819014677012247</v>
      </c>
      <c r="J63" s="532">
        <v>82589</v>
      </c>
      <c r="K63" s="530">
        <v>0.48254767691876227</v>
      </c>
      <c r="L63" s="570">
        <v>171152</v>
      </c>
    </row>
    <row r="64" spans="1:12" x14ac:dyDescent="0.2">
      <c r="A64" s="527" t="s">
        <v>136</v>
      </c>
      <c r="B64" s="528">
        <v>952</v>
      </c>
      <c r="C64" s="504">
        <v>6.178648615320712E-3</v>
      </c>
      <c r="D64" s="528">
        <v>5512</v>
      </c>
      <c r="E64" s="504">
        <v>3.5773856268537567E-2</v>
      </c>
      <c r="F64" s="528">
        <v>59236</v>
      </c>
      <c r="G64" s="504">
        <v>0.38445213169867404</v>
      </c>
      <c r="H64" s="528">
        <v>69992</v>
      </c>
      <c r="I64" s="504">
        <v>0.45426047676841103</v>
      </c>
      <c r="J64" s="528">
        <v>18386</v>
      </c>
      <c r="K64" s="504">
        <v>0.11932839647193971</v>
      </c>
      <c r="L64" s="505">
        <v>154079</v>
      </c>
    </row>
    <row r="65" spans="1:12" x14ac:dyDescent="0.2">
      <c r="A65" s="529" t="s">
        <v>172</v>
      </c>
      <c r="B65" s="517">
        <v>6579</v>
      </c>
      <c r="C65" s="530">
        <v>1.9839630408101105E-2</v>
      </c>
      <c r="D65" s="517">
        <v>3923</v>
      </c>
      <c r="E65" s="530">
        <v>1.1830197612248159E-2</v>
      </c>
      <c r="F65" s="517">
        <v>37298</v>
      </c>
      <c r="G65" s="530">
        <v>0.11247583750742592</v>
      </c>
      <c r="H65" s="517">
        <v>106169</v>
      </c>
      <c r="I65" s="530">
        <v>0.32016320425561429</v>
      </c>
      <c r="J65" s="517">
        <v>177641</v>
      </c>
      <c r="K65" s="530">
        <v>0.53569414581630781</v>
      </c>
      <c r="L65" s="531">
        <v>331609</v>
      </c>
    </row>
    <row r="66" spans="1:12" x14ac:dyDescent="0.2">
      <c r="A66" s="527" t="s">
        <v>129</v>
      </c>
      <c r="B66" s="528">
        <v>4686</v>
      </c>
      <c r="C66" s="504">
        <v>3.3315796209137313E-2</v>
      </c>
      <c r="D66" s="528">
        <v>2341</v>
      </c>
      <c r="E66" s="504">
        <v>1.6643678814679996E-2</v>
      </c>
      <c r="F66" s="528">
        <v>13098</v>
      </c>
      <c r="G66" s="504">
        <v>9.312212948085373E-2</v>
      </c>
      <c r="H66" s="528">
        <v>48889</v>
      </c>
      <c r="I66" s="504">
        <v>0.34758343168342171</v>
      </c>
      <c r="J66" s="528">
        <v>71639</v>
      </c>
      <c r="K66" s="504">
        <v>0.50932785416696291</v>
      </c>
      <c r="L66" s="505">
        <v>140654</v>
      </c>
    </row>
    <row r="67" spans="1:12" x14ac:dyDescent="0.2">
      <c r="A67" s="469" t="s">
        <v>130</v>
      </c>
      <c r="B67" s="532">
        <v>1055</v>
      </c>
      <c r="C67" s="530">
        <v>2.1851698425849213E-2</v>
      </c>
      <c r="D67" s="532">
        <v>1625</v>
      </c>
      <c r="E67" s="530">
        <v>3.3657829328914667E-2</v>
      </c>
      <c r="F67" s="532">
        <v>27692</v>
      </c>
      <c r="G67" s="530">
        <v>0.57357083678541843</v>
      </c>
      <c r="H67" s="532">
        <v>12335</v>
      </c>
      <c r="I67" s="530">
        <v>0.25548881524440764</v>
      </c>
      <c r="J67" s="532">
        <v>5574</v>
      </c>
      <c r="K67" s="530">
        <v>0.11545153272576636</v>
      </c>
      <c r="L67" s="570">
        <v>48280</v>
      </c>
    </row>
    <row r="68" spans="1:12" x14ac:dyDescent="0.2">
      <c r="A68" s="527" t="s">
        <v>137</v>
      </c>
      <c r="B68" s="528">
        <v>357</v>
      </c>
      <c r="C68" s="504">
        <v>5.2656420543378858E-3</v>
      </c>
      <c r="D68" s="528">
        <v>483</v>
      </c>
      <c r="E68" s="504">
        <v>7.1241039558689045E-3</v>
      </c>
      <c r="F68" s="528">
        <v>31043</v>
      </c>
      <c r="G68" s="504">
        <v>0.45787486356529689</v>
      </c>
      <c r="H68" s="528">
        <v>27937</v>
      </c>
      <c r="I68" s="504">
        <v>0.4120623027227942</v>
      </c>
      <c r="J68" s="528">
        <v>7977</v>
      </c>
      <c r="K68" s="504">
        <v>0.11765833800407091</v>
      </c>
      <c r="L68" s="505">
        <v>67798</v>
      </c>
    </row>
    <row r="69" spans="1:12" x14ac:dyDescent="0.2">
      <c r="A69" s="529" t="s">
        <v>145</v>
      </c>
      <c r="B69" s="517">
        <v>310</v>
      </c>
      <c r="C69" s="530">
        <v>1.4213533117532163E-3</v>
      </c>
      <c r="D69" s="517">
        <v>880</v>
      </c>
      <c r="E69" s="530">
        <v>4.0348094011059049E-3</v>
      </c>
      <c r="F69" s="517">
        <v>10689</v>
      </c>
      <c r="G69" s="530">
        <v>4.9009179191387517E-2</v>
      </c>
      <c r="H69" s="517">
        <v>75337</v>
      </c>
      <c r="I69" s="530">
        <v>0.34542094983081312</v>
      </c>
      <c r="J69" s="517">
        <v>130887</v>
      </c>
      <c r="K69" s="530">
        <v>0.60011829327562338</v>
      </c>
      <c r="L69" s="531">
        <v>218102</v>
      </c>
    </row>
    <row r="70" spans="1:12" x14ac:dyDescent="0.2">
      <c r="A70" s="527" t="s">
        <v>138</v>
      </c>
      <c r="B70" s="528">
        <v>2003</v>
      </c>
      <c r="C70" s="504">
        <v>1.7253854767852527E-2</v>
      </c>
      <c r="D70" s="528">
        <v>2331</v>
      </c>
      <c r="E70" s="504">
        <v>2.0079248858644157E-2</v>
      </c>
      <c r="F70" s="528">
        <v>13226</v>
      </c>
      <c r="G70" s="504">
        <v>0.11392884830734774</v>
      </c>
      <c r="H70" s="528">
        <v>36595</v>
      </c>
      <c r="I70" s="504">
        <v>0.31522956326987683</v>
      </c>
      <c r="J70" s="528">
        <v>61936</v>
      </c>
      <c r="K70" s="504">
        <v>0.53351709880265308</v>
      </c>
      <c r="L70" s="505">
        <v>116090</v>
      </c>
    </row>
    <row r="71" spans="1:12" x14ac:dyDescent="0.2">
      <c r="A71" s="469" t="s">
        <v>139</v>
      </c>
      <c r="B71" s="532">
        <v>1877</v>
      </c>
      <c r="C71" s="530">
        <v>2.123759631595026E-2</v>
      </c>
      <c r="D71" s="532">
        <v>1697</v>
      </c>
      <c r="E71" s="530">
        <v>1.920095948224166E-2</v>
      </c>
      <c r="F71" s="532">
        <v>17800</v>
      </c>
      <c r="G71" s="530">
        <v>0.20140075355562848</v>
      </c>
      <c r="H71" s="532">
        <v>40045</v>
      </c>
      <c r="I71" s="530">
        <v>0.45309512225478327</v>
      </c>
      <c r="J71" s="532">
        <v>26962</v>
      </c>
      <c r="K71" s="530">
        <v>0.30506556839139631</v>
      </c>
      <c r="L71" s="570">
        <v>88381</v>
      </c>
    </row>
    <row r="72" spans="1:12" x14ac:dyDescent="0.2">
      <c r="A72" s="527" t="s">
        <v>140</v>
      </c>
      <c r="B72" s="528">
        <v>312</v>
      </c>
      <c r="C72" s="504">
        <v>1.4834326250576493E-3</v>
      </c>
      <c r="D72" s="528">
        <v>466</v>
      </c>
      <c r="E72" s="504">
        <v>2.2156397540925147E-3</v>
      </c>
      <c r="F72" s="528">
        <v>18604</v>
      </c>
      <c r="G72" s="504">
        <v>8.845442486080933E-2</v>
      </c>
      <c r="H72" s="528">
        <v>110891</v>
      </c>
      <c r="I72" s="504">
        <v>0.52724143341431984</v>
      </c>
      <c r="J72" s="528">
        <v>80051</v>
      </c>
      <c r="K72" s="504">
        <v>0.38060982393746762</v>
      </c>
      <c r="L72" s="505">
        <v>210323</v>
      </c>
    </row>
    <row r="73" spans="1:12" x14ac:dyDescent="0.2">
      <c r="A73" s="529" t="s">
        <v>141</v>
      </c>
      <c r="B73" s="517">
        <v>8712</v>
      </c>
      <c r="C73" s="530">
        <v>3.3411057249800577E-2</v>
      </c>
      <c r="D73" s="517">
        <v>9529</v>
      </c>
      <c r="E73" s="530">
        <v>3.6544302632386332E-2</v>
      </c>
      <c r="F73" s="517">
        <v>51517</v>
      </c>
      <c r="G73" s="530">
        <v>0.19757087193962078</v>
      </c>
      <c r="H73" s="517">
        <v>87873</v>
      </c>
      <c r="I73" s="530">
        <v>0.33699837393385285</v>
      </c>
      <c r="J73" s="517">
        <v>103120</v>
      </c>
      <c r="K73" s="530">
        <v>0.39547155918267168</v>
      </c>
      <c r="L73" s="531">
        <v>260752</v>
      </c>
    </row>
    <row r="74" spans="1:12" x14ac:dyDescent="0.2">
      <c r="A74" s="458" t="s">
        <v>170</v>
      </c>
      <c r="B74" s="535">
        <v>195717</v>
      </c>
      <c r="C74" s="536">
        <v>1.5827138346124411E-2</v>
      </c>
      <c r="D74" s="535">
        <v>278956</v>
      </c>
      <c r="E74" s="536">
        <v>2.2558465562426775E-2</v>
      </c>
      <c r="F74" s="535">
        <v>1957508</v>
      </c>
      <c r="G74" s="536">
        <v>0.15829871666562079</v>
      </c>
      <c r="H74" s="535">
        <v>5244749</v>
      </c>
      <c r="I74" s="536">
        <v>0.4241295749152994</v>
      </c>
      <c r="J74" s="535">
        <v>4688982</v>
      </c>
      <c r="K74" s="536">
        <v>0.37918610451052864</v>
      </c>
      <c r="L74" s="572">
        <v>12365912</v>
      </c>
    </row>
    <row r="76" spans="1:12" x14ac:dyDescent="0.2">
      <c r="A76" s="498" t="s">
        <v>416</v>
      </c>
    </row>
  </sheetData>
  <mergeCells count="44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  <mergeCell ref="L49:L50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E6C3-AA28-4C69-AA29-F60FDD7A5831}">
  <sheetPr codeName="Hoja29"/>
  <dimension ref="A6:L76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498" customWidth="1"/>
    <col min="2" max="2" width="19.42578125" style="498" customWidth="1"/>
    <col min="3" max="3" width="11.28515625" style="498" customWidth="1"/>
    <col min="4" max="4" width="14.140625" style="498" customWidth="1"/>
    <col min="5" max="5" width="12.140625" style="498" customWidth="1"/>
    <col min="6" max="6" width="12.85546875" style="498" customWidth="1"/>
    <col min="7" max="7" width="14.42578125" style="498" customWidth="1"/>
    <col min="8" max="8" width="13.140625" style="498" customWidth="1"/>
    <col min="9" max="16384" width="11.42578125" style="498"/>
  </cols>
  <sheetData>
    <row r="6" spans="1:12" s="497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2" ht="15" customHeight="1" x14ac:dyDescent="0.2">
      <c r="A7" s="321" t="s">
        <v>341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</row>
    <row r="8" spans="1:12" ht="15" customHeight="1" x14ac:dyDescent="0.2">
      <c r="A8" s="321" t="s">
        <v>273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</row>
    <row r="10" spans="1:12" ht="15" customHeight="1" x14ac:dyDescent="0.2">
      <c r="A10" s="322" t="s">
        <v>413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</row>
    <row r="11" spans="1:12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</row>
    <row r="12" spans="1:12" ht="20.25" customHeight="1" x14ac:dyDescent="0.2">
      <c r="A12" s="715"/>
      <c r="B12" s="677" t="s">
        <v>339</v>
      </c>
      <c r="C12" s="678"/>
      <c r="D12" s="677">
        <v>2</v>
      </c>
      <c r="E12" s="678"/>
      <c r="F12" s="677">
        <v>3</v>
      </c>
      <c r="G12" s="678"/>
      <c r="H12" s="677">
        <v>4</v>
      </c>
      <c r="I12" s="678"/>
      <c r="J12" s="677" t="s">
        <v>340</v>
      </c>
      <c r="K12" s="678"/>
      <c r="L12" s="725" t="s">
        <v>11</v>
      </c>
    </row>
    <row r="13" spans="1:12" ht="17.25" customHeight="1" x14ac:dyDescent="0.2">
      <c r="A13" s="716"/>
      <c r="B13" s="460" t="s">
        <v>29</v>
      </c>
      <c r="C13" s="461" t="s">
        <v>12</v>
      </c>
      <c r="D13" s="460" t="s">
        <v>29</v>
      </c>
      <c r="E13" s="461" t="s">
        <v>12</v>
      </c>
      <c r="F13" s="460" t="s">
        <v>29</v>
      </c>
      <c r="G13" s="461" t="s">
        <v>12</v>
      </c>
      <c r="H13" s="460" t="s">
        <v>29</v>
      </c>
      <c r="I13" s="461" t="s">
        <v>12</v>
      </c>
      <c r="J13" s="460" t="s">
        <v>29</v>
      </c>
      <c r="K13" s="461" t="s">
        <v>12</v>
      </c>
      <c r="L13" s="726"/>
    </row>
    <row r="14" spans="1:12" ht="24" x14ac:dyDescent="0.2">
      <c r="A14" s="471" t="s">
        <v>3</v>
      </c>
      <c r="B14" s="499">
        <v>253470</v>
      </c>
      <c r="C14" s="500">
        <v>2.0562701027234564E-2</v>
      </c>
      <c r="D14" s="499">
        <v>573248</v>
      </c>
      <c r="E14" s="500">
        <v>4.6504624762142108E-2</v>
      </c>
      <c r="F14" s="499">
        <v>2897338</v>
      </c>
      <c r="G14" s="500">
        <v>0.23504594259220318</v>
      </c>
      <c r="H14" s="499">
        <v>4726872</v>
      </c>
      <c r="I14" s="500">
        <v>0.38346650779187402</v>
      </c>
      <c r="J14" s="499">
        <v>3875760</v>
      </c>
      <c r="K14" s="500">
        <v>0.31442022382654611</v>
      </c>
      <c r="L14" s="501">
        <v>12326688</v>
      </c>
    </row>
    <row r="15" spans="1:12" x14ac:dyDescent="0.2">
      <c r="A15" s="502" t="s">
        <v>4</v>
      </c>
      <c r="B15" s="503">
        <v>65281</v>
      </c>
      <c r="C15" s="504">
        <v>1.2900460480890498E-2</v>
      </c>
      <c r="D15" s="503">
        <v>200590</v>
      </c>
      <c r="E15" s="504">
        <v>3.963945662385418E-2</v>
      </c>
      <c r="F15" s="503">
        <v>1106174</v>
      </c>
      <c r="G15" s="504">
        <v>0.21859582377703413</v>
      </c>
      <c r="H15" s="503">
        <v>1965054</v>
      </c>
      <c r="I15" s="504">
        <v>0.38832281168817567</v>
      </c>
      <c r="J15" s="503">
        <v>1723263</v>
      </c>
      <c r="K15" s="504">
        <v>0.3405414474300455</v>
      </c>
      <c r="L15" s="505">
        <v>5060362</v>
      </c>
    </row>
    <row r="16" spans="1:12" x14ac:dyDescent="0.2">
      <c r="A16" s="506" t="s">
        <v>5</v>
      </c>
      <c r="B16" s="507">
        <v>188189</v>
      </c>
      <c r="C16" s="508">
        <v>2.5898782961292957E-2</v>
      </c>
      <c r="D16" s="507">
        <v>372658</v>
      </c>
      <c r="E16" s="508">
        <v>5.1285615316461169E-2</v>
      </c>
      <c r="F16" s="507">
        <v>1791164</v>
      </c>
      <c r="G16" s="508">
        <v>0.24650201491097426</v>
      </c>
      <c r="H16" s="507">
        <v>2761818</v>
      </c>
      <c r="I16" s="508">
        <v>0.3800845158887724</v>
      </c>
      <c r="J16" s="507">
        <v>2152497</v>
      </c>
      <c r="K16" s="508">
        <v>0.29622907092249923</v>
      </c>
      <c r="L16" s="509">
        <v>7266326</v>
      </c>
    </row>
    <row r="17" spans="1:12" x14ac:dyDescent="0.2">
      <c r="A17" s="498" t="s">
        <v>30</v>
      </c>
      <c r="B17" s="510"/>
      <c r="C17" s="510"/>
      <c r="D17" s="510"/>
      <c r="E17" s="510"/>
      <c r="F17" s="459"/>
      <c r="G17" s="459"/>
      <c r="H17" s="459"/>
    </row>
    <row r="18" spans="1:12" x14ac:dyDescent="0.2">
      <c r="B18" s="510"/>
      <c r="C18" s="510"/>
      <c r="D18" s="510"/>
      <c r="E18" s="510"/>
      <c r="F18" s="459"/>
      <c r="G18" s="459"/>
      <c r="H18" s="459"/>
    </row>
    <row r="19" spans="1:12" x14ac:dyDescent="0.2">
      <c r="A19" s="724" t="s">
        <v>14</v>
      </c>
      <c r="B19" s="677" t="s">
        <v>339</v>
      </c>
      <c r="C19" s="678"/>
      <c r="D19" s="677">
        <v>2</v>
      </c>
      <c r="E19" s="678"/>
      <c r="F19" s="677">
        <v>3</v>
      </c>
      <c r="G19" s="678"/>
      <c r="H19" s="677">
        <v>4</v>
      </c>
      <c r="I19" s="678"/>
      <c r="J19" s="677" t="s">
        <v>340</v>
      </c>
      <c r="K19" s="678"/>
      <c r="L19" s="713" t="s">
        <v>11</v>
      </c>
    </row>
    <row r="20" spans="1:12" x14ac:dyDescent="0.2">
      <c r="A20" s="724"/>
      <c r="B20" s="460" t="s">
        <v>29</v>
      </c>
      <c r="C20" s="461" t="s">
        <v>12</v>
      </c>
      <c r="D20" s="460" t="s">
        <v>29</v>
      </c>
      <c r="E20" s="461" t="s">
        <v>12</v>
      </c>
      <c r="F20" s="460" t="s">
        <v>29</v>
      </c>
      <c r="G20" s="461" t="s">
        <v>12</v>
      </c>
      <c r="H20" s="460" t="s">
        <v>29</v>
      </c>
      <c r="I20" s="461" t="s">
        <v>12</v>
      </c>
      <c r="J20" s="460" t="s">
        <v>29</v>
      </c>
      <c r="K20" s="461" t="s">
        <v>12</v>
      </c>
      <c r="L20" s="713"/>
    </row>
    <row r="21" spans="1:12" x14ac:dyDescent="0.2">
      <c r="A21" s="470" t="s">
        <v>15</v>
      </c>
      <c r="B21" s="511">
        <v>6475</v>
      </c>
      <c r="C21" s="513">
        <v>1.3001981923731077E-2</v>
      </c>
      <c r="D21" s="511">
        <v>4659</v>
      </c>
      <c r="E21" s="513">
        <v>9.3554029007973886E-3</v>
      </c>
      <c r="F21" s="511">
        <v>73886</v>
      </c>
      <c r="G21" s="513">
        <v>0.14836516392537363</v>
      </c>
      <c r="H21" s="511">
        <v>206779</v>
      </c>
      <c r="I21" s="513">
        <v>0.41521804173083987</v>
      </c>
      <c r="J21" s="511">
        <v>206201</v>
      </c>
      <c r="K21" s="513">
        <v>0.41405740149116166</v>
      </c>
      <c r="L21" s="512">
        <v>498001</v>
      </c>
    </row>
    <row r="22" spans="1:12" x14ac:dyDescent="0.2">
      <c r="A22" s="502" t="s">
        <v>16</v>
      </c>
      <c r="B22" s="503">
        <v>126062</v>
      </c>
      <c r="C22" s="504">
        <v>1.7358979122048375E-2</v>
      </c>
      <c r="D22" s="503">
        <v>281406</v>
      </c>
      <c r="E22" s="504">
        <v>3.8750145791905138E-2</v>
      </c>
      <c r="F22" s="503">
        <v>1371359</v>
      </c>
      <c r="G22" s="504">
        <v>0.1888387638609029</v>
      </c>
      <c r="H22" s="503">
        <v>2956202</v>
      </c>
      <c r="I22" s="504">
        <v>0.40707468387426549</v>
      </c>
      <c r="J22" s="503">
        <v>2527033</v>
      </c>
      <c r="K22" s="504">
        <v>0.34797728964896063</v>
      </c>
      <c r="L22" s="505">
        <v>7262063</v>
      </c>
    </row>
    <row r="23" spans="1:12" x14ac:dyDescent="0.2">
      <c r="A23" s="506" t="s">
        <v>17</v>
      </c>
      <c r="B23" s="507">
        <v>120932</v>
      </c>
      <c r="C23" s="508">
        <v>2.6484241665967689E-2</v>
      </c>
      <c r="D23" s="507">
        <v>287183</v>
      </c>
      <c r="E23" s="508">
        <v>6.2893394422961657E-2</v>
      </c>
      <c r="F23" s="507">
        <v>1452092</v>
      </c>
      <c r="G23" s="508">
        <v>0.31800975299522338</v>
      </c>
      <c r="H23" s="507">
        <v>1563891</v>
      </c>
      <c r="I23" s="508">
        <v>0.34249385756649914</v>
      </c>
      <c r="J23" s="507">
        <v>1142088</v>
      </c>
      <c r="K23" s="508">
        <v>0.25011853434824288</v>
      </c>
      <c r="L23" s="509">
        <v>4566187</v>
      </c>
    </row>
    <row r="24" spans="1:12" x14ac:dyDescent="0.2">
      <c r="A24" s="498" t="s">
        <v>30</v>
      </c>
    </row>
    <row r="26" spans="1:12" x14ac:dyDescent="0.2">
      <c r="A26" s="724" t="s">
        <v>18</v>
      </c>
      <c r="B26" s="677" t="s">
        <v>339</v>
      </c>
      <c r="C26" s="678"/>
      <c r="D26" s="677">
        <v>2</v>
      </c>
      <c r="E26" s="678"/>
      <c r="F26" s="677">
        <v>3</v>
      </c>
      <c r="G26" s="678"/>
      <c r="H26" s="677">
        <v>4</v>
      </c>
      <c r="I26" s="678"/>
      <c r="J26" s="677" t="s">
        <v>340</v>
      </c>
      <c r="K26" s="678"/>
      <c r="L26" s="713" t="s">
        <v>11</v>
      </c>
    </row>
    <row r="27" spans="1:12" x14ac:dyDescent="0.2">
      <c r="A27" s="724"/>
      <c r="B27" s="460" t="s">
        <v>29</v>
      </c>
      <c r="C27" s="461" t="s">
        <v>12</v>
      </c>
      <c r="D27" s="460" t="s">
        <v>29</v>
      </c>
      <c r="E27" s="461" t="s">
        <v>12</v>
      </c>
      <c r="F27" s="460" t="s">
        <v>29</v>
      </c>
      <c r="G27" s="461" t="s">
        <v>12</v>
      </c>
      <c r="H27" s="460" t="s">
        <v>29</v>
      </c>
      <c r="I27" s="461" t="s">
        <v>12</v>
      </c>
      <c r="J27" s="460" t="s">
        <v>29</v>
      </c>
      <c r="K27" s="461" t="s">
        <v>12</v>
      </c>
      <c r="L27" s="713"/>
    </row>
    <row r="28" spans="1:12" x14ac:dyDescent="0.2">
      <c r="A28" s="470" t="s">
        <v>19</v>
      </c>
      <c r="B28" s="511">
        <v>63143</v>
      </c>
      <c r="C28" s="513">
        <v>4.995692073018769E-2</v>
      </c>
      <c r="D28" s="511">
        <v>100977</v>
      </c>
      <c r="E28" s="513">
        <v>7.9890090502069314E-2</v>
      </c>
      <c r="F28" s="511">
        <v>367629</v>
      </c>
      <c r="G28" s="513">
        <v>0.2908574633944882</v>
      </c>
      <c r="H28" s="511">
        <v>420788</v>
      </c>
      <c r="I28" s="513">
        <v>0.33291533123567485</v>
      </c>
      <c r="J28" s="511">
        <v>311413</v>
      </c>
      <c r="K28" s="513">
        <v>0.24638098530874267</v>
      </c>
      <c r="L28" s="514">
        <v>1263949</v>
      </c>
    </row>
    <row r="29" spans="1:12" x14ac:dyDescent="0.2">
      <c r="A29" s="502" t="s">
        <v>20</v>
      </c>
      <c r="B29" s="503">
        <v>69209</v>
      </c>
      <c r="C29" s="504">
        <v>2.2032550451799558E-2</v>
      </c>
      <c r="D29" s="503">
        <v>188362</v>
      </c>
      <c r="E29" s="504">
        <v>5.9964676099956198E-2</v>
      </c>
      <c r="F29" s="503">
        <v>951709</v>
      </c>
      <c r="G29" s="504">
        <v>0.30297470788382586</v>
      </c>
      <c r="H29" s="503">
        <v>1063648</v>
      </c>
      <c r="I29" s="504">
        <v>0.33861027067224919</v>
      </c>
      <c r="J29" s="503">
        <v>868289</v>
      </c>
      <c r="K29" s="504">
        <v>0.27641811324022292</v>
      </c>
      <c r="L29" s="515">
        <v>3141216</v>
      </c>
    </row>
    <row r="30" spans="1:12" x14ac:dyDescent="0.2">
      <c r="A30" s="516" t="s">
        <v>21</v>
      </c>
      <c r="B30" s="517">
        <v>71119</v>
      </c>
      <c r="C30" s="518">
        <v>1.7012035131590372E-2</v>
      </c>
      <c r="D30" s="517">
        <v>157635</v>
      </c>
      <c r="E30" s="518">
        <v>3.7707112838597963E-2</v>
      </c>
      <c r="F30" s="517">
        <v>927632</v>
      </c>
      <c r="G30" s="518">
        <v>0.22189440477491867</v>
      </c>
      <c r="H30" s="517">
        <v>1683669</v>
      </c>
      <c r="I30" s="518">
        <v>0.40274239201858336</v>
      </c>
      <c r="J30" s="517">
        <v>1340457</v>
      </c>
      <c r="K30" s="518">
        <v>0.32064429444151682</v>
      </c>
      <c r="L30" s="514">
        <v>4180511</v>
      </c>
    </row>
    <row r="31" spans="1:12" x14ac:dyDescent="0.2">
      <c r="A31" s="502" t="s">
        <v>22</v>
      </c>
      <c r="B31" s="503">
        <v>32980</v>
      </c>
      <c r="C31" s="504">
        <v>2.1589039732866726E-2</v>
      </c>
      <c r="D31" s="503">
        <v>52091</v>
      </c>
      <c r="E31" s="504">
        <v>3.4099292562909667E-2</v>
      </c>
      <c r="F31" s="503">
        <v>349314</v>
      </c>
      <c r="G31" s="504">
        <v>0.22866445801232893</v>
      </c>
      <c r="H31" s="503">
        <v>609461</v>
      </c>
      <c r="I31" s="504">
        <v>0.3989593009288262</v>
      </c>
      <c r="J31" s="503">
        <v>483781</v>
      </c>
      <c r="K31" s="504">
        <v>0.31668790876306846</v>
      </c>
      <c r="L31" s="515">
        <v>1527627</v>
      </c>
    </row>
    <row r="32" spans="1:12" x14ac:dyDescent="0.2">
      <c r="A32" s="506" t="s">
        <v>23</v>
      </c>
      <c r="B32" s="507">
        <v>17019</v>
      </c>
      <c r="C32" s="508">
        <v>7.6952432282854331E-3</v>
      </c>
      <c r="D32" s="507">
        <v>74183</v>
      </c>
      <c r="E32" s="508">
        <v>3.3542289699976399E-2</v>
      </c>
      <c r="F32" s="507">
        <v>301055</v>
      </c>
      <c r="G32" s="508">
        <v>0.1361238292550368</v>
      </c>
      <c r="H32" s="507">
        <v>949306</v>
      </c>
      <c r="I32" s="508">
        <v>0.42923441847762689</v>
      </c>
      <c r="J32" s="507">
        <v>870063</v>
      </c>
      <c r="K32" s="508">
        <v>0.39340421933907449</v>
      </c>
      <c r="L32" s="509">
        <v>2211626</v>
      </c>
    </row>
    <row r="33" spans="1:12" x14ac:dyDescent="0.2">
      <c r="A33" s="498" t="s">
        <v>30</v>
      </c>
    </row>
    <row r="35" spans="1:12" x14ac:dyDescent="0.2">
      <c r="A35" s="724" t="s">
        <v>24</v>
      </c>
      <c r="B35" s="677" t="s">
        <v>339</v>
      </c>
      <c r="C35" s="678"/>
      <c r="D35" s="677">
        <v>2</v>
      </c>
      <c r="E35" s="678"/>
      <c r="F35" s="677">
        <v>3</v>
      </c>
      <c r="G35" s="678"/>
      <c r="H35" s="677">
        <v>4</v>
      </c>
      <c r="I35" s="678"/>
      <c r="J35" s="677" t="s">
        <v>340</v>
      </c>
      <c r="K35" s="678"/>
      <c r="L35" s="713" t="s">
        <v>11</v>
      </c>
    </row>
    <row r="36" spans="1:12" x14ac:dyDescent="0.2">
      <c r="A36" s="724"/>
      <c r="B36" s="460" t="s">
        <v>29</v>
      </c>
      <c r="C36" s="461" t="s">
        <v>12</v>
      </c>
      <c r="D36" s="460" t="s">
        <v>29</v>
      </c>
      <c r="E36" s="461" t="s">
        <v>12</v>
      </c>
      <c r="F36" s="460" t="s">
        <v>29</v>
      </c>
      <c r="G36" s="461" t="s">
        <v>12</v>
      </c>
      <c r="H36" s="460" t="s">
        <v>29</v>
      </c>
      <c r="I36" s="461" t="s">
        <v>12</v>
      </c>
      <c r="J36" s="460" t="s">
        <v>29</v>
      </c>
      <c r="K36" s="461" t="s">
        <v>12</v>
      </c>
      <c r="L36" s="713"/>
    </row>
    <row r="37" spans="1:12" x14ac:dyDescent="0.2">
      <c r="A37" s="470" t="s">
        <v>25</v>
      </c>
      <c r="B37" s="511">
        <v>19722</v>
      </c>
      <c r="C37" s="513">
        <v>1.4694322769941683E-2</v>
      </c>
      <c r="D37" s="511">
        <v>79344</v>
      </c>
      <c r="E37" s="513">
        <v>5.9117044207395442E-2</v>
      </c>
      <c r="F37" s="511">
        <v>283967</v>
      </c>
      <c r="G37" s="513">
        <v>0.21157604472224065</v>
      </c>
      <c r="H37" s="511">
        <v>511297</v>
      </c>
      <c r="I37" s="513">
        <v>0.38095340986222864</v>
      </c>
      <c r="J37" s="511">
        <v>447820</v>
      </c>
      <c r="K37" s="513">
        <v>0.33365843336554529</v>
      </c>
      <c r="L37" s="514">
        <v>1342151</v>
      </c>
    </row>
    <row r="38" spans="1:12" x14ac:dyDescent="0.2">
      <c r="A38" s="502" t="s">
        <v>26</v>
      </c>
      <c r="B38" s="503">
        <v>59260</v>
      </c>
      <c r="C38" s="504">
        <v>2.1517151631650765E-2</v>
      </c>
      <c r="D38" s="503">
        <v>127151</v>
      </c>
      <c r="E38" s="504">
        <v>4.6168196880121942E-2</v>
      </c>
      <c r="F38" s="503">
        <v>719628</v>
      </c>
      <c r="G38" s="504">
        <v>0.26129505221703636</v>
      </c>
      <c r="H38" s="503">
        <v>1031530</v>
      </c>
      <c r="I38" s="504">
        <v>0.37454585593312034</v>
      </c>
      <c r="J38" s="503">
        <v>816513</v>
      </c>
      <c r="K38" s="504">
        <v>0.29647374333807053</v>
      </c>
      <c r="L38" s="515">
        <v>2754082</v>
      </c>
    </row>
    <row r="39" spans="1:12" x14ac:dyDescent="0.2">
      <c r="A39" s="516" t="s">
        <v>27</v>
      </c>
      <c r="B39" s="517">
        <v>74844</v>
      </c>
      <c r="C39" s="518">
        <v>2.4517947036333695E-2</v>
      </c>
      <c r="D39" s="517">
        <v>155608</v>
      </c>
      <c r="E39" s="518">
        <v>5.0975211138231703E-2</v>
      </c>
      <c r="F39" s="517">
        <v>669013</v>
      </c>
      <c r="G39" s="518">
        <v>0.2191601905379017</v>
      </c>
      <c r="H39" s="517">
        <v>1158931</v>
      </c>
      <c r="I39" s="518">
        <v>0.37965112603235057</v>
      </c>
      <c r="J39" s="517">
        <v>994225</v>
      </c>
      <c r="K39" s="518">
        <v>0.32569552525518236</v>
      </c>
      <c r="L39" s="514">
        <v>3052621</v>
      </c>
    </row>
    <row r="40" spans="1:12" x14ac:dyDescent="0.2">
      <c r="A40" s="519" t="s">
        <v>28</v>
      </c>
      <c r="B40" s="520">
        <v>99644</v>
      </c>
      <c r="C40" s="521">
        <v>1.9247559575411709E-2</v>
      </c>
      <c r="D40" s="520">
        <v>211145</v>
      </c>
      <c r="E40" s="521">
        <v>4.0785455888465993E-2</v>
      </c>
      <c r="F40" s="520">
        <v>1224729</v>
      </c>
      <c r="G40" s="521">
        <v>0.23657264251971424</v>
      </c>
      <c r="H40" s="520">
        <v>2024248</v>
      </c>
      <c r="I40" s="521">
        <v>0.39101033655220585</v>
      </c>
      <c r="J40" s="520">
        <v>1617202</v>
      </c>
      <c r="K40" s="521">
        <v>0.3123840054642022</v>
      </c>
      <c r="L40" s="522">
        <v>5176968</v>
      </c>
    </row>
    <row r="41" spans="1:12" x14ac:dyDescent="0.2">
      <c r="A41" s="498" t="s">
        <v>30</v>
      </c>
    </row>
    <row r="43" spans="1:12" x14ac:dyDescent="0.2">
      <c r="A43" s="692" t="s">
        <v>177</v>
      </c>
      <c r="B43" s="677" t="s">
        <v>339</v>
      </c>
      <c r="C43" s="678"/>
      <c r="D43" s="677">
        <v>2</v>
      </c>
      <c r="E43" s="678"/>
      <c r="F43" s="677">
        <v>3</v>
      </c>
      <c r="G43" s="678"/>
      <c r="H43" s="677">
        <v>4</v>
      </c>
      <c r="I43" s="678"/>
      <c r="J43" s="677" t="s">
        <v>340</v>
      </c>
      <c r="K43" s="678"/>
      <c r="L43" s="713" t="s">
        <v>11</v>
      </c>
    </row>
    <row r="44" spans="1:12" x14ac:dyDescent="0.2">
      <c r="A44" s="693"/>
      <c r="B44" s="460" t="s">
        <v>29</v>
      </c>
      <c r="C44" s="461" t="s">
        <v>12</v>
      </c>
      <c r="D44" s="460" t="s">
        <v>29</v>
      </c>
      <c r="E44" s="461" t="s">
        <v>12</v>
      </c>
      <c r="F44" s="460" t="s">
        <v>29</v>
      </c>
      <c r="G44" s="461" t="s">
        <v>12</v>
      </c>
      <c r="H44" s="460" t="s">
        <v>29</v>
      </c>
      <c r="I44" s="461" t="s">
        <v>12</v>
      </c>
      <c r="J44" s="460" t="s">
        <v>29</v>
      </c>
      <c r="K44" s="461" t="s">
        <v>12</v>
      </c>
      <c r="L44" s="713"/>
    </row>
    <row r="45" spans="1:12" x14ac:dyDescent="0.2">
      <c r="A45" s="468" t="s">
        <v>152</v>
      </c>
      <c r="B45" s="523">
        <v>179954</v>
      </c>
      <c r="C45" s="513">
        <v>2.0017802600265325E-2</v>
      </c>
      <c r="D45" s="523">
        <v>379602</v>
      </c>
      <c r="E45" s="513">
        <v>4.2226335078219539E-2</v>
      </c>
      <c r="F45" s="523">
        <v>2067514</v>
      </c>
      <c r="G45" s="513">
        <v>0.22998703627196376</v>
      </c>
      <c r="H45" s="523">
        <v>3455343</v>
      </c>
      <c r="I45" s="513">
        <v>0.38436697206068549</v>
      </c>
      <c r="J45" s="523">
        <v>2907286</v>
      </c>
      <c r="K45" s="513">
        <v>0.32340196522730796</v>
      </c>
      <c r="L45" s="512">
        <v>8989698</v>
      </c>
    </row>
    <row r="46" spans="1:12" x14ac:dyDescent="0.2">
      <c r="A46" s="524" t="s">
        <v>169</v>
      </c>
      <c r="B46" s="520">
        <v>73516</v>
      </c>
      <c r="C46" s="521">
        <v>2.2030632396261303E-2</v>
      </c>
      <c r="D46" s="520">
        <v>193646</v>
      </c>
      <c r="E46" s="521">
        <v>5.8030140935393874E-2</v>
      </c>
      <c r="F46" s="520">
        <v>829824</v>
      </c>
      <c r="G46" s="521">
        <v>0.24867440417861605</v>
      </c>
      <c r="H46" s="520">
        <v>1271529</v>
      </c>
      <c r="I46" s="521">
        <v>0.38104069835390575</v>
      </c>
      <c r="J46" s="520">
        <v>968474</v>
      </c>
      <c r="K46" s="521">
        <v>0.29022382446456235</v>
      </c>
      <c r="L46" s="522">
        <v>3336990</v>
      </c>
    </row>
    <row r="47" spans="1:12" x14ac:dyDescent="0.2">
      <c r="A47" s="498" t="s">
        <v>30</v>
      </c>
    </row>
    <row r="49" spans="1:12" x14ac:dyDescent="0.2">
      <c r="A49" s="692" t="s">
        <v>150</v>
      </c>
      <c r="B49" s="677" t="s">
        <v>339</v>
      </c>
      <c r="C49" s="678"/>
      <c r="D49" s="677">
        <v>2</v>
      </c>
      <c r="E49" s="678"/>
      <c r="F49" s="677">
        <v>3</v>
      </c>
      <c r="G49" s="678"/>
      <c r="H49" s="677">
        <v>4</v>
      </c>
      <c r="I49" s="678"/>
      <c r="J49" s="677" t="s">
        <v>340</v>
      </c>
      <c r="K49" s="678"/>
      <c r="L49" s="713" t="s">
        <v>11</v>
      </c>
    </row>
    <row r="50" spans="1:12" x14ac:dyDescent="0.2">
      <c r="A50" s="693"/>
      <c r="B50" s="460" t="s">
        <v>29</v>
      </c>
      <c r="C50" s="461" t="s">
        <v>12</v>
      </c>
      <c r="D50" s="460" t="s">
        <v>29</v>
      </c>
      <c r="E50" s="461" t="s">
        <v>12</v>
      </c>
      <c r="F50" s="460" t="s">
        <v>29</v>
      </c>
      <c r="G50" s="461" t="s">
        <v>12</v>
      </c>
      <c r="H50" s="460" t="s">
        <v>29</v>
      </c>
      <c r="I50" s="461" t="s">
        <v>12</v>
      </c>
      <c r="J50" s="460" t="s">
        <v>29</v>
      </c>
      <c r="K50" s="461" t="s">
        <v>12</v>
      </c>
      <c r="L50" s="713"/>
    </row>
    <row r="51" spans="1:12" x14ac:dyDescent="0.2">
      <c r="A51" s="468" t="s">
        <v>131</v>
      </c>
      <c r="B51" s="523">
        <v>974</v>
      </c>
      <c r="C51" s="513">
        <v>6.3378448724622592E-3</v>
      </c>
      <c r="D51" s="523">
        <v>3871</v>
      </c>
      <c r="E51" s="513">
        <v>2.5188703800104111E-2</v>
      </c>
      <c r="F51" s="523">
        <v>23460</v>
      </c>
      <c r="G51" s="513">
        <v>0.15265486725663716</v>
      </c>
      <c r="H51" s="523">
        <v>51088</v>
      </c>
      <c r="I51" s="513">
        <v>0.33243102550754816</v>
      </c>
      <c r="J51" s="523">
        <v>74287</v>
      </c>
      <c r="K51" s="513">
        <v>0.48338755856324833</v>
      </c>
      <c r="L51" s="512">
        <v>153680</v>
      </c>
    </row>
    <row r="52" spans="1:12" x14ac:dyDescent="0.2">
      <c r="A52" s="527" t="s">
        <v>143</v>
      </c>
      <c r="B52" s="528">
        <v>7477</v>
      </c>
      <c r="C52" s="504">
        <v>8.9617677587310422E-3</v>
      </c>
      <c r="D52" s="528">
        <v>13523</v>
      </c>
      <c r="E52" s="504">
        <v>1.620837038937005E-2</v>
      </c>
      <c r="F52" s="528">
        <v>56976</v>
      </c>
      <c r="G52" s="504">
        <v>6.8290180529819416E-2</v>
      </c>
      <c r="H52" s="528">
        <v>348716</v>
      </c>
      <c r="I52" s="504">
        <v>0.41796332830729621</v>
      </c>
      <c r="J52" s="528">
        <v>407630</v>
      </c>
      <c r="K52" s="504">
        <v>0.48857635301478325</v>
      </c>
      <c r="L52" s="505">
        <v>834322</v>
      </c>
    </row>
    <row r="53" spans="1:12" x14ac:dyDescent="0.2">
      <c r="A53" s="529" t="s">
        <v>174</v>
      </c>
      <c r="B53" s="517">
        <v>144834</v>
      </c>
      <c r="C53" s="530">
        <v>3.4660551121764228E-2</v>
      </c>
      <c r="D53" s="517">
        <v>255139</v>
      </c>
      <c r="E53" s="530">
        <v>6.1057889395140667E-2</v>
      </c>
      <c r="F53" s="517">
        <v>842292</v>
      </c>
      <c r="G53" s="530">
        <v>0.2015707977785122</v>
      </c>
      <c r="H53" s="517">
        <v>1245480</v>
      </c>
      <c r="I53" s="530">
        <v>0.29805862719482246</v>
      </c>
      <c r="J53" s="517">
        <v>1690895</v>
      </c>
      <c r="K53" s="530">
        <v>0.40465189519750561</v>
      </c>
      <c r="L53" s="531">
        <v>4178641</v>
      </c>
    </row>
    <row r="54" spans="1:12" x14ac:dyDescent="0.2">
      <c r="A54" s="527" t="s">
        <v>142</v>
      </c>
      <c r="B54" s="528">
        <v>2750</v>
      </c>
      <c r="C54" s="504">
        <v>4.600223821799039E-3</v>
      </c>
      <c r="D54" s="528">
        <v>20054</v>
      </c>
      <c r="E54" s="504">
        <v>3.3546504917221061E-2</v>
      </c>
      <c r="F54" s="528">
        <v>182727</v>
      </c>
      <c r="G54" s="504">
        <v>0.30566730846759016</v>
      </c>
      <c r="H54" s="528">
        <v>209633</v>
      </c>
      <c r="I54" s="504">
        <v>0.35067589834007196</v>
      </c>
      <c r="J54" s="528">
        <v>182633</v>
      </c>
      <c r="K54" s="504">
        <v>0.30551006445331774</v>
      </c>
      <c r="L54" s="505">
        <v>597797</v>
      </c>
    </row>
    <row r="55" spans="1:12" x14ac:dyDescent="0.2">
      <c r="A55" s="469" t="s">
        <v>171</v>
      </c>
      <c r="B55" s="532">
        <v>42537</v>
      </c>
      <c r="C55" s="530">
        <v>3.7413188947290649E-2</v>
      </c>
      <c r="D55" s="532">
        <v>35754</v>
      </c>
      <c r="E55" s="530">
        <v>3.1447237878116228E-2</v>
      </c>
      <c r="F55" s="532">
        <v>252798</v>
      </c>
      <c r="G55" s="530">
        <v>0.22234711755641398</v>
      </c>
      <c r="H55" s="532">
        <v>425878</v>
      </c>
      <c r="I55" s="530">
        <v>0.37457869813325451</v>
      </c>
      <c r="J55" s="532">
        <v>379985</v>
      </c>
      <c r="K55" s="530">
        <v>0.3342137574849246</v>
      </c>
      <c r="L55" s="570">
        <v>1136952</v>
      </c>
    </row>
    <row r="56" spans="1:12" x14ac:dyDescent="0.2">
      <c r="A56" s="527" t="s">
        <v>133</v>
      </c>
      <c r="B56" s="528">
        <v>3776</v>
      </c>
      <c r="C56" s="504">
        <v>8.6019153841247285E-3</v>
      </c>
      <c r="D56" s="528">
        <v>30216</v>
      </c>
      <c r="E56" s="504">
        <v>6.8833547469998091E-2</v>
      </c>
      <c r="F56" s="528">
        <v>132844</v>
      </c>
      <c r="G56" s="504">
        <v>0.30262522438788808</v>
      </c>
      <c r="H56" s="528">
        <v>251921</v>
      </c>
      <c r="I56" s="504">
        <v>0.57388853958794639</v>
      </c>
      <c r="J56" s="528">
        <v>20215</v>
      </c>
      <c r="K56" s="504">
        <v>4.6050773170042733E-2</v>
      </c>
      <c r="L56" s="505">
        <v>438972</v>
      </c>
    </row>
    <row r="57" spans="1:12" x14ac:dyDescent="0.2">
      <c r="A57" s="529" t="s">
        <v>173</v>
      </c>
      <c r="B57" s="517">
        <v>3493</v>
      </c>
      <c r="C57" s="530">
        <v>7.6915285288988323E-3</v>
      </c>
      <c r="D57" s="517">
        <v>29356</v>
      </c>
      <c r="E57" s="530">
        <v>6.4641428999242523E-2</v>
      </c>
      <c r="F57" s="517">
        <v>61956</v>
      </c>
      <c r="G57" s="530">
        <v>0.13642609262423591</v>
      </c>
      <c r="H57" s="517">
        <v>165816</v>
      </c>
      <c r="I57" s="530">
        <v>0.36512410379269644</v>
      </c>
      <c r="J57" s="517">
        <v>193516</v>
      </c>
      <c r="K57" s="530">
        <v>0.42611904803847306</v>
      </c>
      <c r="L57" s="531">
        <v>454136</v>
      </c>
    </row>
    <row r="58" spans="1:12" x14ac:dyDescent="0.2">
      <c r="A58" s="527" t="s">
        <v>134</v>
      </c>
      <c r="B58" s="528">
        <v>607</v>
      </c>
      <c r="C58" s="504">
        <v>7.6524501708248758E-3</v>
      </c>
      <c r="D58" s="528">
        <v>5455</v>
      </c>
      <c r="E58" s="504">
        <v>6.8771195521992914E-2</v>
      </c>
      <c r="F58" s="528">
        <v>18534</v>
      </c>
      <c r="G58" s="504">
        <v>0.23365817374970058</v>
      </c>
      <c r="H58" s="528">
        <v>34344</v>
      </c>
      <c r="I58" s="504">
        <v>0.43297487424515574</v>
      </c>
      <c r="J58" s="528">
        <v>20382</v>
      </c>
      <c r="K58" s="504">
        <v>0.25695591331425471</v>
      </c>
      <c r="L58" s="505">
        <v>79321</v>
      </c>
    </row>
    <row r="59" spans="1:12" x14ac:dyDescent="0.2">
      <c r="A59" s="469" t="s">
        <v>147</v>
      </c>
      <c r="B59" s="532">
        <v>3931</v>
      </c>
      <c r="C59" s="530">
        <v>1.4880907315152708E-2</v>
      </c>
      <c r="D59" s="532">
        <v>19376</v>
      </c>
      <c r="E59" s="530">
        <v>7.3348374494632121E-2</v>
      </c>
      <c r="F59" s="532">
        <v>68448</v>
      </c>
      <c r="G59" s="530">
        <v>0.25911176390424129</v>
      </c>
      <c r="H59" s="532">
        <v>103674</v>
      </c>
      <c r="I59" s="530">
        <v>0.39246074408322101</v>
      </c>
      <c r="J59" s="532">
        <v>68736</v>
      </c>
      <c r="K59" s="530">
        <v>0.26020199572992536</v>
      </c>
      <c r="L59" s="570">
        <v>264164</v>
      </c>
    </row>
    <row r="60" spans="1:12" x14ac:dyDescent="0.2">
      <c r="A60" s="527" t="s">
        <v>144</v>
      </c>
      <c r="B60" s="528">
        <v>2288</v>
      </c>
      <c r="C60" s="504">
        <v>9.0488431876606691E-3</v>
      </c>
      <c r="D60" s="528">
        <v>11251</v>
      </c>
      <c r="E60" s="504">
        <v>4.4496737195965988E-2</v>
      </c>
      <c r="F60" s="528">
        <v>52818</v>
      </c>
      <c r="G60" s="504">
        <v>0.20889064662843584</v>
      </c>
      <c r="H60" s="528">
        <v>116648</v>
      </c>
      <c r="I60" s="504">
        <v>0.46133280601146925</v>
      </c>
      <c r="J60" s="528">
        <v>69846</v>
      </c>
      <c r="K60" s="504">
        <v>0.2762349218904489</v>
      </c>
      <c r="L60" s="505">
        <v>252850</v>
      </c>
    </row>
    <row r="61" spans="1:12" x14ac:dyDescent="0.2">
      <c r="A61" s="529" t="s">
        <v>175</v>
      </c>
      <c r="B61" s="517">
        <v>27206</v>
      </c>
      <c r="C61" s="530">
        <v>1.3780241465732248E-2</v>
      </c>
      <c r="D61" s="517">
        <v>139578</v>
      </c>
      <c r="E61" s="530">
        <v>7.069832181518694E-2</v>
      </c>
      <c r="F61" s="517">
        <v>503347</v>
      </c>
      <c r="G61" s="530">
        <v>0.25495270164860434</v>
      </c>
      <c r="H61" s="517">
        <v>872568</v>
      </c>
      <c r="I61" s="530">
        <v>0.44196860013493555</v>
      </c>
      <c r="J61" s="517">
        <v>431578</v>
      </c>
      <c r="K61" s="530">
        <v>0.2186006414503342</v>
      </c>
      <c r="L61" s="531">
        <v>1974276</v>
      </c>
    </row>
    <row r="62" spans="1:12" x14ac:dyDescent="0.2">
      <c r="A62" s="527" t="s">
        <v>146</v>
      </c>
      <c r="B62" s="528">
        <v>1102</v>
      </c>
      <c r="C62" s="504">
        <v>5.6868320423570937E-3</v>
      </c>
      <c r="D62" s="528">
        <v>4188</v>
      </c>
      <c r="E62" s="504">
        <v>2.161202594681625E-2</v>
      </c>
      <c r="F62" s="528">
        <v>32851</v>
      </c>
      <c r="G62" s="504">
        <v>0.1695264241592313</v>
      </c>
      <c r="H62" s="528">
        <v>113716</v>
      </c>
      <c r="I62" s="504">
        <v>0.58682739793891037</v>
      </c>
      <c r="J62" s="528">
        <v>41924</v>
      </c>
      <c r="K62" s="504">
        <v>0.21634731991268494</v>
      </c>
      <c r="L62" s="505">
        <v>193781</v>
      </c>
    </row>
    <row r="63" spans="1:12" x14ac:dyDescent="0.2">
      <c r="A63" s="469" t="s">
        <v>135</v>
      </c>
      <c r="B63" s="532">
        <v>1447</v>
      </c>
      <c r="C63" s="530">
        <v>8.4544732167897534E-3</v>
      </c>
      <c r="D63" s="532">
        <v>9597</v>
      </c>
      <c r="E63" s="530">
        <v>5.6072964382537158E-2</v>
      </c>
      <c r="F63" s="532">
        <v>22867</v>
      </c>
      <c r="G63" s="530">
        <v>0.13360638496774796</v>
      </c>
      <c r="H63" s="532">
        <v>65276</v>
      </c>
      <c r="I63" s="530">
        <v>0.38139197905954941</v>
      </c>
      <c r="J63" s="532">
        <v>71964</v>
      </c>
      <c r="K63" s="530">
        <v>0.42046835561372348</v>
      </c>
      <c r="L63" s="570">
        <v>171152</v>
      </c>
    </row>
    <row r="64" spans="1:12" x14ac:dyDescent="0.2">
      <c r="A64" s="527" t="s">
        <v>136</v>
      </c>
      <c r="B64" s="528">
        <v>7344</v>
      </c>
      <c r="C64" s="504">
        <v>4.7663860746759781E-2</v>
      </c>
      <c r="D64" s="528">
        <v>25653</v>
      </c>
      <c r="E64" s="504">
        <v>0.16649251358069561</v>
      </c>
      <c r="F64" s="528">
        <v>41245</v>
      </c>
      <c r="G64" s="504">
        <v>0.26768735518792308</v>
      </c>
      <c r="H64" s="528">
        <v>60090</v>
      </c>
      <c r="I64" s="504">
        <v>0.3899947429565353</v>
      </c>
      <c r="J64" s="528">
        <v>19748</v>
      </c>
      <c r="K64" s="504">
        <v>0.12816801770520317</v>
      </c>
      <c r="L64" s="505">
        <v>154079</v>
      </c>
    </row>
    <row r="65" spans="1:12" x14ac:dyDescent="0.2">
      <c r="A65" s="529" t="s">
        <v>172</v>
      </c>
      <c r="B65" s="517">
        <v>8380</v>
      </c>
      <c r="C65" s="530">
        <v>2.5270725462819162E-2</v>
      </c>
      <c r="D65" s="517">
        <v>10390</v>
      </c>
      <c r="E65" s="530">
        <v>3.1332080854259085E-2</v>
      </c>
      <c r="F65" s="517">
        <v>52005</v>
      </c>
      <c r="G65" s="530">
        <v>0.15682626225464327</v>
      </c>
      <c r="H65" s="517">
        <v>92261</v>
      </c>
      <c r="I65" s="530">
        <v>0.27822224366648673</v>
      </c>
      <c r="J65" s="517">
        <v>168574</v>
      </c>
      <c r="K65" s="530">
        <v>0.50835170336148894</v>
      </c>
      <c r="L65" s="531">
        <v>331609</v>
      </c>
    </row>
    <row r="66" spans="1:12" x14ac:dyDescent="0.2">
      <c r="A66" s="527" t="s">
        <v>129</v>
      </c>
      <c r="B66" s="528">
        <v>8508</v>
      </c>
      <c r="C66" s="504">
        <v>6.0488859186372229E-2</v>
      </c>
      <c r="D66" s="528">
        <v>7974</v>
      </c>
      <c r="E66" s="504">
        <v>5.6692308786099224E-2</v>
      </c>
      <c r="F66" s="528">
        <v>28137</v>
      </c>
      <c r="G66" s="504">
        <v>0.20004407979865485</v>
      </c>
      <c r="H66" s="528">
        <v>55164</v>
      </c>
      <c r="I66" s="504">
        <v>0.39219645370910178</v>
      </c>
      <c r="J66" s="528">
        <v>40871</v>
      </c>
      <c r="K66" s="504">
        <v>0.2905782985197719</v>
      </c>
      <c r="L66" s="505">
        <v>140654</v>
      </c>
    </row>
    <row r="67" spans="1:12" x14ac:dyDescent="0.2">
      <c r="A67" s="469" t="s">
        <v>130</v>
      </c>
      <c r="B67" s="532">
        <v>1188</v>
      </c>
      <c r="C67" s="530">
        <v>2.4606462303231151E-2</v>
      </c>
      <c r="D67" s="532">
        <v>5983</v>
      </c>
      <c r="E67" s="530">
        <v>0.12392294946147472</v>
      </c>
      <c r="F67" s="532">
        <v>28829</v>
      </c>
      <c r="G67" s="530">
        <v>0.59712096106048052</v>
      </c>
      <c r="H67" s="532">
        <v>9608</v>
      </c>
      <c r="I67" s="530">
        <v>0.19900579950289976</v>
      </c>
      <c r="J67" s="532">
        <v>2672</v>
      </c>
      <c r="K67" s="530">
        <v>5.5343827671913835E-2</v>
      </c>
      <c r="L67" s="570">
        <v>48280</v>
      </c>
    </row>
    <row r="68" spans="1:12" x14ac:dyDescent="0.2">
      <c r="A68" s="527" t="s">
        <v>137</v>
      </c>
      <c r="B68" s="528">
        <v>623</v>
      </c>
      <c r="C68" s="504">
        <v>9.1890616242367024E-3</v>
      </c>
      <c r="D68" s="528">
        <v>2830</v>
      </c>
      <c r="E68" s="504">
        <v>4.1741644296291923E-2</v>
      </c>
      <c r="F68" s="528">
        <v>32869</v>
      </c>
      <c r="G68" s="504">
        <v>0.48480781143986551</v>
      </c>
      <c r="H68" s="528">
        <v>25126</v>
      </c>
      <c r="I68" s="504">
        <v>0.37060090268149504</v>
      </c>
      <c r="J68" s="528">
        <v>6349</v>
      </c>
      <c r="K68" s="504">
        <v>9.3645830260479665E-2</v>
      </c>
      <c r="L68" s="505">
        <v>67798</v>
      </c>
    </row>
    <row r="69" spans="1:12" x14ac:dyDescent="0.2">
      <c r="A69" s="529" t="s">
        <v>145</v>
      </c>
      <c r="B69" s="517">
        <v>176</v>
      </c>
      <c r="C69" s="530">
        <v>8.0696188022118091E-4</v>
      </c>
      <c r="D69" s="517">
        <v>2994</v>
      </c>
      <c r="E69" s="530">
        <v>1.3727521985126225E-2</v>
      </c>
      <c r="F69" s="517">
        <v>26666</v>
      </c>
      <c r="G69" s="530">
        <v>0.12226389487487506</v>
      </c>
      <c r="H69" s="517">
        <v>99923</v>
      </c>
      <c r="I69" s="530">
        <v>0.45814802248489239</v>
      </c>
      <c r="J69" s="517">
        <v>88342</v>
      </c>
      <c r="K69" s="530">
        <v>0.40504901376420205</v>
      </c>
      <c r="L69" s="531">
        <v>218102</v>
      </c>
    </row>
    <row r="70" spans="1:12" x14ac:dyDescent="0.2">
      <c r="A70" s="527" t="s">
        <v>138</v>
      </c>
      <c r="B70" s="528">
        <v>2943</v>
      </c>
      <c r="C70" s="504">
        <v>2.5351020759755361E-2</v>
      </c>
      <c r="D70" s="528">
        <v>6475</v>
      </c>
      <c r="E70" s="504">
        <v>5.5775691274011545E-2</v>
      </c>
      <c r="F70" s="528">
        <v>25724</v>
      </c>
      <c r="G70" s="504">
        <v>0.22158669997415797</v>
      </c>
      <c r="H70" s="528">
        <v>35036</v>
      </c>
      <c r="I70" s="504">
        <v>0.30180032733224221</v>
      </c>
      <c r="J70" s="528">
        <v>45911</v>
      </c>
      <c r="K70" s="504">
        <v>0.39547764665345853</v>
      </c>
      <c r="L70" s="505">
        <v>116090</v>
      </c>
    </row>
    <row r="71" spans="1:12" x14ac:dyDescent="0.2">
      <c r="A71" s="469" t="s">
        <v>139</v>
      </c>
      <c r="B71" s="532">
        <v>3100</v>
      </c>
      <c r="C71" s="530">
        <v>3.5075412136092596E-2</v>
      </c>
      <c r="D71" s="532">
        <v>4624</v>
      </c>
      <c r="E71" s="530">
        <v>5.2318937328158767E-2</v>
      </c>
      <c r="F71" s="532">
        <v>18466</v>
      </c>
      <c r="G71" s="530">
        <v>0.2089363098403503</v>
      </c>
      <c r="H71" s="532">
        <v>40717</v>
      </c>
      <c r="I71" s="530">
        <v>0.46069856643396206</v>
      </c>
      <c r="J71" s="532">
        <v>21472</v>
      </c>
      <c r="K71" s="530">
        <v>0.24294814496328396</v>
      </c>
      <c r="L71" s="570">
        <v>88381</v>
      </c>
    </row>
    <row r="72" spans="1:12" x14ac:dyDescent="0.2">
      <c r="A72" s="527" t="s">
        <v>140</v>
      </c>
      <c r="B72" s="528">
        <v>1140</v>
      </c>
      <c r="C72" s="504">
        <v>5.4202345915567961E-3</v>
      </c>
      <c r="D72" s="528">
        <v>3664</v>
      </c>
      <c r="E72" s="504">
        <v>1.7420824160933421E-2</v>
      </c>
      <c r="F72" s="528">
        <v>43968</v>
      </c>
      <c r="G72" s="504">
        <v>0.20904988993120105</v>
      </c>
      <c r="H72" s="528">
        <v>98452</v>
      </c>
      <c r="I72" s="504">
        <v>0.46809906667364004</v>
      </c>
      <c r="J72" s="528">
        <v>63099</v>
      </c>
      <c r="K72" s="504">
        <v>0.30000998464266865</v>
      </c>
      <c r="L72" s="505">
        <v>210323</v>
      </c>
    </row>
    <row r="73" spans="1:12" x14ac:dyDescent="0.2">
      <c r="A73" s="529" t="s">
        <v>141</v>
      </c>
      <c r="B73" s="517">
        <v>8104</v>
      </c>
      <c r="C73" s="530">
        <v>3.1079339755783274E-2</v>
      </c>
      <c r="D73" s="517">
        <v>20753</v>
      </c>
      <c r="E73" s="530">
        <v>7.9589034791679447E-2</v>
      </c>
      <c r="F73" s="517">
        <v>54558</v>
      </c>
      <c r="G73" s="530">
        <v>0.20923329447137509</v>
      </c>
      <c r="H73" s="517">
        <v>85390</v>
      </c>
      <c r="I73" s="530">
        <v>0.32747591581272628</v>
      </c>
      <c r="J73" s="517">
        <v>91948</v>
      </c>
      <c r="K73" s="530">
        <v>0.35262625023010369</v>
      </c>
      <c r="L73" s="531">
        <v>260752</v>
      </c>
    </row>
    <row r="74" spans="1:12" x14ac:dyDescent="0.2">
      <c r="A74" s="458" t="s">
        <v>170</v>
      </c>
      <c r="B74" s="535">
        <v>283930</v>
      </c>
      <c r="C74" s="536">
        <v>2.2960329002357411E-2</v>
      </c>
      <c r="D74" s="535">
        <v>668698</v>
      </c>
      <c r="E74" s="536">
        <v>5.4075039915536915E-2</v>
      </c>
      <c r="F74" s="535">
        <v>2604384</v>
      </c>
      <c r="G74" s="536">
        <v>0.21060653502086993</v>
      </c>
      <c r="H74" s="535">
        <v>4606524</v>
      </c>
      <c r="I74" s="536">
        <v>0.37251190996814521</v>
      </c>
      <c r="J74" s="535">
        <v>4202576</v>
      </c>
      <c r="K74" s="536">
        <v>0.33984618609309053</v>
      </c>
      <c r="L74" s="572">
        <v>12366112</v>
      </c>
    </row>
    <row r="76" spans="1:12" x14ac:dyDescent="0.2">
      <c r="A76" s="498" t="s">
        <v>416</v>
      </c>
    </row>
  </sheetData>
  <mergeCells count="44"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49:K49"/>
    <mergeCell ref="L49:L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C683-694F-42D6-936A-4C3C952C7D5B}">
  <sheetPr codeName="Hoja43"/>
  <dimension ref="A6:L76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498" customWidth="1"/>
    <col min="2" max="2" width="19.42578125" style="498" customWidth="1"/>
    <col min="3" max="3" width="11.28515625" style="498" customWidth="1"/>
    <col min="4" max="4" width="14.140625" style="498" customWidth="1"/>
    <col min="5" max="5" width="12.140625" style="498" customWidth="1"/>
    <col min="6" max="6" width="12.85546875" style="498" customWidth="1"/>
    <col min="7" max="7" width="14.42578125" style="498" customWidth="1"/>
    <col min="8" max="8" width="13.140625" style="498" customWidth="1"/>
    <col min="9" max="16384" width="11.42578125" style="498"/>
  </cols>
  <sheetData>
    <row r="6" spans="1:12" s="497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2" ht="15" customHeight="1" x14ac:dyDescent="0.2">
      <c r="A7" s="321" t="s">
        <v>342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</row>
    <row r="8" spans="1:12" ht="15" customHeight="1" x14ac:dyDescent="0.2">
      <c r="A8" s="321" t="s">
        <v>273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</row>
    <row r="10" spans="1:12" ht="15" customHeight="1" x14ac:dyDescent="0.2">
      <c r="A10" s="322" t="s">
        <v>413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</row>
    <row r="11" spans="1:12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</row>
    <row r="12" spans="1:12" ht="20.25" customHeight="1" x14ac:dyDescent="0.2">
      <c r="A12" s="715"/>
      <c r="B12" s="677" t="s">
        <v>339</v>
      </c>
      <c r="C12" s="678"/>
      <c r="D12" s="677">
        <v>2</v>
      </c>
      <c r="E12" s="678"/>
      <c r="F12" s="677">
        <v>3</v>
      </c>
      <c r="G12" s="678"/>
      <c r="H12" s="677">
        <v>4</v>
      </c>
      <c r="I12" s="678"/>
      <c r="J12" s="677" t="s">
        <v>340</v>
      </c>
      <c r="K12" s="678"/>
      <c r="L12" s="725" t="s">
        <v>11</v>
      </c>
    </row>
    <row r="13" spans="1:12" ht="17.25" customHeight="1" x14ac:dyDescent="0.2">
      <c r="A13" s="716"/>
      <c r="B13" s="460" t="s">
        <v>29</v>
      </c>
      <c r="C13" s="461" t="s">
        <v>12</v>
      </c>
      <c r="D13" s="460" t="s">
        <v>29</v>
      </c>
      <c r="E13" s="461" t="s">
        <v>12</v>
      </c>
      <c r="F13" s="460" t="s">
        <v>29</v>
      </c>
      <c r="G13" s="461" t="s">
        <v>12</v>
      </c>
      <c r="H13" s="460" t="s">
        <v>29</v>
      </c>
      <c r="I13" s="461" t="s">
        <v>12</v>
      </c>
      <c r="J13" s="460" t="s">
        <v>29</v>
      </c>
      <c r="K13" s="461" t="s">
        <v>12</v>
      </c>
      <c r="L13" s="726"/>
    </row>
    <row r="14" spans="1:12" ht="24" x14ac:dyDescent="0.2">
      <c r="A14" s="471" t="s">
        <v>3</v>
      </c>
      <c r="B14" s="499">
        <v>1106837</v>
      </c>
      <c r="C14" s="500">
        <v>8.9793487561283747E-2</v>
      </c>
      <c r="D14" s="499">
        <v>2201918</v>
      </c>
      <c r="E14" s="500">
        <v>0.17863325543324518</v>
      </c>
      <c r="F14" s="499">
        <v>5503452</v>
      </c>
      <c r="G14" s="500">
        <v>0.44647418608713135</v>
      </c>
      <c r="H14" s="499">
        <v>2563598</v>
      </c>
      <c r="I14" s="500">
        <v>0.20797498197578496</v>
      </c>
      <c r="J14" s="499">
        <v>950667</v>
      </c>
      <c r="K14" s="500">
        <v>7.7124007816347789E-2</v>
      </c>
      <c r="L14" s="501">
        <v>12326473</v>
      </c>
    </row>
    <row r="15" spans="1:12" x14ac:dyDescent="0.2">
      <c r="A15" s="502" t="s">
        <v>4</v>
      </c>
      <c r="B15" s="503">
        <v>441896</v>
      </c>
      <c r="C15" s="504">
        <v>8.732497793636107E-2</v>
      </c>
      <c r="D15" s="503">
        <v>809064</v>
      </c>
      <c r="E15" s="504">
        <v>0.15988263290254728</v>
      </c>
      <c r="F15" s="503">
        <v>2323323</v>
      </c>
      <c r="G15" s="504">
        <v>0.45912189681291576</v>
      </c>
      <c r="H15" s="503">
        <v>1103207</v>
      </c>
      <c r="I15" s="504">
        <v>0.21800950208700484</v>
      </c>
      <c r="J15" s="503">
        <v>382873</v>
      </c>
      <c r="K15" s="504">
        <v>7.5661187875491906E-2</v>
      </c>
      <c r="L15" s="505">
        <v>5060362</v>
      </c>
    </row>
    <row r="16" spans="1:12" x14ac:dyDescent="0.2">
      <c r="A16" s="506" t="s">
        <v>5</v>
      </c>
      <c r="B16" s="507">
        <v>664942</v>
      </c>
      <c r="C16" s="508">
        <v>9.1512777605516904E-2</v>
      </c>
      <c r="D16" s="507">
        <v>1392854</v>
      </c>
      <c r="E16" s="508">
        <v>0.19169181423184975</v>
      </c>
      <c r="F16" s="507">
        <v>3180129</v>
      </c>
      <c r="G16" s="508">
        <v>0.43766589858040977</v>
      </c>
      <c r="H16" s="507">
        <v>1460391</v>
      </c>
      <c r="I16" s="508">
        <v>0.20098660755388956</v>
      </c>
      <c r="J16" s="507">
        <v>567795</v>
      </c>
      <c r="K16" s="508">
        <v>7.8142902028334002E-2</v>
      </c>
      <c r="L16" s="509">
        <v>7266111</v>
      </c>
    </row>
    <row r="17" spans="1:12" x14ac:dyDescent="0.2">
      <c r="A17" s="498" t="s">
        <v>30</v>
      </c>
      <c r="B17" s="510"/>
      <c r="C17" s="510"/>
      <c r="D17" s="510"/>
      <c r="E17" s="510"/>
      <c r="F17" s="459"/>
      <c r="G17" s="459"/>
      <c r="H17" s="459"/>
    </row>
    <row r="18" spans="1:12" x14ac:dyDescent="0.2">
      <c r="B18" s="510"/>
      <c r="C18" s="510"/>
      <c r="D18" s="510"/>
      <c r="E18" s="510"/>
      <c r="F18" s="459"/>
      <c r="G18" s="459"/>
      <c r="H18" s="459"/>
    </row>
    <row r="19" spans="1:12" x14ac:dyDescent="0.2">
      <c r="A19" s="724" t="s">
        <v>14</v>
      </c>
      <c r="B19" s="677" t="s">
        <v>339</v>
      </c>
      <c r="C19" s="678"/>
      <c r="D19" s="677">
        <v>2</v>
      </c>
      <c r="E19" s="678"/>
      <c r="F19" s="677">
        <v>3</v>
      </c>
      <c r="G19" s="678"/>
      <c r="H19" s="677">
        <v>4</v>
      </c>
      <c r="I19" s="678"/>
      <c r="J19" s="677" t="s">
        <v>340</v>
      </c>
      <c r="K19" s="678"/>
      <c r="L19" s="713" t="s">
        <v>11</v>
      </c>
    </row>
    <row r="20" spans="1:12" x14ac:dyDescent="0.2">
      <c r="A20" s="724"/>
      <c r="B20" s="460" t="s">
        <v>29</v>
      </c>
      <c r="C20" s="461" t="s">
        <v>12</v>
      </c>
      <c r="D20" s="460" t="s">
        <v>29</v>
      </c>
      <c r="E20" s="461" t="s">
        <v>12</v>
      </c>
      <c r="F20" s="460" t="s">
        <v>29</v>
      </c>
      <c r="G20" s="461" t="s">
        <v>12</v>
      </c>
      <c r="H20" s="460" t="s">
        <v>29</v>
      </c>
      <c r="I20" s="461" t="s">
        <v>12</v>
      </c>
      <c r="J20" s="460" t="s">
        <v>29</v>
      </c>
      <c r="K20" s="461" t="s">
        <v>12</v>
      </c>
      <c r="L20" s="713"/>
    </row>
    <row r="21" spans="1:12" x14ac:dyDescent="0.2">
      <c r="A21" s="470" t="s">
        <v>15</v>
      </c>
      <c r="B21" s="511">
        <v>48029</v>
      </c>
      <c r="C21" s="513">
        <v>9.6443581438591483E-2</v>
      </c>
      <c r="D21" s="511">
        <v>109254</v>
      </c>
      <c r="E21" s="513">
        <v>0.21938510163634209</v>
      </c>
      <c r="F21" s="511">
        <v>211598</v>
      </c>
      <c r="G21" s="513">
        <v>0.42489472912704995</v>
      </c>
      <c r="H21" s="511">
        <v>104331</v>
      </c>
      <c r="I21" s="513">
        <v>0.20949957931811383</v>
      </c>
      <c r="J21" s="511">
        <v>24789</v>
      </c>
      <c r="K21" s="513">
        <v>4.977700847990265E-2</v>
      </c>
      <c r="L21" s="512">
        <v>498001</v>
      </c>
    </row>
    <row r="22" spans="1:12" x14ac:dyDescent="0.2">
      <c r="A22" s="502" t="s">
        <v>16</v>
      </c>
      <c r="B22" s="503">
        <v>625012</v>
      </c>
      <c r="C22" s="504">
        <v>8.6065350851404071E-2</v>
      </c>
      <c r="D22" s="503">
        <v>1322131</v>
      </c>
      <c r="E22" s="504">
        <v>0.1820599738669301</v>
      </c>
      <c r="F22" s="503">
        <v>3322130</v>
      </c>
      <c r="G22" s="504">
        <v>0.45746367113587422</v>
      </c>
      <c r="H22" s="503">
        <v>1494013</v>
      </c>
      <c r="I22" s="504">
        <v>0.20572845484816091</v>
      </c>
      <c r="J22" s="503">
        <v>498777</v>
      </c>
      <c r="K22" s="504">
        <v>6.8682549297630721E-2</v>
      </c>
      <c r="L22" s="505">
        <v>7262063</v>
      </c>
    </row>
    <row r="23" spans="1:12" x14ac:dyDescent="0.2">
      <c r="A23" s="506" t="s">
        <v>17</v>
      </c>
      <c r="B23" s="507">
        <v>433797</v>
      </c>
      <c r="C23" s="508">
        <v>9.5006516686155035E-2</v>
      </c>
      <c r="D23" s="507">
        <v>770533</v>
      </c>
      <c r="E23" s="508">
        <v>0.16875556152240126</v>
      </c>
      <c r="F23" s="507">
        <v>1969287</v>
      </c>
      <c r="G23" s="508">
        <v>0.43129643179950111</v>
      </c>
      <c r="H23" s="507">
        <v>965255</v>
      </c>
      <c r="I23" s="508">
        <v>0.21140191210150042</v>
      </c>
      <c r="J23" s="507">
        <v>427101</v>
      </c>
      <c r="K23" s="508">
        <v>9.3540015913373076E-2</v>
      </c>
      <c r="L23" s="509">
        <v>4565971</v>
      </c>
    </row>
    <row r="24" spans="1:12" x14ac:dyDescent="0.2">
      <c r="A24" s="498" t="s">
        <v>30</v>
      </c>
    </row>
    <row r="26" spans="1:12" x14ac:dyDescent="0.2">
      <c r="A26" s="724" t="s">
        <v>18</v>
      </c>
      <c r="B26" s="677" t="s">
        <v>339</v>
      </c>
      <c r="C26" s="678"/>
      <c r="D26" s="677">
        <v>2</v>
      </c>
      <c r="E26" s="678"/>
      <c r="F26" s="677">
        <v>3</v>
      </c>
      <c r="G26" s="678"/>
      <c r="H26" s="677">
        <v>4</v>
      </c>
      <c r="I26" s="678"/>
      <c r="J26" s="677" t="s">
        <v>340</v>
      </c>
      <c r="K26" s="678"/>
      <c r="L26" s="713" t="s">
        <v>11</v>
      </c>
    </row>
    <row r="27" spans="1:12" x14ac:dyDescent="0.2">
      <c r="A27" s="724"/>
      <c r="B27" s="460" t="s">
        <v>29</v>
      </c>
      <c r="C27" s="461" t="s">
        <v>12</v>
      </c>
      <c r="D27" s="460" t="s">
        <v>29</v>
      </c>
      <c r="E27" s="461" t="s">
        <v>12</v>
      </c>
      <c r="F27" s="460" t="s">
        <v>29</v>
      </c>
      <c r="G27" s="461" t="s">
        <v>12</v>
      </c>
      <c r="H27" s="460" t="s">
        <v>29</v>
      </c>
      <c r="I27" s="461" t="s">
        <v>12</v>
      </c>
      <c r="J27" s="460" t="s">
        <v>29</v>
      </c>
      <c r="K27" s="461" t="s">
        <v>12</v>
      </c>
      <c r="L27" s="713"/>
    </row>
    <row r="28" spans="1:12" x14ac:dyDescent="0.2">
      <c r="A28" s="470" t="s">
        <v>19</v>
      </c>
      <c r="B28" s="511">
        <v>122412</v>
      </c>
      <c r="C28" s="513">
        <v>9.6848844375841112E-2</v>
      </c>
      <c r="D28" s="511">
        <v>300434</v>
      </c>
      <c r="E28" s="513">
        <v>0.23769471711279491</v>
      </c>
      <c r="F28" s="511">
        <v>537609</v>
      </c>
      <c r="G28" s="513">
        <v>0.42534073764052188</v>
      </c>
      <c r="H28" s="511">
        <v>206478</v>
      </c>
      <c r="I28" s="513">
        <v>0.16335943934446723</v>
      </c>
      <c r="J28" s="511">
        <v>97015</v>
      </c>
      <c r="K28" s="513">
        <v>7.6755470355212116E-2</v>
      </c>
      <c r="L28" s="514">
        <v>1263949</v>
      </c>
    </row>
    <row r="29" spans="1:12" x14ac:dyDescent="0.2">
      <c r="A29" s="502" t="s">
        <v>20</v>
      </c>
      <c r="B29" s="503">
        <v>346184</v>
      </c>
      <c r="C29" s="504">
        <v>0.11020700263846867</v>
      </c>
      <c r="D29" s="503">
        <v>684925</v>
      </c>
      <c r="E29" s="504">
        <v>0.21804454071289589</v>
      </c>
      <c r="F29" s="503">
        <v>1457193</v>
      </c>
      <c r="G29" s="504">
        <v>0.46389455548424557</v>
      </c>
      <c r="H29" s="503">
        <v>483065</v>
      </c>
      <c r="I29" s="504">
        <v>0.15378280258345814</v>
      </c>
      <c r="J29" s="503">
        <v>169849</v>
      </c>
      <c r="K29" s="504">
        <v>5.4071098580931717E-2</v>
      </c>
      <c r="L29" s="515">
        <v>3141216</v>
      </c>
    </row>
    <row r="30" spans="1:12" x14ac:dyDescent="0.2">
      <c r="A30" s="516" t="s">
        <v>21</v>
      </c>
      <c r="B30" s="517">
        <v>448567</v>
      </c>
      <c r="C30" s="518">
        <v>0.10730508078853747</v>
      </c>
      <c r="D30" s="517">
        <v>806140</v>
      </c>
      <c r="E30" s="518">
        <v>0.19284280347611749</v>
      </c>
      <c r="F30" s="517">
        <v>1929223</v>
      </c>
      <c r="G30" s="518">
        <v>0.46150392221029324</v>
      </c>
      <c r="H30" s="517">
        <v>752227</v>
      </c>
      <c r="I30" s="518">
        <v>0.1799458698618471</v>
      </c>
      <c r="J30" s="517">
        <v>244140</v>
      </c>
      <c r="K30" s="518">
        <v>5.8402562880714666E-2</v>
      </c>
      <c r="L30" s="514">
        <v>4180296</v>
      </c>
    </row>
    <row r="31" spans="1:12" x14ac:dyDescent="0.2">
      <c r="A31" s="502" t="s">
        <v>22</v>
      </c>
      <c r="B31" s="503">
        <v>109059</v>
      </c>
      <c r="C31" s="504">
        <v>7.1391118381646829E-2</v>
      </c>
      <c r="D31" s="503">
        <v>227286</v>
      </c>
      <c r="E31" s="504">
        <v>0.14878370178060482</v>
      </c>
      <c r="F31" s="503">
        <v>700814</v>
      </c>
      <c r="G31" s="504">
        <v>0.45875989361277325</v>
      </c>
      <c r="H31" s="503">
        <v>393583</v>
      </c>
      <c r="I31" s="504">
        <v>0.25764339069681275</v>
      </c>
      <c r="J31" s="503">
        <v>96885</v>
      </c>
      <c r="K31" s="504">
        <v>6.3421895528162311E-2</v>
      </c>
      <c r="L31" s="515">
        <v>1527627</v>
      </c>
    </row>
    <row r="32" spans="1:12" x14ac:dyDescent="0.2">
      <c r="A32" s="506" t="s">
        <v>23</v>
      </c>
      <c r="B32" s="507">
        <v>80615</v>
      </c>
      <c r="C32" s="508">
        <v>3.6450557191857934E-2</v>
      </c>
      <c r="D32" s="507">
        <v>183134</v>
      </c>
      <c r="E32" s="508">
        <v>8.2805139747859718E-2</v>
      </c>
      <c r="F32" s="507">
        <v>877713</v>
      </c>
      <c r="G32" s="508">
        <v>0.39686321285787018</v>
      </c>
      <c r="H32" s="507">
        <v>728245</v>
      </c>
      <c r="I32" s="508">
        <v>0.32928035752880458</v>
      </c>
      <c r="J32" s="507">
        <v>341919</v>
      </c>
      <c r="K32" s="508">
        <v>0.15460073267360755</v>
      </c>
      <c r="L32" s="509">
        <v>2211626</v>
      </c>
    </row>
    <row r="33" spans="1:12" x14ac:dyDescent="0.2">
      <c r="A33" s="498" t="s">
        <v>30</v>
      </c>
    </row>
    <row r="35" spans="1:12" x14ac:dyDescent="0.2">
      <c r="A35" s="724" t="s">
        <v>24</v>
      </c>
      <c r="B35" s="677" t="s">
        <v>339</v>
      </c>
      <c r="C35" s="678"/>
      <c r="D35" s="677">
        <v>2</v>
      </c>
      <c r="E35" s="678"/>
      <c r="F35" s="677">
        <v>3</v>
      </c>
      <c r="G35" s="678"/>
      <c r="H35" s="677">
        <v>4</v>
      </c>
      <c r="I35" s="678"/>
      <c r="J35" s="677" t="s">
        <v>340</v>
      </c>
      <c r="K35" s="678"/>
      <c r="L35" s="713" t="s">
        <v>11</v>
      </c>
    </row>
    <row r="36" spans="1:12" x14ac:dyDescent="0.2">
      <c r="A36" s="724"/>
      <c r="B36" s="460" t="s">
        <v>29</v>
      </c>
      <c r="C36" s="461" t="s">
        <v>12</v>
      </c>
      <c r="D36" s="460" t="s">
        <v>29</v>
      </c>
      <c r="E36" s="461" t="s">
        <v>12</v>
      </c>
      <c r="F36" s="460" t="s">
        <v>29</v>
      </c>
      <c r="G36" s="461" t="s">
        <v>12</v>
      </c>
      <c r="H36" s="460" t="s">
        <v>29</v>
      </c>
      <c r="I36" s="461" t="s">
        <v>12</v>
      </c>
      <c r="J36" s="460" t="s">
        <v>29</v>
      </c>
      <c r="K36" s="461" t="s">
        <v>12</v>
      </c>
      <c r="L36" s="713"/>
    </row>
    <row r="37" spans="1:12" x14ac:dyDescent="0.2">
      <c r="A37" s="470" t="s">
        <v>25</v>
      </c>
      <c r="B37" s="511">
        <v>129978</v>
      </c>
      <c r="C37" s="513">
        <v>9.6843052681851741E-2</v>
      </c>
      <c r="D37" s="511">
        <v>191915</v>
      </c>
      <c r="E37" s="513">
        <v>0.14299061730013984</v>
      </c>
      <c r="F37" s="511">
        <v>494859</v>
      </c>
      <c r="G37" s="513">
        <v>0.36870590566933231</v>
      </c>
      <c r="H37" s="511">
        <v>364348</v>
      </c>
      <c r="I37" s="513">
        <v>0.2714657292659321</v>
      </c>
      <c r="J37" s="511">
        <v>161050</v>
      </c>
      <c r="K37" s="513">
        <v>0.11999395001009573</v>
      </c>
      <c r="L37" s="514">
        <v>1342151</v>
      </c>
    </row>
    <row r="38" spans="1:12" x14ac:dyDescent="0.2">
      <c r="A38" s="502" t="s">
        <v>26</v>
      </c>
      <c r="B38" s="503">
        <v>206065</v>
      </c>
      <c r="C38" s="504">
        <v>7.4821664714413011E-2</v>
      </c>
      <c r="D38" s="503">
        <v>400346</v>
      </c>
      <c r="E38" s="504">
        <v>0.1453645897253604</v>
      </c>
      <c r="F38" s="503">
        <v>1216302</v>
      </c>
      <c r="G38" s="504">
        <v>0.4416360878143788</v>
      </c>
      <c r="H38" s="503">
        <v>666651</v>
      </c>
      <c r="I38" s="504">
        <v>0.24205924151858949</v>
      </c>
      <c r="J38" s="503">
        <v>264719</v>
      </c>
      <c r="K38" s="504">
        <v>9.6118779324653375E-2</v>
      </c>
      <c r="L38" s="515">
        <v>2754082</v>
      </c>
    </row>
    <row r="39" spans="1:12" x14ac:dyDescent="0.2">
      <c r="A39" s="516" t="s">
        <v>27</v>
      </c>
      <c r="B39" s="517">
        <v>284763</v>
      </c>
      <c r="C39" s="518">
        <v>9.3291324941701725E-2</v>
      </c>
      <c r="D39" s="517">
        <v>498608</v>
      </c>
      <c r="E39" s="518">
        <v>0.16334917438899019</v>
      </c>
      <c r="F39" s="517">
        <v>1419469</v>
      </c>
      <c r="G39" s="518">
        <v>0.46503282983980504</v>
      </c>
      <c r="H39" s="517">
        <v>653066</v>
      </c>
      <c r="I39" s="518">
        <v>0.21395122405079797</v>
      </c>
      <c r="J39" s="517">
        <v>196501</v>
      </c>
      <c r="K39" s="518">
        <v>6.4375774389121232E-2</v>
      </c>
      <c r="L39" s="514">
        <v>3052406</v>
      </c>
    </row>
    <row r="40" spans="1:12" x14ac:dyDescent="0.2">
      <c r="A40" s="519" t="s">
        <v>28</v>
      </c>
      <c r="B40" s="520">
        <v>486032</v>
      </c>
      <c r="C40" s="521">
        <v>9.3883524101365898E-2</v>
      </c>
      <c r="D40" s="520">
        <v>1110183</v>
      </c>
      <c r="E40" s="521">
        <v>0.2144465640892507</v>
      </c>
      <c r="F40" s="520">
        <v>2372822</v>
      </c>
      <c r="G40" s="521">
        <v>0.45834202567989601</v>
      </c>
      <c r="H40" s="520">
        <v>879533</v>
      </c>
      <c r="I40" s="521">
        <v>0.16989345887399729</v>
      </c>
      <c r="J40" s="520">
        <v>328398</v>
      </c>
      <c r="K40" s="521">
        <v>6.3434427255490089E-2</v>
      </c>
      <c r="L40" s="522">
        <v>5176968</v>
      </c>
    </row>
    <row r="41" spans="1:12" x14ac:dyDescent="0.2">
      <c r="A41" s="498" t="s">
        <v>30</v>
      </c>
    </row>
    <row r="43" spans="1:12" x14ac:dyDescent="0.2">
      <c r="A43" s="692" t="s">
        <v>177</v>
      </c>
      <c r="B43" s="677" t="s">
        <v>339</v>
      </c>
      <c r="C43" s="678"/>
      <c r="D43" s="677">
        <v>2</v>
      </c>
      <c r="E43" s="678"/>
      <c r="F43" s="677">
        <v>3</v>
      </c>
      <c r="G43" s="678"/>
      <c r="H43" s="677">
        <v>4</v>
      </c>
      <c r="I43" s="678"/>
      <c r="J43" s="677" t="s">
        <v>340</v>
      </c>
      <c r="K43" s="678"/>
      <c r="L43" s="713" t="s">
        <v>11</v>
      </c>
    </row>
    <row r="44" spans="1:12" x14ac:dyDescent="0.2">
      <c r="A44" s="693"/>
      <c r="B44" s="460" t="s">
        <v>29</v>
      </c>
      <c r="C44" s="461" t="s">
        <v>12</v>
      </c>
      <c r="D44" s="460" t="s">
        <v>29</v>
      </c>
      <c r="E44" s="461" t="s">
        <v>12</v>
      </c>
      <c r="F44" s="460" t="s">
        <v>29</v>
      </c>
      <c r="G44" s="461" t="s">
        <v>12</v>
      </c>
      <c r="H44" s="460" t="s">
        <v>29</v>
      </c>
      <c r="I44" s="461" t="s">
        <v>12</v>
      </c>
      <c r="J44" s="460" t="s">
        <v>29</v>
      </c>
      <c r="K44" s="461" t="s">
        <v>12</v>
      </c>
      <c r="L44" s="713"/>
    </row>
    <row r="45" spans="1:12" x14ac:dyDescent="0.2">
      <c r="A45" s="468" t="s">
        <v>152</v>
      </c>
      <c r="B45" s="523">
        <v>704277</v>
      </c>
      <c r="C45" s="513">
        <v>7.8344549959102214E-2</v>
      </c>
      <c r="D45" s="523">
        <v>1273630</v>
      </c>
      <c r="E45" s="513">
        <v>0.14168000540186793</v>
      </c>
      <c r="F45" s="523">
        <v>3950646</v>
      </c>
      <c r="G45" s="513">
        <v>0.43947421670411968</v>
      </c>
      <c r="H45" s="523">
        <v>2201961</v>
      </c>
      <c r="I45" s="513">
        <v>0.24494856934486667</v>
      </c>
      <c r="J45" s="523">
        <v>858969</v>
      </c>
      <c r="K45" s="513">
        <v>9.5552658590043499E-2</v>
      </c>
      <c r="L45" s="512">
        <v>8989483</v>
      </c>
    </row>
    <row r="46" spans="1:12" x14ac:dyDescent="0.2">
      <c r="A46" s="524" t="s">
        <v>169</v>
      </c>
      <c r="B46" s="520">
        <v>402561</v>
      </c>
      <c r="C46" s="521">
        <v>0.12063596234930281</v>
      </c>
      <c r="D46" s="520">
        <v>928288</v>
      </c>
      <c r="E46" s="521">
        <v>0.27818123518500204</v>
      </c>
      <c r="F46" s="520">
        <v>1552806</v>
      </c>
      <c r="G46" s="521">
        <v>0.46533133152931233</v>
      </c>
      <c r="H46" s="520">
        <v>361637</v>
      </c>
      <c r="I46" s="521">
        <v>0.1083722156793997</v>
      </c>
      <c r="J46" s="520">
        <v>91699</v>
      </c>
      <c r="K46" s="521">
        <v>2.7479554928243718E-2</v>
      </c>
      <c r="L46" s="522">
        <v>3336990</v>
      </c>
    </row>
    <row r="47" spans="1:12" x14ac:dyDescent="0.2">
      <c r="A47" s="498" t="s">
        <v>30</v>
      </c>
    </row>
    <row r="49" spans="1:12" x14ac:dyDescent="0.2">
      <c r="A49" s="692" t="s">
        <v>150</v>
      </c>
      <c r="B49" s="677" t="s">
        <v>339</v>
      </c>
      <c r="C49" s="678"/>
      <c r="D49" s="677">
        <v>2</v>
      </c>
      <c r="E49" s="678"/>
      <c r="F49" s="677">
        <v>3</v>
      </c>
      <c r="G49" s="678"/>
      <c r="H49" s="677">
        <v>4</v>
      </c>
      <c r="I49" s="678"/>
      <c r="J49" s="677" t="s">
        <v>340</v>
      </c>
      <c r="K49" s="678"/>
      <c r="L49" s="713" t="s">
        <v>11</v>
      </c>
    </row>
    <row r="50" spans="1:12" x14ac:dyDescent="0.2">
      <c r="A50" s="693"/>
      <c r="B50" s="460" t="s">
        <v>29</v>
      </c>
      <c r="C50" s="461" t="s">
        <v>12</v>
      </c>
      <c r="D50" s="460" t="s">
        <v>29</v>
      </c>
      <c r="E50" s="461" t="s">
        <v>12</v>
      </c>
      <c r="F50" s="460" t="s">
        <v>29</v>
      </c>
      <c r="G50" s="461" t="s">
        <v>12</v>
      </c>
      <c r="H50" s="460" t="s">
        <v>29</v>
      </c>
      <c r="I50" s="461" t="s">
        <v>12</v>
      </c>
      <c r="J50" s="460" t="s">
        <v>29</v>
      </c>
      <c r="K50" s="461" t="s">
        <v>12</v>
      </c>
      <c r="L50" s="713"/>
    </row>
    <row r="51" spans="1:12" x14ac:dyDescent="0.2">
      <c r="A51" s="468" t="s">
        <v>131</v>
      </c>
      <c r="B51" s="523">
        <v>7797</v>
      </c>
      <c r="C51" s="513">
        <v>5.0735294117647059E-2</v>
      </c>
      <c r="D51" s="523">
        <v>18080</v>
      </c>
      <c r="E51" s="513">
        <v>0.11764705882352941</v>
      </c>
      <c r="F51" s="523">
        <v>65063</v>
      </c>
      <c r="G51" s="513">
        <v>0.42336673607496095</v>
      </c>
      <c r="H51" s="523">
        <v>36813</v>
      </c>
      <c r="I51" s="513">
        <v>0.23954320666319626</v>
      </c>
      <c r="J51" s="523">
        <v>25927</v>
      </c>
      <c r="K51" s="513">
        <v>0.16870770432066631</v>
      </c>
      <c r="L51" s="512">
        <v>153680</v>
      </c>
    </row>
    <row r="52" spans="1:12" x14ac:dyDescent="0.2">
      <c r="A52" s="527" t="s">
        <v>143</v>
      </c>
      <c r="B52" s="528">
        <v>70272</v>
      </c>
      <c r="C52" s="504">
        <v>8.4226473711588576E-2</v>
      </c>
      <c r="D52" s="528">
        <v>203529</v>
      </c>
      <c r="E52" s="504">
        <v>0.24394538319737463</v>
      </c>
      <c r="F52" s="528">
        <v>423977</v>
      </c>
      <c r="G52" s="504">
        <v>0.50816950769606939</v>
      </c>
      <c r="H52" s="528">
        <v>97916</v>
      </c>
      <c r="I52" s="504">
        <v>0.11735996413854603</v>
      </c>
      <c r="J52" s="528">
        <v>38627</v>
      </c>
      <c r="K52" s="504">
        <v>4.6297472678414331E-2</v>
      </c>
      <c r="L52" s="505">
        <v>834322</v>
      </c>
    </row>
    <row r="53" spans="1:12" x14ac:dyDescent="0.2">
      <c r="A53" s="529" t="s">
        <v>174</v>
      </c>
      <c r="B53" s="517">
        <v>516282</v>
      </c>
      <c r="C53" s="530">
        <v>0.12355260956851762</v>
      </c>
      <c r="D53" s="517">
        <v>758501</v>
      </c>
      <c r="E53" s="530">
        <v>0.18151858463074477</v>
      </c>
      <c r="F53" s="517">
        <v>1658605</v>
      </c>
      <c r="G53" s="530">
        <v>0.39692450248777056</v>
      </c>
      <c r="H53" s="517">
        <v>802604</v>
      </c>
      <c r="I53" s="530">
        <v>0.19207297300725285</v>
      </c>
      <c r="J53" s="517">
        <v>442649</v>
      </c>
      <c r="K53" s="530">
        <v>0.10593133030571422</v>
      </c>
      <c r="L53" s="531">
        <v>4178641</v>
      </c>
    </row>
    <row r="54" spans="1:12" x14ac:dyDescent="0.2">
      <c r="A54" s="527" t="s">
        <v>142</v>
      </c>
      <c r="B54" s="528">
        <v>25889</v>
      </c>
      <c r="C54" s="504">
        <v>4.3307343462747387E-2</v>
      </c>
      <c r="D54" s="528">
        <v>100121</v>
      </c>
      <c r="E54" s="504">
        <v>0.16748327609539693</v>
      </c>
      <c r="F54" s="528">
        <v>348707</v>
      </c>
      <c r="G54" s="504">
        <v>0.5833200902647554</v>
      </c>
      <c r="H54" s="528">
        <v>94082</v>
      </c>
      <c r="I54" s="504">
        <v>0.15738118458272624</v>
      </c>
      <c r="J54" s="528">
        <v>28998</v>
      </c>
      <c r="K54" s="504">
        <v>4.8508105594374011E-2</v>
      </c>
      <c r="L54" s="505">
        <v>597797</v>
      </c>
    </row>
    <row r="55" spans="1:12" x14ac:dyDescent="0.2">
      <c r="A55" s="469" t="s">
        <v>171</v>
      </c>
      <c r="B55" s="532">
        <v>120822</v>
      </c>
      <c r="C55" s="530">
        <v>0.10626833850505563</v>
      </c>
      <c r="D55" s="532">
        <v>129534</v>
      </c>
      <c r="E55" s="530">
        <v>0.11393093112110274</v>
      </c>
      <c r="F55" s="532">
        <v>483066</v>
      </c>
      <c r="G55" s="530">
        <v>0.42487809511747199</v>
      </c>
      <c r="H55" s="532">
        <v>278032</v>
      </c>
      <c r="I55" s="530">
        <v>0.24454154616905552</v>
      </c>
      <c r="J55" s="532">
        <v>125498</v>
      </c>
      <c r="K55" s="530">
        <v>0.11038108908731416</v>
      </c>
      <c r="L55" s="570">
        <v>1136952</v>
      </c>
    </row>
    <row r="56" spans="1:12" x14ac:dyDescent="0.2">
      <c r="A56" s="527" t="s">
        <v>133</v>
      </c>
      <c r="B56" s="528">
        <v>24374</v>
      </c>
      <c r="C56" s="504">
        <v>5.5525181560555116E-2</v>
      </c>
      <c r="D56" s="528">
        <v>71587</v>
      </c>
      <c r="E56" s="504">
        <v>0.16307873850723964</v>
      </c>
      <c r="F56" s="528">
        <v>283615</v>
      </c>
      <c r="G56" s="504">
        <v>0.64608904440374326</v>
      </c>
      <c r="H56" s="528">
        <v>55449</v>
      </c>
      <c r="I56" s="504">
        <v>0.12631557365845658</v>
      </c>
      <c r="J56" s="528">
        <v>3946</v>
      </c>
      <c r="K56" s="504">
        <v>8.9891838203803431E-3</v>
      </c>
      <c r="L56" s="505">
        <v>438972</v>
      </c>
    </row>
    <row r="57" spans="1:12" x14ac:dyDescent="0.2">
      <c r="A57" s="529" t="s">
        <v>173</v>
      </c>
      <c r="B57" s="517">
        <v>26026</v>
      </c>
      <c r="C57" s="530">
        <v>5.7308823788468653E-2</v>
      </c>
      <c r="D57" s="517">
        <v>103713</v>
      </c>
      <c r="E57" s="530">
        <v>0.22837431958708404</v>
      </c>
      <c r="F57" s="517">
        <v>232469</v>
      </c>
      <c r="G57" s="530">
        <v>0.51189291313615304</v>
      </c>
      <c r="H57" s="517">
        <v>78488</v>
      </c>
      <c r="I57" s="530">
        <v>0.17282928461958533</v>
      </c>
      <c r="J57" s="517">
        <v>13440</v>
      </c>
      <c r="K57" s="530">
        <v>2.9594658868708934E-2</v>
      </c>
      <c r="L57" s="531">
        <v>454136</v>
      </c>
    </row>
    <row r="58" spans="1:12" x14ac:dyDescent="0.2">
      <c r="A58" s="527" t="s">
        <v>134</v>
      </c>
      <c r="B58" s="528">
        <v>4233</v>
      </c>
      <c r="C58" s="504">
        <v>5.3365439164912196E-2</v>
      </c>
      <c r="D58" s="528">
        <v>17016</v>
      </c>
      <c r="E58" s="504">
        <v>0.21452074482167396</v>
      </c>
      <c r="F58" s="528">
        <v>33779</v>
      </c>
      <c r="G58" s="504">
        <v>0.42585191815534346</v>
      </c>
      <c r="H58" s="528">
        <v>19656</v>
      </c>
      <c r="I58" s="504">
        <v>0.24780322991389417</v>
      </c>
      <c r="J58" s="528">
        <v>4636</v>
      </c>
      <c r="K58" s="504">
        <v>5.8446060942247323E-2</v>
      </c>
      <c r="L58" s="505">
        <v>79321</v>
      </c>
    </row>
    <row r="59" spans="1:12" x14ac:dyDescent="0.2">
      <c r="A59" s="469" t="s">
        <v>147</v>
      </c>
      <c r="B59" s="532">
        <v>18191</v>
      </c>
      <c r="C59" s="530">
        <v>6.8862524795202981E-2</v>
      </c>
      <c r="D59" s="532">
        <v>68445</v>
      </c>
      <c r="E59" s="530">
        <v>0.25910040732272377</v>
      </c>
      <c r="F59" s="532">
        <v>111820</v>
      </c>
      <c r="G59" s="530">
        <v>0.42329764843052042</v>
      </c>
      <c r="H59" s="532">
        <v>47341</v>
      </c>
      <c r="I59" s="530">
        <v>0.17921064187398736</v>
      </c>
      <c r="J59" s="532">
        <v>18367</v>
      </c>
      <c r="K59" s="530">
        <v>6.9528777577565454E-2</v>
      </c>
      <c r="L59" s="570">
        <v>264164</v>
      </c>
    </row>
    <row r="60" spans="1:12" x14ac:dyDescent="0.2">
      <c r="A60" s="527" t="s">
        <v>144</v>
      </c>
      <c r="B60" s="528">
        <v>9922</v>
      </c>
      <c r="C60" s="504">
        <v>3.9251833624761652E-2</v>
      </c>
      <c r="D60" s="528">
        <v>29520</v>
      </c>
      <c r="E60" s="504">
        <v>0.11678231491664623</v>
      </c>
      <c r="F60" s="528">
        <v>97721</v>
      </c>
      <c r="G60" s="504">
        <v>0.38658823157078542</v>
      </c>
      <c r="H60" s="528">
        <v>100131</v>
      </c>
      <c r="I60" s="504">
        <v>0.39612228912326231</v>
      </c>
      <c r="J60" s="528">
        <v>15484</v>
      </c>
      <c r="K60" s="504">
        <v>6.1255330764544383E-2</v>
      </c>
      <c r="L60" s="505">
        <v>252778</v>
      </c>
    </row>
    <row r="61" spans="1:12" x14ac:dyDescent="0.2">
      <c r="A61" s="529" t="s">
        <v>175</v>
      </c>
      <c r="B61" s="517">
        <v>51849</v>
      </c>
      <c r="C61" s="530">
        <v>2.6262285516310789E-2</v>
      </c>
      <c r="D61" s="517">
        <v>280979</v>
      </c>
      <c r="E61" s="530">
        <v>0.142320020098507</v>
      </c>
      <c r="F61" s="517">
        <v>888155</v>
      </c>
      <c r="G61" s="530">
        <v>0.44986364621765146</v>
      </c>
      <c r="H61" s="517">
        <v>656751</v>
      </c>
      <c r="I61" s="530">
        <v>0.33265409699555687</v>
      </c>
      <c r="J61" s="517">
        <v>96543</v>
      </c>
      <c r="K61" s="530">
        <v>4.89004576867672E-2</v>
      </c>
      <c r="L61" s="531">
        <v>1974276</v>
      </c>
    </row>
    <row r="62" spans="1:12" x14ac:dyDescent="0.2">
      <c r="A62" s="527" t="s">
        <v>146</v>
      </c>
      <c r="B62" s="528">
        <v>17307</v>
      </c>
      <c r="C62" s="504">
        <v>8.9312161667036497E-2</v>
      </c>
      <c r="D62" s="528">
        <v>40283</v>
      </c>
      <c r="E62" s="504">
        <v>0.20787899742492813</v>
      </c>
      <c r="F62" s="528">
        <v>77332</v>
      </c>
      <c r="G62" s="504">
        <v>0.39906905217745808</v>
      </c>
      <c r="H62" s="528">
        <v>45496</v>
      </c>
      <c r="I62" s="504">
        <v>0.23478049963618725</v>
      </c>
      <c r="J62" s="528">
        <v>13362</v>
      </c>
      <c r="K62" s="504">
        <v>6.8954128629741818E-2</v>
      </c>
      <c r="L62" s="505">
        <v>193781</v>
      </c>
    </row>
    <row r="63" spans="1:12" x14ac:dyDescent="0.2">
      <c r="A63" s="469" t="s">
        <v>135</v>
      </c>
      <c r="B63" s="532">
        <v>11979</v>
      </c>
      <c r="C63" s="530">
        <v>6.9990417874170333E-2</v>
      </c>
      <c r="D63" s="532">
        <v>34079</v>
      </c>
      <c r="E63" s="530">
        <v>0.19911540618865103</v>
      </c>
      <c r="F63" s="532">
        <v>49347</v>
      </c>
      <c r="G63" s="530">
        <v>0.28832266055903527</v>
      </c>
      <c r="H63" s="532">
        <v>42975</v>
      </c>
      <c r="I63" s="530">
        <v>0.2510925960549687</v>
      </c>
      <c r="J63" s="532">
        <v>32773</v>
      </c>
      <c r="K63" s="530">
        <v>0.19148476208282697</v>
      </c>
      <c r="L63" s="570">
        <v>171152</v>
      </c>
    </row>
    <row r="64" spans="1:12" x14ac:dyDescent="0.2">
      <c r="A64" s="527" t="s">
        <v>136</v>
      </c>
      <c r="B64" s="528">
        <v>11690</v>
      </c>
      <c r="C64" s="504">
        <v>7.5870170496952868E-2</v>
      </c>
      <c r="D64" s="528">
        <v>39920</v>
      </c>
      <c r="E64" s="504">
        <v>0.25908787050798615</v>
      </c>
      <c r="F64" s="528">
        <v>65932</v>
      </c>
      <c r="G64" s="504">
        <v>0.42791035767366092</v>
      </c>
      <c r="H64" s="528">
        <v>32680</v>
      </c>
      <c r="I64" s="504">
        <v>0.21209898818138748</v>
      </c>
      <c r="J64" s="528">
        <v>3857</v>
      </c>
      <c r="K64" s="504">
        <v>2.503261314001259E-2</v>
      </c>
      <c r="L64" s="505">
        <v>154079</v>
      </c>
    </row>
    <row r="65" spans="1:12" x14ac:dyDescent="0.2">
      <c r="A65" s="529" t="s">
        <v>172</v>
      </c>
      <c r="B65" s="517">
        <v>29629</v>
      </c>
      <c r="C65" s="530">
        <v>8.9349203429339982E-2</v>
      </c>
      <c r="D65" s="517">
        <v>57382</v>
      </c>
      <c r="E65" s="530">
        <v>0.17304114182666935</v>
      </c>
      <c r="F65" s="517">
        <v>134645</v>
      </c>
      <c r="G65" s="530">
        <v>0.40603542123404368</v>
      </c>
      <c r="H65" s="517">
        <v>69642</v>
      </c>
      <c r="I65" s="530">
        <v>0.21001239411475564</v>
      </c>
      <c r="J65" s="517">
        <v>40311</v>
      </c>
      <c r="K65" s="530">
        <v>0.12156183939519133</v>
      </c>
      <c r="L65" s="531">
        <v>331609</v>
      </c>
    </row>
    <row r="66" spans="1:12" x14ac:dyDescent="0.2">
      <c r="A66" s="527" t="s">
        <v>129</v>
      </c>
      <c r="B66" s="528">
        <v>28691</v>
      </c>
      <c r="C66" s="504">
        <v>0.20398282309781449</v>
      </c>
      <c r="D66" s="528">
        <v>38450</v>
      </c>
      <c r="E66" s="504">
        <v>0.2733658481095454</v>
      </c>
      <c r="F66" s="528">
        <v>49168</v>
      </c>
      <c r="G66" s="504">
        <v>0.34956702262289019</v>
      </c>
      <c r="H66" s="528">
        <v>17325</v>
      </c>
      <c r="I66" s="504">
        <v>0.12317459866054289</v>
      </c>
      <c r="J66" s="528">
        <v>7019</v>
      </c>
      <c r="K66" s="504">
        <v>4.9902597864262661E-2</v>
      </c>
      <c r="L66" s="505">
        <v>140654</v>
      </c>
    </row>
    <row r="67" spans="1:12" x14ac:dyDescent="0.2">
      <c r="A67" s="469" t="s">
        <v>130</v>
      </c>
      <c r="B67" s="532">
        <v>5101</v>
      </c>
      <c r="C67" s="530">
        <v>0.10565451532725767</v>
      </c>
      <c r="D67" s="532">
        <v>18813</v>
      </c>
      <c r="E67" s="530">
        <v>0.38966445733222865</v>
      </c>
      <c r="F67" s="532">
        <v>18582</v>
      </c>
      <c r="G67" s="530">
        <v>0.38487986743993374</v>
      </c>
      <c r="H67" s="532">
        <v>5176</v>
      </c>
      <c r="I67" s="530">
        <v>0.10720795360397681</v>
      </c>
      <c r="J67" s="532">
        <v>607</v>
      </c>
      <c r="K67" s="530">
        <v>1.2572493786246893E-2</v>
      </c>
      <c r="L67" s="570">
        <v>48280</v>
      </c>
    </row>
    <row r="68" spans="1:12" x14ac:dyDescent="0.2">
      <c r="A68" s="527" t="s">
        <v>137</v>
      </c>
      <c r="B68" s="528">
        <v>2308</v>
      </c>
      <c r="C68" s="504">
        <v>3.4042302132806276E-2</v>
      </c>
      <c r="D68" s="528">
        <v>8625</v>
      </c>
      <c r="E68" s="504">
        <v>0.12721614206908757</v>
      </c>
      <c r="F68" s="528">
        <v>49714</v>
      </c>
      <c r="G68" s="504">
        <v>0.73326646803740525</v>
      </c>
      <c r="H68" s="528">
        <v>6918</v>
      </c>
      <c r="I68" s="504">
        <v>0.10203840821263165</v>
      </c>
      <c r="J68" s="528">
        <v>232</v>
      </c>
      <c r="K68" s="504">
        <v>3.4219298504380661E-3</v>
      </c>
      <c r="L68" s="505">
        <v>67798</v>
      </c>
    </row>
    <row r="69" spans="1:12" x14ac:dyDescent="0.2">
      <c r="A69" s="529" t="s">
        <v>145</v>
      </c>
      <c r="B69" s="517">
        <v>9149</v>
      </c>
      <c r="C69" s="530">
        <v>4.194826273945218E-2</v>
      </c>
      <c r="D69" s="517">
        <v>35020</v>
      </c>
      <c r="E69" s="530">
        <v>0.16056707412128271</v>
      </c>
      <c r="F69" s="517">
        <v>101398</v>
      </c>
      <c r="G69" s="530">
        <v>0.46491091324242784</v>
      </c>
      <c r="H69" s="517">
        <v>52497</v>
      </c>
      <c r="I69" s="530">
        <v>0.24069930582938259</v>
      </c>
      <c r="J69" s="517">
        <v>20038</v>
      </c>
      <c r="K69" s="530">
        <v>9.187444406745468E-2</v>
      </c>
      <c r="L69" s="531">
        <v>218102</v>
      </c>
    </row>
    <row r="70" spans="1:12" x14ac:dyDescent="0.2">
      <c r="A70" s="527" t="s">
        <v>138</v>
      </c>
      <c r="B70" s="528">
        <v>30805</v>
      </c>
      <c r="C70" s="504">
        <v>0.26535446636230509</v>
      </c>
      <c r="D70" s="528">
        <v>31622</v>
      </c>
      <c r="E70" s="504">
        <v>0.27239210957016108</v>
      </c>
      <c r="F70" s="528">
        <v>35397</v>
      </c>
      <c r="G70" s="504">
        <v>0.30490998363338789</v>
      </c>
      <c r="H70" s="528">
        <v>12717</v>
      </c>
      <c r="I70" s="504">
        <v>0.1095443190627961</v>
      </c>
      <c r="J70" s="528">
        <v>5548</v>
      </c>
      <c r="K70" s="504">
        <v>4.7790507364975449E-2</v>
      </c>
      <c r="L70" s="505">
        <v>116090</v>
      </c>
    </row>
    <row r="71" spans="1:12" x14ac:dyDescent="0.2">
      <c r="A71" s="469" t="s">
        <v>139</v>
      </c>
      <c r="B71" s="532">
        <v>8695</v>
      </c>
      <c r="C71" s="530">
        <v>9.8380873717201667E-2</v>
      </c>
      <c r="D71" s="532">
        <v>13974</v>
      </c>
      <c r="E71" s="530">
        <v>0.15811090619024451</v>
      </c>
      <c r="F71" s="532">
        <v>48194</v>
      </c>
      <c r="G71" s="530">
        <v>0.54529819757640219</v>
      </c>
      <c r="H71" s="532">
        <v>12914</v>
      </c>
      <c r="I71" s="530">
        <v>0.14611737816951606</v>
      </c>
      <c r="J71" s="532">
        <v>4604</v>
      </c>
      <c r="K71" s="530">
        <v>5.2092644346635589E-2</v>
      </c>
      <c r="L71" s="570">
        <v>88381</v>
      </c>
    </row>
    <row r="72" spans="1:12" x14ac:dyDescent="0.2">
      <c r="A72" s="527" t="s">
        <v>140</v>
      </c>
      <c r="B72" s="528">
        <v>38741</v>
      </c>
      <c r="C72" s="504">
        <v>0.18419763886973844</v>
      </c>
      <c r="D72" s="528">
        <v>41505</v>
      </c>
      <c r="E72" s="504">
        <v>0.19733933045839019</v>
      </c>
      <c r="F72" s="528">
        <v>106522</v>
      </c>
      <c r="G72" s="504">
        <v>0.50646862207176579</v>
      </c>
      <c r="H72" s="528">
        <v>22050</v>
      </c>
      <c r="I72" s="504">
        <v>0.10483874802090118</v>
      </c>
      <c r="J72" s="528">
        <v>1505</v>
      </c>
      <c r="K72" s="504">
        <v>7.1556605792043662E-3</v>
      </c>
      <c r="L72" s="505">
        <v>210323</v>
      </c>
    </row>
    <row r="73" spans="1:12" x14ac:dyDescent="0.2">
      <c r="A73" s="529" t="s">
        <v>141</v>
      </c>
      <c r="B73" s="517">
        <v>33573</v>
      </c>
      <c r="C73" s="530">
        <v>0.12875452537276799</v>
      </c>
      <c r="D73" s="517">
        <v>57984</v>
      </c>
      <c r="E73" s="530">
        <v>0.2223722157452292</v>
      </c>
      <c r="F73" s="517">
        <v>92576</v>
      </c>
      <c r="G73" s="530">
        <v>0.35503466895747682</v>
      </c>
      <c r="H73" s="517">
        <v>45776</v>
      </c>
      <c r="I73" s="530">
        <v>0.17555378290482912</v>
      </c>
      <c r="J73" s="517">
        <v>30843</v>
      </c>
      <c r="K73" s="530">
        <v>0.11828480701969687</v>
      </c>
      <c r="L73" s="531">
        <v>260752</v>
      </c>
    </row>
    <row r="74" spans="1:12" x14ac:dyDescent="0.2">
      <c r="A74" s="458" t="s">
        <v>170</v>
      </c>
      <c r="B74" s="535">
        <v>1103326</v>
      </c>
      <c r="C74" s="536">
        <v>8.9222257084725587E-2</v>
      </c>
      <c r="D74" s="535">
        <v>2198682</v>
      </c>
      <c r="E74" s="536">
        <v>0.17780000711626356</v>
      </c>
      <c r="F74" s="535">
        <v>5455786</v>
      </c>
      <c r="G74" s="536">
        <v>0.44119103609562965</v>
      </c>
      <c r="H74" s="535">
        <v>2633430</v>
      </c>
      <c r="I74" s="536">
        <v>0.21295661343485869</v>
      </c>
      <c r="J74" s="535">
        <v>974815</v>
      </c>
      <c r="K74" s="536">
        <v>7.8830005401890987E-2</v>
      </c>
      <c r="L74" s="572">
        <v>12366040</v>
      </c>
    </row>
    <row r="76" spans="1:12" x14ac:dyDescent="0.2">
      <c r="A76" s="498" t="s">
        <v>416</v>
      </c>
    </row>
  </sheetData>
  <mergeCells count="44"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49:K49"/>
    <mergeCell ref="L49:L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3258-87A0-44B5-9203-3CEF832F419D}">
  <sheetPr codeName="Hoja44"/>
  <dimension ref="A6:L76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498" customWidth="1"/>
    <col min="2" max="2" width="19.42578125" style="498" customWidth="1"/>
    <col min="3" max="3" width="11.28515625" style="498" customWidth="1"/>
    <col min="4" max="4" width="14.140625" style="498" customWidth="1"/>
    <col min="5" max="5" width="12.140625" style="498" customWidth="1"/>
    <col min="6" max="6" width="12.85546875" style="498" customWidth="1"/>
    <col min="7" max="7" width="14.42578125" style="498" customWidth="1"/>
    <col min="8" max="8" width="13.140625" style="498" customWidth="1"/>
    <col min="9" max="16384" width="11.42578125" style="498"/>
  </cols>
  <sheetData>
    <row r="6" spans="1:12" s="497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2" ht="15" customHeight="1" x14ac:dyDescent="0.2">
      <c r="A7" s="321" t="s">
        <v>343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</row>
    <row r="8" spans="1:12" ht="15" customHeight="1" x14ac:dyDescent="0.2">
      <c r="A8" s="321" t="s">
        <v>273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</row>
    <row r="10" spans="1:12" ht="15" customHeight="1" x14ac:dyDescent="0.2">
      <c r="A10" s="322" t="s">
        <v>413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</row>
    <row r="11" spans="1:12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</row>
    <row r="12" spans="1:12" ht="20.25" customHeight="1" x14ac:dyDescent="0.2">
      <c r="A12" s="715"/>
      <c r="B12" s="677" t="s">
        <v>339</v>
      </c>
      <c r="C12" s="678"/>
      <c r="D12" s="677">
        <v>2</v>
      </c>
      <c r="E12" s="678"/>
      <c r="F12" s="677">
        <v>3</v>
      </c>
      <c r="G12" s="678"/>
      <c r="H12" s="677">
        <v>4</v>
      </c>
      <c r="I12" s="678"/>
      <c r="J12" s="677" t="s">
        <v>340</v>
      </c>
      <c r="K12" s="678"/>
      <c r="L12" s="725" t="s">
        <v>11</v>
      </c>
    </row>
    <row r="13" spans="1:12" ht="17.25" customHeight="1" x14ac:dyDescent="0.2">
      <c r="A13" s="716"/>
      <c r="B13" s="460" t="s">
        <v>29</v>
      </c>
      <c r="C13" s="461" t="s">
        <v>12</v>
      </c>
      <c r="D13" s="460" t="s">
        <v>29</v>
      </c>
      <c r="E13" s="461" t="s">
        <v>12</v>
      </c>
      <c r="F13" s="460" t="s">
        <v>29</v>
      </c>
      <c r="G13" s="461" t="s">
        <v>12</v>
      </c>
      <c r="H13" s="460" t="s">
        <v>29</v>
      </c>
      <c r="I13" s="461" t="s">
        <v>12</v>
      </c>
      <c r="J13" s="460" t="s">
        <v>29</v>
      </c>
      <c r="K13" s="461" t="s">
        <v>12</v>
      </c>
      <c r="L13" s="726"/>
    </row>
    <row r="14" spans="1:12" ht="24" x14ac:dyDescent="0.2">
      <c r="A14" s="471" t="s">
        <v>3</v>
      </c>
      <c r="B14" s="499">
        <v>2836597</v>
      </c>
      <c r="C14" s="500">
        <v>0.23012599586022642</v>
      </c>
      <c r="D14" s="499">
        <v>1815496</v>
      </c>
      <c r="E14" s="500">
        <v>0.14728663429463459</v>
      </c>
      <c r="F14" s="499">
        <v>3615792</v>
      </c>
      <c r="G14" s="500">
        <v>0.29334013073532822</v>
      </c>
      <c r="H14" s="499">
        <v>2808558</v>
      </c>
      <c r="I14" s="500">
        <v>0.22785126215715726</v>
      </c>
      <c r="J14" s="499">
        <v>1249834</v>
      </c>
      <c r="K14" s="500">
        <v>0.10139589582516312</v>
      </c>
      <c r="L14" s="501">
        <v>12326278</v>
      </c>
    </row>
    <row r="15" spans="1:12" x14ac:dyDescent="0.2">
      <c r="A15" s="502" t="s">
        <v>4</v>
      </c>
      <c r="B15" s="503">
        <v>815261</v>
      </c>
      <c r="C15" s="504">
        <v>0.16112030311749992</v>
      </c>
      <c r="D15" s="503">
        <v>668392</v>
      </c>
      <c r="E15" s="504">
        <v>0.13209453370308652</v>
      </c>
      <c r="F15" s="503">
        <v>1687483</v>
      </c>
      <c r="G15" s="504">
        <v>0.3334978276473769</v>
      </c>
      <c r="H15" s="503">
        <v>1368474</v>
      </c>
      <c r="I15" s="504">
        <v>0.27045197266693438</v>
      </c>
      <c r="J15" s="503">
        <v>520343</v>
      </c>
      <c r="K15" s="504">
        <v>0.10283556049543553</v>
      </c>
      <c r="L15" s="505">
        <v>5059952</v>
      </c>
    </row>
    <row r="16" spans="1:12" x14ac:dyDescent="0.2">
      <c r="A16" s="506" t="s">
        <v>5</v>
      </c>
      <c r="B16" s="507">
        <v>2021336</v>
      </c>
      <c r="C16" s="508">
        <v>0.27817854580155088</v>
      </c>
      <c r="D16" s="507">
        <v>1147104</v>
      </c>
      <c r="E16" s="508">
        <v>0.15786574948605389</v>
      </c>
      <c r="F16" s="507">
        <v>1928309</v>
      </c>
      <c r="G16" s="508">
        <v>0.26537606487790388</v>
      </c>
      <c r="H16" s="507">
        <v>1440085</v>
      </c>
      <c r="I16" s="508">
        <v>0.19818612597342866</v>
      </c>
      <c r="J16" s="507">
        <v>729492</v>
      </c>
      <c r="K16" s="508">
        <v>0.10039351386106266</v>
      </c>
      <c r="L16" s="509">
        <v>7266326</v>
      </c>
    </row>
    <row r="17" spans="1:12" x14ac:dyDescent="0.2">
      <c r="A17" s="498" t="s">
        <v>30</v>
      </c>
      <c r="B17" s="510"/>
      <c r="C17" s="510"/>
      <c r="D17" s="510"/>
      <c r="E17" s="510"/>
      <c r="F17" s="459"/>
      <c r="G17" s="459"/>
      <c r="H17" s="459"/>
    </row>
    <row r="18" spans="1:12" x14ac:dyDescent="0.2">
      <c r="B18" s="510"/>
      <c r="C18" s="510"/>
      <c r="D18" s="510"/>
      <c r="E18" s="510"/>
      <c r="F18" s="459"/>
      <c r="G18" s="459"/>
      <c r="H18" s="459"/>
    </row>
    <row r="19" spans="1:12" x14ac:dyDescent="0.2">
      <c r="A19" s="724" t="s">
        <v>14</v>
      </c>
      <c r="B19" s="677" t="s">
        <v>339</v>
      </c>
      <c r="C19" s="678"/>
      <c r="D19" s="677">
        <v>2</v>
      </c>
      <c r="E19" s="678"/>
      <c r="F19" s="677">
        <v>3</v>
      </c>
      <c r="G19" s="678"/>
      <c r="H19" s="677">
        <v>4</v>
      </c>
      <c r="I19" s="678"/>
      <c r="J19" s="677" t="s">
        <v>340</v>
      </c>
      <c r="K19" s="678"/>
      <c r="L19" s="713" t="s">
        <v>11</v>
      </c>
    </row>
    <row r="20" spans="1:12" x14ac:dyDescent="0.2">
      <c r="A20" s="724"/>
      <c r="B20" s="460" t="s">
        <v>29</v>
      </c>
      <c r="C20" s="461" t="s">
        <v>12</v>
      </c>
      <c r="D20" s="460" t="s">
        <v>29</v>
      </c>
      <c r="E20" s="461" t="s">
        <v>12</v>
      </c>
      <c r="F20" s="460" t="s">
        <v>29</v>
      </c>
      <c r="G20" s="461" t="s">
        <v>12</v>
      </c>
      <c r="H20" s="460" t="s">
        <v>29</v>
      </c>
      <c r="I20" s="461" t="s">
        <v>12</v>
      </c>
      <c r="J20" s="460" t="s">
        <v>29</v>
      </c>
      <c r="K20" s="461" t="s">
        <v>12</v>
      </c>
      <c r="L20" s="713"/>
    </row>
    <row r="21" spans="1:12" x14ac:dyDescent="0.2">
      <c r="A21" s="470" t="s">
        <v>15</v>
      </c>
      <c r="B21" s="511">
        <v>91379</v>
      </c>
      <c r="C21" s="513">
        <v>0.183491599414459</v>
      </c>
      <c r="D21" s="511">
        <v>87780</v>
      </c>
      <c r="E21" s="513">
        <v>0.17626470629577048</v>
      </c>
      <c r="F21" s="511">
        <v>156807</v>
      </c>
      <c r="G21" s="513">
        <v>0.31487286170108092</v>
      </c>
      <c r="H21" s="511">
        <v>121179</v>
      </c>
      <c r="I21" s="513">
        <v>0.24333083668506689</v>
      </c>
      <c r="J21" s="511">
        <v>40855</v>
      </c>
      <c r="K21" s="513">
        <v>8.2037987875526353E-2</v>
      </c>
      <c r="L21" s="512">
        <v>498001</v>
      </c>
    </row>
    <row r="22" spans="1:12" x14ac:dyDescent="0.2">
      <c r="A22" s="502" t="s">
        <v>16</v>
      </c>
      <c r="B22" s="503">
        <v>1259013</v>
      </c>
      <c r="C22" s="504">
        <v>0.17337829279366557</v>
      </c>
      <c r="D22" s="503">
        <v>1039056</v>
      </c>
      <c r="E22" s="504">
        <v>0.14308808201107931</v>
      </c>
      <c r="F22" s="503">
        <v>2291067</v>
      </c>
      <c r="G22" s="504">
        <v>0.31550213153947182</v>
      </c>
      <c r="H22" s="503">
        <v>1931088</v>
      </c>
      <c r="I22" s="504">
        <v>0.26592953422588494</v>
      </c>
      <c r="J22" s="503">
        <v>741429</v>
      </c>
      <c r="K22" s="504">
        <v>0.1021019594298984</v>
      </c>
      <c r="L22" s="505">
        <v>7261653</v>
      </c>
    </row>
    <row r="23" spans="1:12" x14ac:dyDescent="0.2">
      <c r="A23" s="506" t="s">
        <v>17</v>
      </c>
      <c r="B23" s="507">
        <v>1485768</v>
      </c>
      <c r="C23" s="508">
        <v>0.32538483421725828</v>
      </c>
      <c r="D23" s="507">
        <v>688659</v>
      </c>
      <c r="E23" s="508">
        <v>0.15081708217381373</v>
      </c>
      <c r="F23" s="507">
        <v>1167918</v>
      </c>
      <c r="G23" s="508">
        <v>0.25577533289810511</v>
      </c>
      <c r="H23" s="507">
        <v>756291</v>
      </c>
      <c r="I23" s="508">
        <v>0.16562856492736719</v>
      </c>
      <c r="J23" s="507">
        <v>467550</v>
      </c>
      <c r="K23" s="508">
        <v>0.10239396678235035</v>
      </c>
      <c r="L23" s="509">
        <v>4566187</v>
      </c>
    </row>
    <row r="24" spans="1:12" x14ac:dyDescent="0.2">
      <c r="A24" s="498" t="s">
        <v>30</v>
      </c>
    </row>
    <row r="26" spans="1:12" x14ac:dyDescent="0.2">
      <c r="A26" s="724" t="s">
        <v>18</v>
      </c>
      <c r="B26" s="677" t="s">
        <v>339</v>
      </c>
      <c r="C26" s="678"/>
      <c r="D26" s="677">
        <v>2</v>
      </c>
      <c r="E26" s="678"/>
      <c r="F26" s="677">
        <v>3</v>
      </c>
      <c r="G26" s="678"/>
      <c r="H26" s="677">
        <v>4</v>
      </c>
      <c r="I26" s="678"/>
      <c r="J26" s="677" t="s">
        <v>340</v>
      </c>
      <c r="K26" s="678"/>
      <c r="L26" s="713" t="s">
        <v>11</v>
      </c>
    </row>
    <row r="27" spans="1:12" x14ac:dyDescent="0.2">
      <c r="A27" s="724"/>
      <c r="B27" s="460" t="s">
        <v>29</v>
      </c>
      <c r="C27" s="461" t="s">
        <v>12</v>
      </c>
      <c r="D27" s="460" t="s">
        <v>29</v>
      </c>
      <c r="E27" s="461" t="s">
        <v>12</v>
      </c>
      <c r="F27" s="460" t="s">
        <v>29</v>
      </c>
      <c r="G27" s="461" t="s">
        <v>12</v>
      </c>
      <c r="H27" s="460" t="s">
        <v>29</v>
      </c>
      <c r="I27" s="461" t="s">
        <v>12</v>
      </c>
      <c r="J27" s="460" t="s">
        <v>29</v>
      </c>
      <c r="K27" s="461" t="s">
        <v>12</v>
      </c>
      <c r="L27" s="713"/>
    </row>
    <row r="28" spans="1:12" x14ac:dyDescent="0.2">
      <c r="A28" s="470" t="s">
        <v>19</v>
      </c>
      <c r="B28" s="511">
        <v>423123</v>
      </c>
      <c r="C28" s="513">
        <v>0.33476271590072065</v>
      </c>
      <c r="D28" s="511">
        <v>219058</v>
      </c>
      <c r="E28" s="513">
        <v>0.17331237257199461</v>
      </c>
      <c r="F28" s="511">
        <v>336379</v>
      </c>
      <c r="G28" s="513">
        <v>0.2661333645582219</v>
      </c>
      <c r="H28" s="511">
        <v>177558</v>
      </c>
      <c r="I28" s="513">
        <v>0.14047876931743292</v>
      </c>
      <c r="J28" s="511">
        <v>107831</v>
      </c>
      <c r="K28" s="513">
        <v>8.5312777651629937E-2</v>
      </c>
      <c r="L28" s="514">
        <v>1263949</v>
      </c>
    </row>
    <row r="29" spans="1:12" x14ac:dyDescent="0.2">
      <c r="A29" s="502" t="s">
        <v>20</v>
      </c>
      <c r="B29" s="503">
        <v>953303</v>
      </c>
      <c r="C29" s="504">
        <v>0.30348215468149914</v>
      </c>
      <c r="D29" s="503">
        <v>521642</v>
      </c>
      <c r="E29" s="504">
        <v>0.16606371545286921</v>
      </c>
      <c r="F29" s="503">
        <v>928118</v>
      </c>
      <c r="G29" s="504">
        <v>0.29546455894787244</v>
      </c>
      <c r="H29" s="503">
        <v>509789</v>
      </c>
      <c r="I29" s="504">
        <v>0.16229033597180201</v>
      </c>
      <c r="J29" s="503">
        <v>228365</v>
      </c>
      <c r="K29" s="504">
        <v>7.2699553294010982E-2</v>
      </c>
      <c r="L29" s="515">
        <v>3141216</v>
      </c>
    </row>
    <row r="30" spans="1:12" x14ac:dyDescent="0.2">
      <c r="A30" s="516" t="s">
        <v>21</v>
      </c>
      <c r="B30" s="517">
        <v>925664</v>
      </c>
      <c r="C30" s="518">
        <v>0.22144536698993636</v>
      </c>
      <c r="D30" s="517">
        <v>610876</v>
      </c>
      <c r="E30" s="518">
        <v>0.14613905262097734</v>
      </c>
      <c r="F30" s="517">
        <v>1380242</v>
      </c>
      <c r="G30" s="518">
        <v>0.33019345704804742</v>
      </c>
      <c r="H30" s="517">
        <v>877724</v>
      </c>
      <c r="I30" s="518">
        <v>0.20997674458105198</v>
      </c>
      <c r="J30" s="517">
        <v>385594</v>
      </c>
      <c r="K30" s="518">
        <v>9.2245139531317549E-2</v>
      </c>
      <c r="L30" s="514">
        <v>4180101</v>
      </c>
    </row>
    <row r="31" spans="1:12" x14ac:dyDescent="0.2">
      <c r="A31" s="502" t="s">
        <v>22</v>
      </c>
      <c r="B31" s="503">
        <v>255863</v>
      </c>
      <c r="C31" s="504">
        <v>0.16749049342542388</v>
      </c>
      <c r="D31" s="503">
        <v>221240</v>
      </c>
      <c r="E31" s="504">
        <v>0.14482592936626545</v>
      </c>
      <c r="F31" s="503">
        <v>428110</v>
      </c>
      <c r="G31" s="504">
        <v>0.28024511219034487</v>
      </c>
      <c r="H31" s="503">
        <v>476498</v>
      </c>
      <c r="I31" s="504">
        <v>0.31192038370623193</v>
      </c>
      <c r="J31" s="503">
        <v>145915</v>
      </c>
      <c r="K31" s="504">
        <v>9.5517426701675207E-2</v>
      </c>
      <c r="L31" s="515">
        <v>1527627</v>
      </c>
    </row>
    <row r="32" spans="1:12" x14ac:dyDescent="0.2">
      <c r="A32" s="506" t="s">
        <v>23</v>
      </c>
      <c r="B32" s="507">
        <v>278644</v>
      </c>
      <c r="C32" s="508">
        <v>0.12599056079101981</v>
      </c>
      <c r="D32" s="507">
        <v>242679</v>
      </c>
      <c r="E32" s="508">
        <v>0.10972876969252486</v>
      </c>
      <c r="F32" s="507">
        <v>542044</v>
      </c>
      <c r="G32" s="508">
        <v>0.2450884552813179</v>
      </c>
      <c r="H32" s="507">
        <v>766988</v>
      </c>
      <c r="I32" s="508">
        <v>0.34679823803843868</v>
      </c>
      <c r="J32" s="507">
        <v>381271</v>
      </c>
      <c r="K32" s="508">
        <v>0.17239397619669872</v>
      </c>
      <c r="L32" s="509">
        <v>2211626</v>
      </c>
    </row>
    <row r="33" spans="1:12" x14ac:dyDescent="0.2">
      <c r="A33" s="498" t="s">
        <v>30</v>
      </c>
    </row>
    <row r="35" spans="1:12" x14ac:dyDescent="0.2">
      <c r="A35" s="724" t="s">
        <v>24</v>
      </c>
      <c r="B35" s="677" t="s">
        <v>339</v>
      </c>
      <c r="C35" s="678"/>
      <c r="D35" s="677">
        <v>2</v>
      </c>
      <c r="E35" s="678"/>
      <c r="F35" s="677">
        <v>3</v>
      </c>
      <c r="G35" s="678"/>
      <c r="H35" s="677">
        <v>4</v>
      </c>
      <c r="I35" s="678"/>
      <c r="J35" s="677" t="s">
        <v>340</v>
      </c>
      <c r="K35" s="678"/>
      <c r="L35" s="713" t="s">
        <v>11</v>
      </c>
    </row>
    <row r="36" spans="1:12" x14ac:dyDescent="0.2">
      <c r="A36" s="724"/>
      <c r="B36" s="460" t="s">
        <v>29</v>
      </c>
      <c r="C36" s="461" t="s">
        <v>12</v>
      </c>
      <c r="D36" s="460" t="s">
        <v>29</v>
      </c>
      <c r="E36" s="461" t="s">
        <v>12</v>
      </c>
      <c r="F36" s="460" t="s">
        <v>29</v>
      </c>
      <c r="G36" s="461" t="s">
        <v>12</v>
      </c>
      <c r="H36" s="460" t="s">
        <v>29</v>
      </c>
      <c r="I36" s="461" t="s">
        <v>12</v>
      </c>
      <c r="J36" s="460" t="s">
        <v>29</v>
      </c>
      <c r="K36" s="461" t="s">
        <v>12</v>
      </c>
      <c r="L36" s="713"/>
    </row>
    <row r="37" spans="1:12" x14ac:dyDescent="0.2">
      <c r="A37" s="470" t="s">
        <v>25</v>
      </c>
      <c r="B37" s="511">
        <v>286431</v>
      </c>
      <c r="C37" s="513">
        <v>0.21341190372767296</v>
      </c>
      <c r="D37" s="511">
        <v>154694</v>
      </c>
      <c r="E37" s="513">
        <v>0.11525826825744644</v>
      </c>
      <c r="F37" s="511">
        <v>337934</v>
      </c>
      <c r="G37" s="513">
        <v>0.25178538033350945</v>
      </c>
      <c r="H37" s="511">
        <v>358115</v>
      </c>
      <c r="I37" s="513">
        <v>0.26682169144902473</v>
      </c>
      <c r="J37" s="511">
        <v>204977</v>
      </c>
      <c r="K37" s="513">
        <v>0.15272275623234643</v>
      </c>
      <c r="L37" s="514">
        <v>1342151</v>
      </c>
    </row>
    <row r="38" spans="1:12" x14ac:dyDescent="0.2">
      <c r="A38" s="502" t="s">
        <v>26</v>
      </c>
      <c r="B38" s="503">
        <v>689728</v>
      </c>
      <c r="C38" s="504">
        <v>0.25043844010454303</v>
      </c>
      <c r="D38" s="503">
        <v>340619</v>
      </c>
      <c r="E38" s="504">
        <v>0.1236778716102135</v>
      </c>
      <c r="F38" s="503">
        <v>734019</v>
      </c>
      <c r="G38" s="504">
        <v>0.26652038682944079</v>
      </c>
      <c r="H38" s="503">
        <v>682940</v>
      </c>
      <c r="I38" s="504">
        <v>0.24797373498683045</v>
      </c>
      <c r="J38" s="503">
        <v>306776</v>
      </c>
      <c r="K38" s="504">
        <v>0.11138956646897223</v>
      </c>
      <c r="L38" s="515">
        <v>2754082</v>
      </c>
    </row>
    <row r="39" spans="1:12" x14ac:dyDescent="0.2">
      <c r="A39" s="516" t="s">
        <v>27</v>
      </c>
      <c r="B39" s="517">
        <v>679328</v>
      </c>
      <c r="C39" s="518">
        <v>0.22256914741477571</v>
      </c>
      <c r="D39" s="517">
        <v>450953</v>
      </c>
      <c r="E39" s="518">
        <v>0.14774633863779404</v>
      </c>
      <c r="F39" s="517">
        <v>940296</v>
      </c>
      <c r="G39" s="518">
        <v>0.30807044467109251</v>
      </c>
      <c r="H39" s="517">
        <v>704780</v>
      </c>
      <c r="I39" s="518">
        <v>0.23090802044812761</v>
      </c>
      <c r="J39" s="517">
        <v>276853</v>
      </c>
      <c r="K39" s="518">
        <v>9.0705721196863515E-2</v>
      </c>
      <c r="L39" s="514">
        <v>3052211</v>
      </c>
    </row>
    <row r="40" spans="1:12" x14ac:dyDescent="0.2">
      <c r="A40" s="519" t="s">
        <v>28</v>
      </c>
      <c r="B40" s="520">
        <v>1181111</v>
      </c>
      <c r="C40" s="521">
        <v>0.22814724757811908</v>
      </c>
      <c r="D40" s="520">
        <v>869230</v>
      </c>
      <c r="E40" s="521">
        <v>0.16790329783765323</v>
      </c>
      <c r="F40" s="520">
        <v>1602677</v>
      </c>
      <c r="G40" s="521">
        <v>0.30957830915702012</v>
      </c>
      <c r="H40" s="520">
        <v>1062723</v>
      </c>
      <c r="I40" s="521">
        <v>0.20527903591445804</v>
      </c>
      <c r="J40" s="520">
        <v>461228</v>
      </c>
      <c r="K40" s="521">
        <v>8.9092302676006499E-2</v>
      </c>
      <c r="L40" s="522">
        <v>5176968</v>
      </c>
    </row>
    <row r="41" spans="1:12" x14ac:dyDescent="0.2">
      <c r="A41" s="498" t="s">
        <v>30</v>
      </c>
    </row>
    <row r="43" spans="1:12" x14ac:dyDescent="0.2">
      <c r="A43" s="692" t="s">
        <v>177</v>
      </c>
      <c r="B43" s="677" t="s">
        <v>339</v>
      </c>
      <c r="C43" s="678"/>
      <c r="D43" s="677">
        <v>2</v>
      </c>
      <c r="E43" s="678"/>
      <c r="F43" s="677">
        <v>3</v>
      </c>
      <c r="G43" s="678"/>
      <c r="H43" s="677">
        <v>4</v>
      </c>
      <c r="I43" s="678"/>
      <c r="J43" s="677" t="s">
        <v>340</v>
      </c>
      <c r="K43" s="678"/>
      <c r="L43" s="713" t="s">
        <v>11</v>
      </c>
    </row>
    <row r="44" spans="1:12" x14ac:dyDescent="0.2">
      <c r="A44" s="693"/>
      <c r="B44" s="460" t="s">
        <v>29</v>
      </c>
      <c r="C44" s="461" t="s">
        <v>12</v>
      </c>
      <c r="D44" s="460" t="s">
        <v>29</v>
      </c>
      <c r="E44" s="461" t="s">
        <v>12</v>
      </c>
      <c r="F44" s="460" t="s">
        <v>29</v>
      </c>
      <c r="G44" s="461" t="s">
        <v>12</v>
      </c>
      <c r="H44" s="460" t="s">
        <v>29</v>
      </c>
      <c r="I44" s="461" t="s">
        <v>12</v>
      </c>
      <c r="J44" s="460" t="s">
        <v>29</v>
      </c>
      <c r="K44" s="461" t="s">
        <v>12</v>
      </c>
      <c r="L44" s="713"/>
    </row>
    <row r="45" spans="1:12" x14ac:dyDescent="0.2">
      <c r="A45" s="468" t="s">
        <v>152</v>
      </c>
      <c r="B45" s="523">
        <v>1859207</v>
      </c>
      <c r="C45" s="513">
        <v>0.20682472293690002</v>
      </c>
      <c r="D45" s="523">
        <v>1156801</v>
      </c>
      <c r="E45" s="513">
        <v>0.12868661010749682</v>
      </c>
      <c r="F45" s="523">
        <v>2567046</v>
      </c>
      <c r="G45" s="513">
        <v>0.28556722178664207</v>
      </c>
      <c r="H45" s="523">
        <v>2311023</v>
      </c>
      <c r="I45" s="513">
        <v>0.25708632318822133</v>
      </c>
      <c r="J45" s="523">
        <v>1095211</v>
      </c>
      <c r="K45" s="513">
        <v>0.12183512198073974</v>
      </c>
      <c r="L45" s="512">
        <v>8989288</v>
      </c>
    </row>
    <row r="46" spans="1:12" x14ac:dyDescent="0.2">
      <c r="A46" s="524" t="s">
        <v>169</v>
      </c>
      <c r="B46" s="520">
        <v>977391</v>
      </c>
      <c r="C46" s="521">
        <v>0.29289599309557418</v>
      </c>
      <c r="D46" s="520">
        <v>658695</v>
      </c>
      <c r="E46" s="521">
        <v>0.19739196101876241</v>
      </c>
      <c r="F46" s="520">
        <v>1048746</v>
      </c>
      <c r="G46" s="521">
        <v>0.3142790358976203</v>
      </c>
      <c r="H46" s="520">
        <v>497535</v>
      </c>
      <c r="I46" s="521">
        <v>0.14909694065610027</v>
      </c>
      <c r="J46" s="520">
        <v>154623</v>
      </c>
      <c r="K46" s="521">
        <v>4.6336069331942856E-2</v>
      </c>
      <c r="L46" s="522">
        <v>3336990</v>
      </c>
    </row>
    <row r="47" spans="1:12" x14ac:dyDescent="0.2">
      <c r="A47" s="498" t="s">
        <v>30</v>
      </c>
    </row>
    <row r="49" spans="1:12" x14ac:dyDescent="0.2">
      <c r="A49" s="692" t="s">
        <v>150</v>
      </c>
      <c r="B49" s="677" t="s">
        <v>339</v>
      </c>
      <c r="C49" s="678"/>
      <c r="D49" s="677">
        <v>2</v>
      </c>
      <c r="E49" s="678"/>
      <c r="F49" s="677">
        <v>3</v>
      </c>
      <c r="G49" s="678"/>
      <c r="H49" s="677">
        <v>4</v>
      </c>
      <c r="I49" s="678"/>
      <c r="J49" s="677" t="s">
        <v>340</v>
      </c>
      <c r="K49" s="678"/>
      <c r="L49" s="713" t="s">
        <v>11</v>
      </c>
    </row>
    <row r="50" spans="1:12" x14ac:dyDescent="0.2">
      <c r="A50" s="693"/>
      <c r="B50" s="460" t="s">
        <v>29</v>
      </c>
      <c r="C50" s="461" t="s">
        <v>12</v>
      </c>
      <c r="D50" s="460" t="s">
        <v>29</v>
      </c>
      <c r="E50" s="461" t="s">
        <v>12</v>
      </c>
      <c r="F50" s="460" t="s">
        <v>29</v>
      </c>
      <c r="G50" s="461" t="s">
        <v>12</v>
      </c>
      <c r="H50" s="460" t="s">
        <v>29</v>
      </c>
      <c r="I50" s="461" t="s">
        <v>12</v>
      </c>
      <c r="J50" s="460" t="s">
        <v>29</v>
      </c>
      <c r="K50" s="461" t="s">
        <v>12</v>
      </c>
      <c r="L50" s="713"/>
    </row>
    <row r="51" spans="1:12" x14ac:dyDescent="0.2">
      <c r="A51" s="468" t="s">
        <v>131</v>
      </c>
      <c r="B51" s="523">
        <v>15526</v>
      </c>
      <c r="C51" s="513">
        <v>0.10102811035918792</v>
      </c>
      <c r="D51" s="523">
        <v>15728</v>
      </c>
      <c r="E51" s="513">
        <v>0.10234252993232691</v>
      </c>
      <c r="F51" s="523">
        <v>49988</v>
      </c>
      <c r="G51" s="513">
        <v>0.32527329515877146</v>
      </c>
      <c r="H51" s="523">
        <v>28590</v>
      </c>
      <c r="I51" s="513">
        <v>0.18603591879229567</v>
      </c>
      <c r="J51" s="523">
        <v>43848</v>
      </c>
      <c r="K51" s="513">
        <v>0.28532014575741799</v>
      </c>
      <c r="L51" s="512">
        <v>153680</v>
      </c>
    </row>
    <row r="52" spans="1:12" x14ac:dyDescent="0.2">
      <c r="A52" s="527" t="s">
        <v>143</v>
      </c>
      <c r="B52" s="528">
        <v>177696</v>
      </c>
      <c r="C52" s="504">
        <v>0.21298251754118913</v>
      </c>
      <c r="D52" s="528">
        <v>184163</v>
      </c>
      <c r="E52" s="504">
        <v>0.22073372151279722</v>
      </c>
      <c r="F52" s="528">
        <v>322966</v>
      </c>
      <c r="G52" s="504">
        <v>0.38709994462569608</v>
      </c>
      <c r="H52" s="528">
        <v>105646</v>
      </c>
      <c r="I52" s="504">
        <v>0.12662497213306134</v>
      </c>
      <c r="J52" s="528">
        <v>43851</v>
      </c>
      <c r="K52" s="504">
        <v>5.2558844187256239E-2</v>
      </c>
      <c r="L52" s="505">
        <v>834322</v>
      </c>
    </row>
    <row r="53" spans="1:12" x14ac:dyDescent="0.2">
      <c r="A53" s="529" t="s">
        <v>174</v>
      </c>
      <c r="B53" s="517">
        <v>1225082</v>
      </c>
      <c r="C53" s="530">
        <v>0.29317713581999505</v>
      </c>
      <c r="D53" s="517">
        <v>469928</v>
      </c>
      <c r="E53" s="530">
        <v>0.11245952930629839</v>
      </c>
      <c r="F53" s="517">
        <v>991218</v>
      </c>
      <c r="G53" s="530">
        <v>0.23721061464720228</v>
      </c>
      <c r="H53" s="517">
        <v>868156</v>
      </c>
      <c r="I53" s="530">
        <v>0.20776036993845606</v>
      </c>
      <c r="J53" s="517">
        <v>624257</v>
      </c>
      <c r="K53" s="530">
        <v>0.1493923502880482</v>
      </c>
      <c r="L53" s="531">
        <v>4178641</v>
      </c>
    </row>
    <row r="54" spans="1:12" x14ac:dyDescent="0.2">
      <c r="A54" s="527" t="s">
        <v>142</v>
      </c>
      <c r="B54" s="528">
        <v>126522</v>
      </c>
      <c r="C54" s="504">
        <v>0.21164709759333017</v>
      </c>
      <c r="D54" s="528">
        <v>94770</v>
      </c>
      <c r="E54" s="504">
        <v>0.15853207694250723</v>
      </c>
      <c r="F54" s="528">
        <v>255631</v>
      </c>
      <c r="G54" s="504">
        <v>0.42762175119647639</v>
      </c>
      <c r="H54" s="528">
        <v>91572</v>
      </c>
      <c r="I54" s="504">
        <v>0.15318243483992058</v>
      </c>
      <c r="J54" s="528">
        <v>29302</v>
      </c>
      <c r="K54" s="504">
        <v>4.9016639427765615E-2</v>
      </c>
      <c r="L54" s="505">
        <v>597797</v>
      </c>
    </row>
    <row r="55" spans="1:12" x14ac:dyDescent="0.2">
      <c r="A55" s="469" t="s">
        <v>171</v>
      </c>
      <c r="B55" s="532">
        <v>174420</v>
      </c>
      <c r="C55" s="530">
        <v>0.15341017035019949</v>
      </c>
      <c r="D55" s="532">
        <v>186712</v>
      </c>
      <c r="E55" s="530">
        <v>0.16422153265925035</v>
      </c>
      <c r="F55" s="532">
        <v>342222</v>
      </c>
      <c r="G55" s="530">
        <v>0.30099951449137696</v>
      </c>
      <c r="H55" s="532">
        <v>256691</v>
      </c>
      <c r="I55" s="530">
        <v>0.22577118471140381</v>
      </c>
      <c r="J55" s="532">
        <v>176907</v>
      </c>
      <c r="K55" s="530">
        <v>0.15559759778776941</v>
      </c>
      <c r="L55" s="570">
        <v>1136952</v>
      </c>
    </row>
    <row r="56" spans="1:12" x14ac:dyDescent="0.2">
      <c r="A56" s="527" t="s">
        <v>133</v>
      </c>
      <c r="B56" s="528">
        <v>97443</v>
      </c>
      <c r="C56" s="504">
        <v>0.2219799896120937</v>
      </c>
      <c r="D56" s="528">
        <v>85987</v>
      </c>
      <c r="E56" s="504">
        <v>0.1958826531077153</v>
      </c>
      <c r="F56" s="528">
        <v>189987</v>
      </c>
      <c r="G56" s="504">
        <v>0.43279981411115059</v>
      </c>
      <c r="H56" s="528">
        <v>62604</v>
      </c>
      <c r="I56" s="504">
        <v>0.14261501872556792</v>
      </c>
      <c r="J56" s="528">
        <v>2949</v>
      </c>
      <c r="K56" s="504">
        <v>6.7179683442224105E-3</v>
      </c>
      <c r="L56" s="505">
        <v>438972</v>
      </c>
    </row>
    <row r="57" spans="1:12" x14ac:dyDescent="0.2">
      <c r="A57" s="529" t="s">
        <v>173</v>
      </c>
      <c r="B57" s="517">
        <v>108717</v>
      </c>
      <c r="C57" s="530">
        <v>0.23939304525516586</v>
      </c>
      <c r="D57" s="517">
        <v>105819</v>
      </c>
      <c r="E57" s="530">
        <v>0.23301169693660048</v>
      </c>
      <c r="F57" s="517">
        <v>143370</v>
      </c>
      <c r="G57" s="530">
        <v>0.3156983811016964</v>
      </c>
      <c r="H57" s="517">
        <v>76296</v>
      </c>
      <c r="I57" s="530">
        <v>0.16800253668504589</v>
      </c>
      <c r="J57" s="517">
        <v>19935</v>
      </c>
      <c r="K57" s="530">
        <v>4.389654200503814E-2</v>
      </c>
      <c r="L57" s="531">
        <v>454136</v>
      </c>
    </row>
    <row r="58" spans="1:12" x14ac:dyDescent="0.2">
      <c r="A58" s="527" t="s">
        <v>134</v>
      </c>
      <c r="B58" s="528">
        <v>12109</v>
      </c>
      <c r="C58" s="504">
        <v>0.1526581863567025</v>
      </c>
      <c r="D58" s="528">
        <v>18710</v>
      </c>
      <c r="E58" s="504">
        <v>0.23587700608918194</v>
      </c>
      <c r="F58" s="528">
        <v>24063</v>
      </c>
      <c r="G58" s="504">
        <v>0.30336228741443</v>
      </c>
      <c r="H58" s="528">
        <v>19482</v>
      </c>
      <c r="I58" s="504">
        <v>0.24560961157827058</v>
      </c>
      <c r="J58" s="528">
        <v>4956</v>
      </c>
      <c r="K58" s="504">
        <v>6.248030155948614E-2</v>
      </c>
      <c r="L58" s="505">
        <v>79321</v>
      </c>
    </row>
    <row r="59" spans="1:12" x14ac:dyDescent="0.2">
      <c r="A59" s="469" t="s">
        <v>147</v>
      </c>
      <c r="B59" s="532">
        <v>26745</v>
      </c>
      <c r="C59" s="530">
        <v>0.10124392422888812</v>
      </c>
      <c r="D59" s="532">
        <v>55283</v>
      </c>
      <c r="E59" s="530">
        <v>0.20927529867809391</v>
      </c>
      <c r="F59" s="532">
        <v>103242</v>
      </c>
      <c r="G59" s="530">
        <v>0.39082539634469499</v>
      </c>
      <c r="H59" s="532">
        <v>57111</v>
      </c>
      <c r="I59" s="530">
        <v>0.21619524234944959</v>
      </c>
      <c r="J59" s="532">
        <v>21783</v>
      </c>
      <c r="K59" s="530">
        <v>8.2460138398873423E-2</v>
      </c>
      <c r="L59" s="570">
        <v>264164</v>
      </c>
    </row>
    <row r="60" spans="1:12" x14ac:dyDescent="0.2">
      <c r="A60" s="527" t="s">
        <v>144</v>
      </c>
      <c r="B60" s="528">
        <v>51499</v>
      </c>
      <c r="C60" s="504">
        <v>0.20367411508799685</v>
      </c>
      <c r="D60" s="528">
        <v>26214</v>
      </c>
      <c r="E60" s="504">
        <v>0.10367411508799683</v>
      </c>
      <c r="F60" s="528">
        <v>68548</v>
      </c>
      <c r="G60" s="504">
        <v>0.27110144354360294</v>
      </c>
      <c r="H60" s="528">
        <v>87067</v>
      </c>
      <c r="I60" s="504">
        <v>0.34434249555072177</v>
      </c>
      <c r="J60" s="528">
        <v>19522</v>
      </c>
      <c r="K60" s="504">
        <v>7.7207830729681626E-2</v>
      </c>
      <c r="L60" s="505">
        <v>252850</v>
      </c>
    </row>
    <row r="61" spans="1:12" x14ac:dyDescent="0.2">
      <c r="A61" s="529" t="s">
        <v>175</v>
      </c>
      <c r="B61" s="517">
        <v>303521</v>
      </c>
      <c r="C61" s="530">
        <v>0.15373787656842305</v>
      </c>
      <c r="D61" s="517">
        <v>283830</v>
      </c>
      <c r="E61" s="530">
        <v>0.14376409377412278</v>
      </c>
      <c r="F61" s="517">
        <v>409411</v>
      </c>
      <c r="G61" s="530">
        <v>0.20737272802789478</v>
      </c>
      <c r="H61" s="517">
        <v>795971</v>
      </c>
      <c r="I61" s="530">
        <v>0.40317108651475275</v>
      </c>
      <c r="J61" s="517">
        <v>181544</v>
      </c>
      <c r="K61" s="530">
        <v>9.1954721629599917E-2</v>
      </c>
      <c r="L61" s="531">
        <v>1974276</v>
      </c>
    </row>
    <row r="62" spans="1:12" x14ac:dyDescent="0.2">
      <c r="A62" s="527" t="s">
        <v>146</v>
      </c>
      <c r="B62" s="528">
        <v>26872</v>
      </c>
      <c r="C62" s="504">
        <v>0.13867200602742272</v>
      </c>
      <c r="D62" s="528">
        <v>53234</v>
      </c>
      <c r="E62" s="504">
        <v>0.27471217508424456</v>
      </c>
      <c r="F62" s="528">
        <v>52881</v>
      </c>
      <c r="G62" s="504">
        <v>0.27289053106341693</v>
      </c>
      <c r="H62" s="528">
        <v>49003</v>
      </c>
      <c r="I62" s="504">
        <v>0.25287824915755414</v>
      </c>
      <c r="J62" s="528">
        <v>11791</v>
      </c>
      <c r="K62" s="504">
        <v>6.084703866736161E-2</v>
      </c>
      <c r="L62" s="505">
        <v>193781</v>
      </c>
    </row>
    <row r="63" spans="1:12" x14ac:dyDescent="0.2">
      <c r="A63" s="469" t="s">
        <v>135</v>
      </c>
      <c r="B63" s="532">
        <v>24128</v>
      </c>
      <c r="C63" s="530">
        <v>0.14097410488922127</v>
      </c>
      <c r="D63" s="532">
        <v>25116</v>
      </c>
      <c r="E63" s="530">
        <v>0.14674675142563334</v>
      </c>
      <c r="F63" s="532">
        <v>36311</v>
      </c>
      <c r="G63" s="530">
        <v>0.21215644573244835</v>
      </c>
      <c r="H63" s="532">
        <v>39828</v>
      </c>
      <c r="I63" s="530">
        <v>0.23270543142937272</v>
      </c>
      <c r="J63" s="532">
        <v>45769</v>
      </c>
      <c r="K63" s="530">
        <v>0.26741726652332432</v>
      </c>
      <c r="L63" s="570">
        <v>171152</v>
      </c>
    </row>
    <row r="64" spans="1:12" x14ac:dyDescent="0.2">
      <c r="A64" s="527" t="s">
        <v>136</v>
      </c>
      <c r="B64" s="528">
        <v>43438</v>
      </c>
      <c r="C64" s="504">
        <v>0.2819203136053583</v>
      </c>
      <c r="D64" s="528">
        <v>33546</v>
      </c>
      <c r="E64" s="504">
        <v>0.2177194815646519</v>
      </c>
      <c r="F64" s="528">
        <v>42419</v>
      </c>
      <c r="G64" s="504">
        <v>0.27530682312320304</v>
      </c>
      <c r="H64" s="528">
        <v>30946</v>
      </c>
      <c r="I64" s="504">
        <v>0.20084502106062474</v>
      </c>
      <c r="J64" s="528">
        <v>3730</v>
      </c>
      <c r="K64" s="504">
        <v>2.4208360646162035E-2</v>
      </c>
      <c r="L64" s="505">
        <v>154079</v>
      </c>
    </row>
    <row r="65" spans="1:12" x14ac:dyDescent="0.2">
      <c r="A65" s="529" t="s">
        <v>172</v>
      </c>
      <c r="B65" s="517">
        <v>44966</v>
      </c>
      <c r="C65" s="530">
        <v>0.13559945598581463</v>
      </c>
      <c r="D65" s="517">
        <v>41245</v>
      </c>
      <c r="E65" s="530">
        <v>0.12437840951240768</v>
      </c>
      <c r="F65" s="517">
        <v>78796</v>
      </c>
      <c r="G65" s="530">
        <v>0.23761719374323376</v>
      </c>
      <c r="H65" s="517">
        <v>90845</v>
      </c>
      <c r="I65" s="530">
        <v>0.27395215449520371</v>
      </c>
      <c r="J65" s="517">
        <v>75758</v>
      </c>
      <c r="K65" s="530">
        <v>0.22845580186303749</v>
      </c>
      <c r="L65" s="531">
        <v>331609</v>
      </c>
    </row>
    <row r="66" spans="1:12" x14ac:dyDescent="0.2">
      <c r="A66" s="527" t="s">
        <v>129</v>
      </c>
      <c r="B66" s="528">
        <v>41946</v>
      </c>
      <c r="C66" s="504">
        <v>0.29822116683492828</v>
      </c>
      <c r="D66" s="528">
        <v>33822</v>
      </c>
      <c r="E66" s="504">
        <v>0.24046241130717932</v>
      </c>
      <c r="F66" s="528">
        <v>33648</v>
      </c>
      <c r="G66" s="504">
        <v>0.23922533308686564</v>
      </c>
      <c r="H66" s="528">
        <v>16282</v>
      </c>
      <c r="I66" s="504">
        <v>0.11575923898360516</v>
      </c>
      <c r="J66" s="528">
        <v>14956</v>
      </c>
      <c r="K66" s="504">
        <v>0.10633184978742162</v>
      </c>
      <c r="L66" s="505">
        <v>140654</v>
      </c>
    </row>
    <row r="67" spans="1:12" x14ac:dyDescent="0.2">
      <c r="A67" s="469" t="s">
        <v>130</v>
      </c>
      <c r="B67" s="532">
        <v>5879</v>
      </c>
      <c r="C67" s="530">
        <v>0.12176884838442419</v>
      </c>
      <c r="D67" s="532">
        <v>18814</v>
      </c>
      <c r="E67" s="530">
        <v>0.38968516984258494</v>
      </c>
      <c r="F67" s="532">
        <v>18424</v>
      </c>
      <c r="G67" s="530">
        <v>0.38160729080364542</v>
      </c>
      <c r="H67" s="532">
        <v>4134</v>
      </c>
      <c r="I67" s="530">
        <v>8.56255178127589E-2</v>
      </c>
      <c r="J67" s="532">
        <v>1028</v>
      </c>
      <c r="K67" s="530">
        <v>2.1292460646230322E-2</v>
      </c>
      <c r="L67" s="570">
        <v>48280</v>
      </c>
    </row>
    <row r="68" spans="1:12" x14ac:dyDescent="0.2">
      <c r="A68" s="527" t="s">
        <v>137</v>
      </c>
      <c r="B68" s="528">
        <v>5813</v>
      </c>
      <c r="C68" s="504">
        <v>8.5739992330157236E-2</v>
      </c>
      <c r="D68" s="528">
        <v>12621</v>
      </c>
      <c r="E68" s="504">
        <v>0.18615593380335704</v>
      </c>
      <c r="F68" s="528">
        <v>42433</v>
      </c>
      <c r="G68" s="504">
        <v>0.62587391958464855</v>
      </c>
      <c r="H68" s="528">
        <v>6767</v>
      </c>
      <c r="I68" s="504">
        <v>9.9811203870320664E-2</v>
      </c>
      <c r="J68" s="528">
        <v>165</v>
      </c>
      <c r="K68" s="504">
        <v>2.4337001091477625E-3</v>
      </c>
      <c r="L68" s="505">
        <v>67798</v>
      </c>
    </row>
    <row r="69" spans="1:12" x14ac:dyDescent="0.2">
      <c r="A69" s="529" t="s">
        <v>145</v>
      </c>
      <c r="B69" s="517">
        <v>18298</v>
      </c>
      <c r="C69" s="530">
        <v>8.3949257908379787E-2</v>
      </c>
      <c r="D69" s="517">
        <v>35611</v>
      </c>
      <c r="E69" s="530">
        <v>0.16337944165347648</v>
      </c>
      <c r="F69" s="517">
        <v>81502</v>
      </c>
      <c r="G69" s="530">
        <v>0.3739224187369532</v>
      </c>
      <c r="H69" s="517">
        <v>58808</v>
      </c>
      <c r="I69" s="530">
        <v>0.26980478517193129</v>
      </c>
      <c r="J69" s="517">
        <v>23746</v>
      </c>
      <c r="K69" s="530">
        <v>0.10894409652925928</v>
      </c>
      <c r="L69" s="531">
        <v>217965</v>
      </c>
    </row>
    <row r="70" spans="1:12" x14ac:dyDescent="0.2">
      <c r="A70" s="527" t="s">
        <v>138</v>
      </c>
      <c r="B70" s="528">
        <v>36946</v>
      </c>
      <c r="C70" s="504">
        <v>0.31825307950727882</v>
      </c>
      <c r="D70" s="528">
        <v>24514</v>
      </c>
      <c r="E70" s="504">
        <v>0.21116375226117667</v>
      </c>
      <c r="F70" s="528">
        <v>26899</v>
      </c>
      <c r="G70" s="504">
        <v>0.23170815746403653</v>
      </c>
      <c r="H70" s="528">
        <v>19200</v>
      </c>
      <c r="I70" s="504">
        <v>0.16538892238780256</v>
      </c>
      <c r="J70" s="528">
        <v>8531</v>
      </c>
      <c r="K70" s="504">
        <v>7.3486088379705397E-2</v>
      </c>
      <c r="L70" s="505">
        <v>116090</v>
      </c>
    </row>
    <row r="71" spans="1:12" x14ac:dyDescent="0.2">
      <c r="A71" s="469" t="s">
        <v>139</v>
      </c>
      <c r="B71" s="532">
        <v>24168</v>
      </c>
      <c r="C71" s="530">
        <v>0.27345243887260834</v>
      </c>
      <c r="D71" s="532">
        <v>11281</v>
      </c>
      <c r="E71" s="530">
        <v>0.12764055622814857</v>
      </c>
      <c r="F71" s="532">
        <v>24560</v>
      </c>
      <c r="G71" s="530">
        <v>0.27788778131046266</v>
      </c>
      <c r="H71" s="532">
        <v>20764</v>
      </c>
      <c r="I71" s="530">
        <v>0.23493737341736345</v>
      </c>
      <c r="J71" s="532">
        <v>7608</v>
      </c>
      <c r="K71" s="530">
        <v>8.6081850171416938E-2</v>
      </c>
      <c r="L71" s="570">
        <v>88381</v>
      </c>
    </row>
    <row r="72" spans="1:12" x14ac:dyDescent="0.2">
      <c r="A72" s="527" t="s">
        <v>140</v>
      </c>
      <c r="B72" s="528">
        <v>63321</v>
      </c>
      <c r="C72" s="504">
        <v>0.30106550401049814</v>
      </c>
      <c r="D72" s="528">
        <v>41349</v>
      </c>
      <c r="E72" s="504">
        <v>0.19659761414586135</v>
      </c>
      <c r="F72" s="528">
        <v>67761</v>
      </c>
      <c r="G72" s="504">
        <v>0.32217589136708774</v>
      </c>
      <c r="H72" s="528">
        <v>30229</v>
      </c>
      <c r="I72" s="504">
        <v>0.14372655391944772</v>
      </c>
      <c r="J72" s="528">
        <v>7663</v>
      </c>
      <c r="K72" s="504">
        <v>3.6434436557105022E-2</v>
      </c>
      <c r="L72" s="505">
        <v>210323</v>
      </c>
    </row>
    <row r="73" spans="1:12" x14ac:dyDescent="0.2">
      <c r="A73" s="529" t="s">
        <v>141</v>
      </c>
      <c r="B73" s="517">
        <v>46035</v>
      </c>
      <c r="C73" s="530">
        <v>0.17654706387678715</v>
      </c>
      <c r="D73" s="517">
        <v>54268</v>
      </c>
      <c r="E73" s="530">
        <v>0.20812112658771553</v>
      </c>
      <c r="F73" s="517">
        <v>76368</v>
      </c>
      <c r="G73" s="530">
        <v>0.29287598944591031</v>
      </c>
      <c r="H73" s="517">
        <v>51154</v>
      </c>
      <c r="I73" s="530">
        <v>0.19617874455421244</v>
      </c>
      <c r="J73" s="517">
        <v>32926</v>
      </c>
      <c r="K73" s="530">
        <v>0.1262732404737068</v>
      </c>
      <c r="L73" s="531">
        <v>260752</v>
      </c>
    </row>
    <row r="74" spans="1:12" x14ac:dyDescent="0.2">
      <c r="A74" s="458" t="s">
        <v>170</v>
      </c>
      <c r="B74" s="535">
        <v>2701092</v>
      </c>
      <c r="C74" s="536">
        <v>0.21842935959356216</v>
      </c>
      <c r="D74" s="535">
        <v>1912564</v>
      </c>
      <c r="E74" s="536">
        <v>0.15466342120212923</v>
      </c>
      <c r="F74" s="535">
        <v>3482647</v>
      </c>
      <c r="G74" s="536">
        <v>0.28163141199945818</v>
      </c>
      <c r="H74" s="535">
        <v>2867146</v>
      </c>
      <c r="I74" s="536">
        <v>0.23185765780700673</v>
      </c>
      <c r="J74" s="535">
        <v>1402525</v>
      </c>
      <c r="K74" s="536">
        <v>0.11341806853078711</v>
      </c>
      <c r="L74" s="572">
        <v>12365975</v>
      </c>
    </row>
    <row r="76" spans="1:12" x14ac:dyDescent="0.2">
      <c r="A76" s="498" t="s">
        <v>416</v>
      </c>
    </row>
  </sheetData>
  <mergeCells count="44"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49:K49"/>
    <mergeCell ref="L49:L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BAFA-349A-4E11-BD77-96BE1EC021BB}">
  <sheetPr codeName="Hoja45"/>
  <dimension ref="A6:L76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498" customWidth="1"/>
    <col min="2" max="2" width="19.42578125" style="498" customWidth="1"/>
    <col min="3" max="3" width="11.28515625" style="498" customWidth="1"/>
    <col min="4" max="4" width="14.140625" style="498" customWidth="1"/>
    <col min="5" max="5" width="12.140625" style="498" customWidth="1"/>
    <col min="6" max="6" width="12.85546875" style="498" customWidth="1"/>
    <col min="7" max="7" width="14.42578125" style="498" customWidth="1"/>
    <col min="8" max="8" width="13.140625" style="498" customWidth="1"/>
    <col min="9" max="16384" width="11.42578125" style="498"/>
  </cols>
  <sheetData>
    <row r="6" spans="1:12" s="497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2" ht="15" customHeight="1" x14ac:dyDescent="0.2">
      <c r="A7" s="321" t="s">
        <v>344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</row>
    <row r="8" spans="1:12" ht="15" customHeight="1" x14ac:dyDescent="0.2">
      <c r="A8" s="321" t="s">
        <v>273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</row>
    <row r="10" spans="1:12" ht="15" customHeight="1" x14ac:dyDescent="0.2">
      <c r="A10" s="322" t="s">
        <v>413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</row>
    <row r="11" spans="1:12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</row>
    <row r="12" spans="1:12" ht="20.25" customHeight="1" x14ac:dyDescent="0.2">
      <c r="A12" s="715"/>
      <c r="B12" s="677" t="s">
        <v>339</v>
      </c>
      <c r="C12" s="678"/>
      <c r="D12" s="677">
        <v>2</v>
      </c>
      <c r="E12" s="678"/>
      <c r="F12" s="677">
        <v>3</v>
      </c>
      <c r="G12" s="678"/>
      <c r="H12" s="677">
        <v>4</v>
      </c>
      <c r="I12" s="678"/>
      <c r="J12" s="677" t="s">
        <v>340</v>
      </c>
      <c r="K12" s="678"/>
      <c r="L12" s="725" t="s">
        <v>11</v>
      </c>
    </row>
    <row r="13" spans="1:12" ht="17.25" customHeight="1" x14ac:dyDescent="0.2">
      <c r="A13" s="716"/>
      <c r="B13" s="460" t="s">
        <v>29</v>
      </c>
      <c r="C13" s="461" t="s">
        <v>12</v>
      </c>
      <c r="D13" s="460" t="s">
        <v>29</v>
      </c>
      <c r="E13" s="461" t="s">
        <v>12</v>
      </c>
      <c r="F13" s="460" t="s">
        <v>29</v>
      </c>
      <c r="G13" s="461" t="s">
        <v>12</v>
      </c>
      <c r="H13" s="460" t="s">
        <v>29</v>
      </c>
      <c r="I13" s="461" t="s">
        <v>12</v>
      </c>
      <c r="J13" s="460" t="s">
        <v>29</v>
      </c>
      <c r="K13" s="461" t="s">
        <v>12</v>
      </c>
      <c r="L13" s="726"/>
    </row>
    <row r="14" spans="1:12" ht="24" x14ac:dyDescent="0.2">
      <c r="A14" s="471" t="s">
        <v>3</v>
      </c>
      <c r="B14" s="499">
        <v>254518</v>
      </c>
      <c r="C14" s="500">
        <v>2.0649910996658926E-2</v>
      </c>
      <c r="D14" s="499">
        <v>445925</v>
      </c>
      <c r="E14" s="500">
        <v>3.6179411912655023E-2</v>
      </c>
      <c r="F14" s="499">
        <v>2608867</v>
      </c>
      <c r="G14" s="500">
        <v>0.21166625288632074</v>
      </c>
      <c r="H14" s="499">
        <v>5439958</v>
      </c>
      <c r="I14" s="500">
        <v>0.44136229471221172</v>
      </c>
      <c r="J14" s="499">
        <v>3576112</v>
      </c>
      <c r="K14" s="500">
        <v>0.29014212949215357</v>
      </c>
      <c r="L14" s="501">
        <v>12325380</v>
      </c>
    </row>
    <row r="15" spans="1:12" x14ac:dyDescent="0.2">
      <c r="A15" s="502" t="s">
        <v>4</v>
      </c>
      <c r="B15" s="503">
        <v>89991</v>
      </c>
      <c r="C15" s="504">
        <v>1.7786526110069287E-2</v>
      </c>
      <c r="D15" s="503">
        <v>199607</v>
      </c>
      <c r="E15" s="504">
        <v>3.9451890936344748E-2</v>
      </c>
      <c r="F15" s="503">
        <v>1016668</v>
      </c>
      <c r="G15" s="504">
        <v>0.20094222674791837</v>
      </c>
      <c r="H15" s="503">
        <v>2238719</v>
      </c>
      <c r="I15" s="504">
        <v>0.44247795831370029</v>
      </c>
      <c r="J15" s="503">
        <v>1514520</v>
      </c>
      <c r="K15" s="504">
        <v>0.29934159553979994</v>
      </c>
      <c r="L15" s="505">
        <v>5059504</v>
      </c>
    </row>
    <row r="16" spans="1:12" x14ac:dyDescent="0.2">
      <c r="A16" s="506" t="s">
        <v>5</v>
      </c>
      <c r="B16" s="507">
        <v>164528</v>
      </c>
      <c r="C16" s="508">
        <v>2.2643931715872936E-2</v>
      </c>
      <c r="D16" s="507">
        <v>246318</v>
      </c>
      <c r="E16" s="508">
        <v>3.3900661117806027E-2</v>
      </c>
      <c r="F16" s="507">
        <v>1592199</v>
      </c>
      <c r="G16" s="508">
        <v>0.21913379749392917</v>
      </c>
      <c r="H16" s="507">
        <v>3201239</v>
      </c>
      <c r="I16" s="508">
        <v>0.44058541599113443</v>
      </c>
      <c r="J16" s="507">
        <v>2061593</v>
      </c>
      <c r="K16" s="508">
        <v>0.28373633131091147</v>
      </c>
      <c r="L16" s="509">
        <v>7265876</v>
      </c>
    </row>
    <row r="17" spans="1:12" x14ac:dyDescent="0.2">
      <c r="A17" s="498" t="s">
        <v>30</v>
      </c>
      <c r="B17" s="510"/>
      <c r="C17" s="510"/>
      <c r="D17" s="510"/>
      <c r="E17" s="510"/>
      <c r="F17" s="459"/>
      <c r="G17" s="459"/>
      <c r="H17" s="459"/>
    </row>
    <row r="18" spans="1:12" x14ac:dyDescent="0.2">
      <c r="B18" s="510"/>
      <c r="C18" s="510"/>
      <c r="D18" s="510"/>
      <c r="E18" s="510"/>
      <c r="F18" s="459"/>
      <c r="G18" s="459"/>
      <c r="H18" s="459"/>
    </row>
    <row r="19" spans="1:12" x14ac:dyDescent="0.2">
      <c r="A19" s="724" t="s">
        <v>14</v>
      </c>
      <c r="B19" s="677" t="s">
        <v>339</v>
      </c>
      <c r="C19" s="678"/>
      <c r="D19" s="677">
        <v>2</v>
      </c>
      <c r="E19" s="678"/>
      <c r="F19" s="677">
        <v>3</v>
      </c>
      <c r="G19" s="678"/>
      <c r="H19" s="677">
        <v>4</v>
      </c>
      <c r="I19" s="678"/>
      <c r="J19" s="677" t="s">
        <v>340</v>
      </c>
      <c r="K19" s="678"/>
      <c r="L19" s="713" t="s">
        <v>11</v>
      </c>
    </row>
    <row r="20" spans="1:12" x14ac:dyDescent="0.2">
      <c r="A20" s="724"/>
      <c r="B20" s="460" t="s">
        <v>29</v>
      </c>
      <c r="C20" s="461" t="s">
        <v>12</v>
      </c>
      <c r="D20" s="460" t="s">
        <v>29</v>
      </c>
      <c r="E20" s="461" t="s">
        <v>12</v>
      </c>
      <c r="F20" s="460" t="s">
        <v>29</v>
      </c>
      <c r="G20" s="461" t="s">
        <v>12</v>
      </c>
      <c r="H20" s="460" t="s">
        <v>29</v>
      </c>
      <c r="I20" s="461" t="s">
        <v>12</v>
      </c>
      <c r="J20" s="460" t="s">
        <v>29</v>
      </c>
      <c r="K20" s="461" t="s">
        <v>12</v>
      </c>
      <c r="L20" s="713"/>
    </row>
    <row r="21" spans="1:12" x14ac:dyDescent="0.2">
      <c r="A21" s="470" t="s">
        <v>15</v>
      </c>
      <c r="B21" s="511">
        <v>18846</v>
      </c>
      <c r="C21" s="513">
        <v>3.7843297503418666E-2</v>
      </c>
      <c r="D21" s="511">
        <v>20140</v>
      </c>
      <c r="E21" s="513">
        <v>4.0441685860068556E-2</v>
      </c>
      <c r="F21" s="511">
        <v>83039</v>
      </c>
      <c r="G21" s="513">
        <v>0.16674464509107412</v>
      </c>
      <c r="H21" s="511">
        <v>225683</v>
      </c>
      <c r="I21" s="513">
        <v>0.45317780486384568</v>
      </c>
      <c r="J21" s="511">
        <v>150293</v>
      </c>
      <c r="K21" s="513">
        <v>0.30179256668159299</v>
      </c>
      <c r="L21" s="512">
        <v>498001</v>
      </c>
    </row>
    <row r="22" spans="1:12" x14ac:dyDescent="0.2">
      <c r="A22" s="502" t="s">
        <v>16</v>
      </c>
      <c r="B22" s="503">
        <v>151775</v>
      </c>
      <c r="C22" s="504">
        <v>2.090347353684293E-2</v>
      </c>
      <c r="D22" s="503">
        <v>235119</v>
      </c>
      <c r="E22" s="504">
        <v>3.2382169622856026E-2</v>
      </c>
      <c r="F22" s="503">
        <v>1386360</v>
      </c>
      <c r="G22" s="504">
        <v>0.19093882110056049</v>
      </c>
      <c r="H22" s="503">
        <v>3251039</v>
      </c>
      <c r="I22" s="504">
        <v>0.44775495110356983</v>
      </c>
      <c r="J22" s="503">
        <v>2236462</v>
      </c>
      <c r="K22" s="504">
        <v>0.30802058463617077</v>
      </c>
      <c r="L22" s="505">
        <v>7260755</v>
      </c>
    </row>
    <row r="23" spans="1:12" x14ac:dyDescent="0.2">
      <c r="A23" s="506" t="s">
        <v>17</v>
      </c>
      <c r="B23" s="507">
        <v>83897</v>
      </c>
      <c r="C23" s="508">
        <v>1.8373535731234836E-2</v>
      </c>
      <c r="D23" s="507">
        <v>190666</v>
      </c>
      <c r="E23" s="508">
        <v>4.1756064742858756E-2</v>
      </c>
      <c r="F23" s="507">
        <v>1139468</v>
      </c>
      <c r="G23" s="508">
        <v>0.24954475145236057</v>
      </c>
      <c r="H23" s="507">
        <v>1962798</v>
      </c>
      <c r="I23" s="508">
        <v>0.42985493147783915</v>
      </c>
      <c r="J23" s="507">
        <v>1189358</v>
      </c>
      <c r="K23" s="508">
        <v>0.26047071659570664</v>
      </c>
      <c r="L23" s="509">
        <v>4566187</v>
      </c>
    </row>
    <row r="24" spans="1:12" x14ac:dyDescent="0.2">
      <c r="A24" s="498" t="s">
        <v>30</v>
      </c>
    </row>
    <row r="26" spans="1:12" x14ac:dyDescent="0.2">
      <c r="A26" s="724" t="s">
        <v>18</v>
      </c>
      <c r="B26" s="677" t="s">
        <v>339</v>
      </c>
      <c r="C26" s="678"/>
      <c r="D26" s="677">
        <v>2</v>
      </c>
      <c r="E26" s="678"/>
      <c r="F26" s="677">
        <v>3</v>
      </c>
      <c r="G26" s="678"/>
      <c r="H26" s="677">
        <v>4</v>
      </c>
      <c r="I26" s="678"/>
      <c r="J26" s="677" t="s">
        <v>340</v>
      </c>
      <c r="K26" s="678"/>
      <c r="L26" s="713" t="s">
        <v>11</v>
      </c>
    </row>
    <row r="27" spans="1:12" x14ac:dyDescent="0.2">
      <c r="A27" s="724"/>
      <c r="B27" s="460" t="s">
        <v>29</v>
      </c>
      <c r="C27" s="461" t="s">
        <v>12</v>
      </c>
      <c r="D27" s="460" t="s">
        <v>29</v>
      </c>
      <c r="E27" s="461" t="s">
        <v>12</v>
      </c>
      <c r="F27" s="460" t="s">
        <v>29</v>
      </c>
      <c r="G27" s="461" t="s">
        <v>12</v>
      </c>
      <c r="H27" s="460" t="s">
        <v>29</v>
      </c>
      <c r="I27" s="461" t="s">
        <v>12</v>
      </c>
      <c r="J27" s="460" t="s">
        <v>29</v>
      </c>
      <c r="K27" s="461" t="s">
        <v>12</v>
      </c>
      <c r="L27" s="713"/>
    </row>
    <row r="28" spans="1:12" x14ac:dyDescent="0.2">
      <c r="A28" s="470" t="s">
        <v>19</v>
      </c>
      <c r="B28" s="511">
        <v>19899</v>
      </c>
      <c r="C28" s="513">
        <v>1.5743514967771644E-2</v>
      </c>
      <c r="D28" s="511">
        <v>85077</v>
      </c>
      <c r="E28" s="513">
        <v>6.7310469014176991E-2</v>
      </c>
      <c r="F28" s="511">
        <v>353876</v>
      </c>
      <c r="G28" s="513">
        <v>0.27997648639304273</v>
      </c>
      <c r="H28" s="511">
        <v>511228</v>
      </c>
      <c r="I28" s="513">
        <v>0.40446885119573656</v>
      </c>
      <c r="J28" s="511">
        <v>293870</v>
      </c>
      <c r="K28" s="513">
        <v>0.23250146960043483</v>
      </c>
      <c r="L28" s="514">
        <v>1263949</v>
      </c>
    </row>
    <row r="29" spans="1:12" x14ac:dyDescent="0.2">
      <c r="A29" s="502" t="s">
        <v>20</v>
      </c>
      <c r="B29" s="503">
        <v>68928</v>
      </c>
      <c r="C29" s="504">
        <v>2.1943094648696555E-2</v>
      </c>
      <c r="D29" s="503">
        <v>137844</v>
      </c>
      <c r="E29" s="504">
        <v>4.3882369120748145E-2</v>
      </c>
      <c r="F29" s="503">
        <v>754489</v>
      </c>
      <c r="G29" s="504">
        <v>0.24019010472377575</v>
      </c>
      <c r="H29" s="503">
        <v>1302040</v>
      </c>
      <c r="I29" s="504">
        <v>0.41450189990118474</v>
      </c>
      <c r="J29" s="503">
        <v>877914</v>
      </c>
      <c r="K29" s="504">
        <v>0.27948221325754102</v>
      </c>
      <c r="L29" s="515">
        <v>3141216</v>
      </c>
    </row>
    <row r="30" spans="1:12" x14ac:dyDescent="0.2">
      <c r="A30" s="516" t="s">
        <v>21</v>
      </c>
      <c r="B30" s="517">
        <v>104283</v>
      </c>
      <c r="C30" s="518">
        <v>2.4951918452547017E-2</v>
      </c>
      <c r="D30" s="517">
        <v>97255</v>
      </c>
      <c r="E30" s="518">
        <v>2.327032046548776E-2</v>
      </c>
      <c r="F30" s="517">
        <v>871122</v>
      </c>
      <c r="G30" s="518">
        <v>0.20843440547567355</v>
      </c>
      <c r="H30" s="517">
        <v>1786121</v>
      </c>
      <c r="I30" s="518">
        <v>0.42736731335291211</v>
      </c>
      <c r="J30" s="517">
        <v>1320578</v>
      </c>
      <c r="K30" s="518">
        <v>0.31597628152457863</v>
      </c>
      <c r="L30" s="514">
        <v>4179358</v>
      </c>
    </row>
    <row r="31" spans="1:12" x14ac:dyDescent="0.2">
      <c r="A31" s="502" t="s">
        <v>22</v>
      </c>
      <c r="B31" s="503">
        <v>34029</v>
      </c>
      <c r="C31" s="504">
        <v>2.2275725684345722E-2</v>
      </c>
      <c r="D31" s="503">
        <v>61846</v>
      </c>
      <c r="E31" s="504">
        <v>4.0485013684623275E-2</v>
      </c>
      <c r="F31" s="503">
        <v>262195</v>
      </c>
      <c r="G31" s="504">
        <v>0.17163548431652492</v>
      </c>
      <c r="H31" s="503">
        <v>759570</v>
      </c>
      <c r="I31" s="504">
        <v>0.49722216221630017</v>
      </c>
      <c r="J31" s="503">
        <v>409986</v>
      </c>
      <c r="K31" s="504">
        <v>0.26838095948814733</v>
      </c>
      <c r="L31" s="515">
        <v>1527627</v>
      </c>
    </row>
    <row r="32" spans="1:12" x14ac:dyDescent="0.2">
      <c r="A32" s="506" t="s">
        <v>23</v>
      </c>
      <c r="B32" s="507">
        <v>27378</v>
      </c>
      <c r="C32" s="508">
        <v>1.2379995034978979E-2</v>
      </c>
      <c r="D32" s="507">
        <v>63903</v>
      </c>
      <c r="E32" s="508">
        <v>2.8896151023459046E-2</v>
      </c>
      <c r="F32" s="507">
        <v>367185</v>
      </c>
      <c r="G32" s="508">
        <v>0.16603654309733204</v>
      </c>
      <c r="H32" s="507">
        <v>1080999</v>
      </c>
      <c r="I32" s="508">
        <v>0.48881445879236041</v>
      </c>
      <c r="J32" s="507">
        <v>672006</v>
      </c>
      <c r="K32" s="508">
        <v>0.30387285205186954</v>
      </c>
      <c r="L32" s="509">
        <v>2211471</v>
      </c>
    </row>
    <row r="33" spans="1:12" x14ac:dyDescent="0.2">
      <c r="A33" s="498" t="s">
        <v>30</v>
      </c>
    </row>
    <row r="35" spans="1:12" x14ac:dyDescent="0.2">
      <c r="A35" s="724" t="s">
        <v>24</v>
      </c>
      <c r="B35" s="677" t="s">
        <v>339</v>
      </c>
      <c r="C35" s="678"/>
      <c r="D35" s="677">
        <v>2</v>
      </c>
      <c r="E35" s="678"/>
      <c r="F35" s="677">
        <v>3</v>
      </c>
      <c r="G35" s="678"/>
      <c r="H35" s="677">
        <v>4</v>
      </c>
      <c r="I35" s="678"/>
      <c r="J35" s="677" t="s">
        <v>340</v>
      </c>
      <c r="K35" s="678"/>
      <c r="L35" s="713" t="s">
        <v>11</v>
      </c>
    </row>
    <row r="36" spans="1:12" x14ac:dyDescent="0.2">
      <c r="A36" s="724"/>
      <c r="B36" s="460" t="s">
        <v>29</v>
      </c>
      <c r="C36" s="461" t="s">
        <v>12</v>
      </c>
      <c r="D36" s="460" t="s">
        <v>29</v>
      </c>
      <c r="E36" s="461" t="s">
        <v>12</v>
      </c>
      <c r="F36" s="460" t="s">
        <v>29</v>
      </c>
      <c r="G36" s="461" t="s">
        <v>12</v>
      </c>
      <c r="H36" s="460" t="s">
        <v>29</v>
      </c>
      <c r="I36" s="461" t="s">
        <v>12</v>
      </c>
      <c r="J36" s="460" t="s">
        <v>29</v>
      </c>
      <c r="K36" s="461" t="s">
        <v>12</v>
      </c>
      <c r="L36" s="713"/>
    </row>
    <row r="37" spans="1:12" x14ac:dyDescent="0.2">
      <c r="A37" s="470" t="s">
        <v>25</v>
      </c>
      <c r="B37" s="511">
        <v>40260</v>
      </c>
      <c r="C37" s="513">
        <v>2.9996624820903161E-2</v>
      </c>
      <c r="D37" s="511">
        <v>69487</v>
      </c>
      <c r="E37" s="513">
        <v>5.1772863113017834E-2</v>
      </c>
      <c r="F37" s="511">
        <v>327420</v>
      </c>
      <c r="G37" s="513">
        <v>0.24395168650919308</v>
      </c>
      <c r="H37" s="511">
        <v>565089</v>
      </c>
      <c r="I37" s="513">
        <v>0.42103235776004339</v>
      </c>
      <c r="J37" s="511">
        <v>339895</v>
      </c>
      <c r="K37" s="513">
        <v>0.25324646779684251</v>
      </c>
      <c r="L37" s="514">
        <v>1342151</v>
      </c>
    </row>
    <row r="38" spans="1:12" x14ac:dyDescent="0.2">
      <c r="A38" s="502" t="s">
        <v>26</v>
      </c>
      <c r="B38" s="503">
        <v>54555</v>
      </c>
      <c r="C38" s="504">
        <v>1.9810900407329978E-2</v>
      </c>
      <c r="D38" s="503">
        <v>95378</v>
      </c>
      <c r="E38" s="504">
        <v>3.463521325360313E-2</v>
      </c>
      <c r="F38" s="503">
        <v>559969</v>
      </c>
      <c r="G38" s="504">
        <v>0.20334506626692625</v>
      </c>
      <c r="H38" s="503">
        <v>1239516</v>
      </c>
      <c r="I38" s="504">
        <v>0.45011324405264458</v>
      </c>
      <c r="J38" s="503">
        <v>804370</v>
      </c>
      <c r="K38" s="504">
        <v>0.29209593915578802</v>
      </c>
      <c r="L38" s="515">
        <v>2753787</v>
      </c>
    </row>
    <row r="39" spans="1:12" x14ac:dyDescent="0.2">
      <c r="A39" s="516" t="s">
        <v>27</v>
      </c>
      <c r="B39" s="517">
        <v>51866</v>
      </c>
      <c r="C39" s="518">
        <v>1.6995421990501882E-2</v>
      </c>
      <c r="D39" s="517">
        <v>110340</v>
      </c>
      <c r="E39" s="518">
        <v>3.6156149740330427E-2</v>
      </c>
      <c r="F39" s="517">
        <v>678142</v>
      </c>
      <c r="G39" s="518">
        <v>0.22221319283312629</v>
      </c>
      <c r="H39" s="517">
        <v>1352170</v>
      </c>
      <c r="I39" s="518">
        <v>0.44307831243776141</v>
      </c>
      <c r="J39" s="517">
        <v>859244</v>
      </c>
      <c r="K39" s="518">
        <v>0.28155659531883703</v>
      </c>
      <c r="L39" s="514">
        <v>3051763</v>
      </c>
    </row>
    <row r="40" spans="1:12" x14ac:dyDescent="0.2">
      <c r="A40" s="519" t="s">
        <v>28</v>
      </c>
      <c r="B40" s="520">
        <v>107837</v>
      </c>
      <c r="C40" s="521">
        <v>2.0830769819191845E-2</v>
      </c>
      <c r="D40" s="520">
        <v>170721</v>
      </c>
      <c r="E40" s="521">
        <v>3.2978011761290199E-2</v>
      </c>
      <c r="F40" s="520">
        <v>1042470</v>
      </c>
      <c r="G40" s="521">
        <v>0.20137292963837017</v>
      </c>
      <c r="H40" s="520">
        <v>2283182</v>
      </c>
      <c r="I40" s="521">
        <v>0.44104007620132307</v>
      </c>
      <c r="J40" s="520">
        <v>1572603</v>
      </c>
      <c r="K40" s="521">
        <v>0.30377821257982468</v>
      </c>
      <c r="L40" s="522">
        <v>5176813</v>
      </c>
    </row>
    <row r="41" spans="1:12" x14ac:dyDescent="0.2">
      <c r="A41" s="498" t="s">
        <v>30</v>
      </c>
    </row>
    <row r="43" spans="1:12" x14ac:dyDescent="0.2">
      <c r="A43" s="692" t="s">
        <v>177</v>
      </c>
      <c r="B43" s="677" t="s">
        <v>339</v>
      </c>
      <c r="C43" s="678"/>
      <c r="D43" s="677">
        <v>2</v>
      </c>
      <c r="E43" s="678"/>
      <c r="F43" s="677">
        <v>3</v>
      </c>
      <c r="G43" s="678"/>
      <c r="H43" s="677">
        <v>4</v>
      </c>
      <c r="I43" s="678"/>
      <c r="J43" s="677" t="s">
        <v>340</v>
      </c>
      <c r="K43" s="678"/>
      <c r="L43" s="713" t="s">
        <v>11</v>
      </c>
    </row>
    <row r="44" spans="1:12" x14ac:dyDescent="0.2">
      <c r="A44" s="693"/>
      <c r="B44" s="460" t="s">
        <v>29</v>
      </c>
      <c r="C44" s="461" t="s">
        <v>12</v>
      </c>
      <c r="D44" s="460" t="s">
        <v>29</v>
      </c>
      <c r="E44" s="461" t="s">
        <v>12</v>
      </c>
      <c r="F44" s="460" t="s">
        <v>29</v>
      </c>
      <c r="G44" s="461" t="s">
        <v>12</v>
      </c>
      <c r="H44" s="460" t="s">
        <v>29</v>
      </c>
      <c r="I44" s="461" t="s">
        <v>12</v>
      </c>
      <c r="J44" s="460" t="s">
        <v>29</v>
      </c>
      <c r="K44" s="461" t="s">
        <v>12</v>
      </c>
      <c r="L44" s="713"/>
    </row>
    <row r="45" spans="1:12" x14ac:dyDescent="0.2">
      <c r="A45" s="468" t="s">
        <v>152</v>
      </c>
      <c r="B45" s="523">
        <v>137053</v>
      </c>
      <c r="C45" s="513">
        <v>1.5247017412702863E-2</v>
      </c>
      <c r="D45" s="523">
        <v>315014</v>
      </c>
      <c r="E45" s="513">
        <v>3.5045011369653926E-2</v>
      </c>
      <c r="F45" s="523">
        <v>1788179</v>
      </c>
      <c r="G45" s="513">
        <v>0.19893323276418315</v>
      </c>
      <c r="H45" s="523">
        <v>4068709</v>
      </c>
      <c r="I45" s="513">
        <v>0.45264005144156533</v>
      </c>
      <c r="J45" s="523">
        <v>2679885</v>
      </c>
      <c r="K45" s="513">
        <v>0.29813468701189477</v>
      </c>
      <c r="L45" s="512">
        <v>8988840</v>
      </c>
    </row>
    <row r="46" spans="1:12" x14ac:dyDescent="0.2">
      <c r="A46" s="524" t="s">
        <v>169</v>
      </c>
      <c r="B46" s="520">
        <v>117465</v>
      </c>
      <c r="C46" s="521">
        <v>3.5205621630305155E-2</v>
      </c>
      <c r="D46" s="520">
        <v>130911</v>
      </c>
      <c r="E46" s="521">
        <v>3.9235543636358734E-2</v>
      </c>
      <c r="F46" s="520">
        <v>820688</v>
      </c>
      <c r="G46" s="521">
        <v>0.245969703354462</v>
      </c>
      <c r="H46" s="520">
        <v>1371249</v>
      </c>
      <c r="I46" s="521">
        <v>0.41097921470169257</v>
      </c>
      <c r="J46" s="520">
        <v>896228</v>
      </c>
      <c r="K46" s="521">
        <v>0.26860991667718154</v>
      </c>
      <c r="L46" s="522">
        <v>3336541</v>
      </c>
    </row>
    <row r="47" spans="1:12" x14ac:dyDescent="0.2">
      <c r="A47" s="498" t="s">
        <v>30</v>
      </c>
    </row>
    <row r="49" spans="1:12" x14ac:dyDescent="0.2">
      <c r="A49" s="692" t="s">
        <v>150</v>
      </c>
      <c r="B49" s="677" t="s">
        <v>339</v>
      </c>
      <c r="C49" s="678"/>
      <c r="D49" s="677">
        <v>2</v>
      </c>
      <c r="E49" s="678"/>
      <c r="F49" s="677">
        <v>3</v>
      </c>
      <c r="G49" s="678"/>
      <c r="H49" s="677">
        <v>4</v>
      </c>
      <c r="I49" s="678"/>
      <c r="J49" s="677" t="s">
        <v>340</v>
      </c>
      <c r="K49" s="678"/>
      <c r="L49" s="713" t="s">
        <v>11</v>
      </c>
    </row>
    <row r="50" spans="1:12" x14ac:dyDescent="0.2">
      <c r="A50" s="693"/>
      <c r="B50" s="460" t="s">
        <v>29</v>
      </c>
      <c r="C50" s="461" t="s">
        <v>12</v>
      </c>
      <c r="D50" s="460" t="s">
        <v>29</v>
      </c>
      <c r="E50" s="461" t="s">
        <v>12</v>
      </c>
      <c r="F50" s="460" t="s">
        <v>29</v>
      </c>
      <c r="G50" s="461" t="s">
        <v>12</v>
      </c>
      <c r="H50" s="460" t="s">
        <v>29</v>
      </c>
      <c r="I50" s="461" t="s">
        <v>12</v>
      </c>
      <c r="J50" s="460" t="s">
        <v>29</v>
      </c>
      <c r="K50" s="461" t="s">
        <v>12</v>
      </c>
      <c r="L50" s="713"/>
    </row>
    <row r="51" spans="1:12" x14ac:dyDescent="0.2">
      <c r="A51" s="468" t="s">
        <v>131</v>
      </c>
      <c r="B51" s="523">
        <v>2132</v>
      </c>
      <c r="C51" s="513">
        <v>1.3872982821447163E-2</v>
      </c>
      <c r="D51" s="523">
        <v>3055</v>
      </c>
      <c r="E51" s="513">
        <v>1.9878969286829775E-2</v>
      </c>
      <c r="F51" s="523">
        <v>23308</v>
      </c>
      <c r="G51" s="513">
        <v>0.15166579906298802</v>
      </c>
      <c r="H51" s="523">
        <v>47587</v>
      </c>
      <c r="I51" s="513">
        <v>0.30964992191566892</v>
      </c>
      <c r="J51" s="523">
        <v>77598</v>
      </c>
      <c r="K51" s="513">
        <v>0.50493232691306611</v>
      </c>
      <c r="L51" s="512">
        <v>153680</v>
      </c>
    </row>
    <row r="52" spans="1:12" x14ac:dyDescent="0.2">
      <c r="A52" s="527" t="s">
        <v>143</v>
      </c>
      <c r="B52" s="528">
        <v>559</v>
      </c>
      <c r="C52" s="504">
        <v>6.7000510594231004E-4</v>
      </c>
      <c r="D52" s="528">
        <v>4384</v>
      </c>
      <c r="E52" s="504">
        <v>5.2545659829178661E-3</v>
      </c>
      <c r="F52" s="528">
        <v>94117</v>
      </c>
      <c r="G52" s="504">
        <v>0.11280656628975384</v>
      </c>
      <c r="H52" s="528">
        <v>298387</v>
      </c>
      <c r="I52" s="504">
        <v>0.35764009579035433</v>
      </c>
      <c r="J52" s="528">
        <v>436875</v>
      </c>
      <c r="K52" s="504">
        <v>0.52362876683103166</v>
      </c>
      <c r="L52" s="505">
        <v>834322</v>
      </c>
    </row>
    <row r="53" spans="1:12" x14ac:dyDescent="0.2">
      <c r="A53" s="529" t="s">
        <v>174</v>
      </c>
      <c r="B53" s="517">
        <v>119616</v>
      </c>
      <c r="C53" s="530">
        <v>2.8625574678466038E-2</v>
      </c>
      <c r="D53" s="517">
        <v>196587</v>
      </c>
      <c r="E53" s="530">
        <v>4.7045678248023699E-2</v>
      </c>
      <c r="F53" s="517">
        <v>855869</v>
      </c>
      <c r="G53" s="530">
        <v>0.20481994026287495</v>
      </c>
      <c r="H53" s="517">
        <v>1397223</v>
      </c>
      <c r="I53" s="530">
        <v>0.33437258668547981</v>
      </c>
      <c r="J53" s="517">
        <v>1609346</v>
      </c>
      <c r="K53" s="530">
        <v>0.38513622012515553</v>
      </c>
      <c r="L53" s="531">
        <v>4178641</v>
      </c>
    </row>
    <row r="54" spans="1:12" x14ac:dyDescent="0.2">
      <c r="A54" s="527" t="s">
        <v>142</v>
      </c>
      <c r="B54" s="528">
        <v>2481</v>
      </c>
      <c r="C54" s="504">
        <v>4.1502382915939691E-3</v>
      </c>
      <c r="D54" s="528">
        <v>10277</v>
      </c>
      <c r="E54" s="504">
        <v>1.7191454624228625E-2</v>
      </c>
      <c r="F54" s="528">
        <v>149621</v>
      </c>
      <c r="G54" s="504">
        <v>0.25028730488777962</v>
      </c>
      <c r="H54" s="528">
        <v>308053</v>
      </c>
      <c r="I54" s="504">
        <v>0.5153137269006034</v>
      </c>
      <c r="J54" s="528">
        <v>127365</v>
      </c>
      <c r="K54" s="504">
        <v>0.21305727529579438</v>
      </c>
      <c r="L54" s="505">
        <v>597797</v>
      </c>
    </row>
    <row r="55" spans="1:12" x14ac:dyDescent="0.2">
      <c r="A55" s="469" t="s">
        <v>171</v>
      </c>
      <c r="B55" s="532">
        <v>39082</v>
      </c>
      <c r="C55" s="530">
        <v>3.437436233015994E-2</v>
      </c>
      <c r="D55" s="532">
        <v>58028</v>
      </c>
      <c r="E55" s="530">
        <v>5.1038214454084255E-2</v>
      </c>
      <c r="F55" s="532">
        <v>168731</v>
      </c>
      <c r="G55" s="530">
        <v>0.14840644108106588</v>
      </c>
      <c r="H55" s="532">
        <v>512554</v>
      </c>
      <c r="I55" s="530">
        <v>0.45081410648822468</v>
      </c>
      <c r="J55" s="532">
        <v>358557</v>
      </c>
      <c r="K55" s="530">
        <v>0.31536687564646526</v>
      </c>
      <c r="L55" s="570">
        <v>1136952</v>
      </c>
    </row>
    <row r="56" spans="1:12" x14ac:dyDescent="0.2">
      <c r="A56" s="527" t="s">
        <v>133</v>
      </c>
      <c r="B56" s="528">
        <v>681</v>
      </c>
      <c r="C56" s="504">
        <v>1.5513517946474946E-3</v>
      </c>
      <c r="D56" s="528">
        <v>6475</v>
      </c>
      <c r="E56" s="504">
        <v>1.475037132208888E-2</v>
      </c>
      <c r="F56" s="528">
        <v>94413</v>
      </c>
      <c r="G56" s="504">
        <v>0.21507749924824363</v>
      </c>
      <c r="H56" s="528">
        <v>297678</v>
      </c>
      <c r="I56" s="504">
        <v>0.67812525628058284</v>
      </c>
      <c r="J56" s="528">
        <v>39724</v>
      </c>
      <c r="K56" s="504">
        <v>9.0493243304812149E-2</v>
      </c>
      <c r="L56" s="505">
        <v>438972</v>
      </c>
    </row>
    <row r="57" spans="1:12" x14ac:dyDescent="0.2">
      <c r="A57" s="529" t="s">
        <v>173</v>
      </c>
      <c r="B57" s="517">
        <v>4450</v>
      </c>
      <c r="C57" s="530">
        <v>9.7988267831662767E-3</v>
      </c>
      <c r="D57" s="517">
        <v>12506</v>
      </c>
      <c r="E57" s="530">
        <v>2.7538006236017404E-2</v>
      </c>
      <c r="F57" s="517">
        <v>69452</v>
      </c>
      <c r="G57" s="530">
        <v>0.15293216129089082</v>
      </c>
      <c r="H57" s="517">
        <v>219332</v>
      </c>
      <c r="I57" s="530">
        <v>0.48296545528211815</v>
      </c>
      <c r="J57" s="517">
        <v>148397</v>
      </c>
      <c r="K57" s="530">
        <v>0.32676775239135414</v>
      </c>
      <c r="L57" s="531">
        <v>454136</v>
      </c>
    </row>
    <row r="58" spans="1:12" x14ac:dyDescent="0.2">
      <c r="A58" s="527" t="s">
        <v>134</v>
      </c>
      <c r="B58" s="528">
        <v>346</v>
      </c>
      <c r="C58" s="504">
        <v>4.3620226673894685E-3</v>
      </c>
      <c r="D58" s="528">
        <v>1862</v>
      </c>
      <c r="E58" s="504">
        <v>2.3474237591558353E-2</v>
      </c>
      <c r="F58" s="528">
        <v>15648</v>
      </c>
      <c r="G58" s="504">
        <v>0.19727436618297803</v>
      </c>
      <c r="H58" s="528">
        <v>40432</v>
      </c>
      <c r="I58" s="504">
        <v>0.50972630198812419</v>
      </c>
      <c r="J58" s="528">
        <v>21033</v>
      </c>
      <c r="K58" s="504">
        <v>0.26516307156994995</v>
      </c>
      <c r="L58" s="505">
        <v>79321</v>
      </c>
    </row>
    <row r="59" spans="1:12" x14ac:dyDescent="0.2">
      <c r="A59" s="469" t="s">
        <v>147</v>
      </c>
      <c r="B59" s="532">
        <v>3702</v>
      </c>
      <c r="C59" s="530">
        <v>1.4019222467110496E-2</v>
      </c>
      <c r="D59" s="532">
        <v>5951</v>
      </c>
      <c r="E59" s="530">
        <v>2.2536032658502042E-2</v>
      </c>
      <c r="F59" s="532">
        <v>51901</v>
      </c>
      <c r="G59" s="530">
        <v>0.19654556057955208</v>
      </c>
      <c r="H59" s="532">
        <v>117520</v>
      </c>
      <c r="I59" s="530">
        <v>0.4450402550877432</v>
      </c>
      <c r="J59" s="532">
        <v>84992</v>
      </c>
      <c r="K59" s="530">
        <v>0.32185892920709219</v>
      </c>
      <c r="L59" s="570">
        <v>264066</v>
      </c>
    </row>
    <row r="60" spans="1:12" x14ac:dyDescent="0.2">
      <c r="A60" s="527" t="s">
        <v>144</v>
      </c>
      <c r="B60" s="528">
        <v>2272</v>
      </c>
      <c r="C60" s="504">
        <v>8.9957396937013993E-3</v>
      </c>
      <c r="D60" s="528">
        <v>3285</v>
      </c>
      <c r="E60" s="504">
        <v>1.3006604266641327E-2</v>
      </c>
      <c r="F60" s="528">
        <v>24005</v>
      </c>
      <c r="G60" s="504">
        <v>9.5045216262016757E-2</v>
      </c>
      <c r="H60" s="528">
        <v>165271</v>
      </c>
      <c r="I60" s="504">
        <v>0.65437275304477283</v>
      </c>
      <c r="J60" s="528">
        <v>57731</v>
      </c>
      <c r="K60" s="504">
        <v>0.22857968673286772</v>
      </c>
      <c r="L60" s="505">
        <v>252564</v>
      </c>
    </row>
    <row r="61" spans="1:12" x14ac:dyDescent="0.2">
      <c r="A61" s="529" t="s">
        <v>175</v>
      </c>
      <c r="B61" s="517">
        <v>18643</v>
      </c>
      <c r="C61" s="530">
        <v>9.442955290952227E-3</v>
      </c>
      <c r="D61" s="517">
        <v>69401</v>
      </c>
      <c r="E61" s="530">
        <v>3.5152633167804301E-2</v>
      </c>
      <c r="F61" s="517">
        <v>526335</v>
      </c>
      <c r="G61" s="530">
        <v>0.26659646371631929</v>
      </c>
      <c r="H61" s="517">
        <v>1070856</v>
      </c>
      <c r="I61" s="530">
        <v>0.54240440546306601</v>
      </c>
      <c r="J61" s="517">
        <v>289041</v>
      </c>
      <c r="K61" s="530">
        <v>0.14640354236185821</v>
      </c>
      <c r="L61" s="531">
        <v>1974276</v>
      </c>
    </row>
    <row r="62" spans="1:12" x14ac:dyDescent="0.2">
      <c r="A62" s="527" t="s">
        <v>146</v>
      </c>
      <c r="B62" s="528">
        <v>5611</v>
      </c>
      <c r="C62" s="504">
        <v>2.8955367141257397E-2</v>
      </c>
      <c r="D62" s="528">
        <v>3311</v>
      </c>
      <c r="E62" s="504">
        <v>1.7086298450312468E-2</v>
      </c>
      <c r="F62" s="528">
        <v>31620</v>
      </c>
      <c r="G62" s="504">
        <v>0.16317389217725164</v>
      </c>
      <c r="H62" s="528">
        <v>112954</v>
      </c>
      <c r="I62" s="504">
        <v>0.58289512387695386</v>
      </c>
      <c r="J62" s="528">
        <v>40284</v>
      </c>
      <c r="K62" s="504">
        <v>0.20788415788957637</v>
      </c>
      <c r="L62" s="505">
        <v>193781</v>
      </c>
    </row>
    <row r="63" spans="1:12" x14ac:dyDescent="0.2">
      <c r="A63" s="469" t="s">
        <v>135</v>
      </c>
      <c r="B63" s="532">
        <v>1689</v>
      </c>
      <c r="C63" s="530">
        <v>9.8684210526315784E-3</v>
      </c>
      <c r="D63" s="532">
        <v>3993</v>
      </c>
      <c r="E63" s="530">
        <v>2.333013929139011E-2</v>
      </c>
      <c r="F63" s="532">
        <v>15538</v>
      </c>
      <c r="G63" s="530">
        <v>9.0784799476488737E-2</v>
      </c>
      <c r="H63" s="532">
        <v>66799</v>
      </c>
      <c r="I63" s="530">
        <v>0.39029050200990933</v>
      </c>
      <c r="J63" s="532">
        <v>83133</v>
      </c>
      <c r="K63" s="530">
        <v>0.48572613816958027</v>
      </c>
      <c r="L63" s="570">
        <v>171152</v>
      </c>
    </row>
    <row r="64" spans="1:12" x14ac:dyDescent="0.2">
      <c r="A64" s="527" t="s">
        <v>136</v>
      </c>
      <c r="B64" s="528">
        <v>2882</v>
      </c>
      <c r="C64" s="504">
        <v>1.8704690451002409E-2</v>
      </c>
      <c r="D64" s="528">
        <v>10438</v>
      </c>
      <c r="E64" s="504">
        <v>6.77444687465521E-2</v>
      </c>
      <c r="F64" s="528">
        <v>50051</v>
      </c>
      <c r="G64" s="504">
        <v>0.32483985487963968</v>
      </c>
      <c r="H64" s="528">
        <v>76121</v>
      </c>
      <c r="I64" s="504">
        <v>0.49403877231809656</v>
      </c>
      <c r="J64" s="528">
        <v>14587</v>
      </c>
      <c r="K64" s="504">
        <v>9.4672213604709274E-2</v>
      </c>
      <c r="L64" s="505">
        <v>154079</v>
      </c>
    </row>
    <row r="65" spans="1:12" x14ac:dyDescent="0.2">
      <c r="A65" s="529" t="s">
        <v>172</v>
      </c>
      <c r="B65" s="517">
        <v>7952</v>
      </c>
      <c r="C65" s="530">
        <v>2.3980048792403102E-2</v>
      </c>
      <c r="D65" s="517">
        <v>7647</v>
      </c>
      <c r="E65" s="530">
        <v>2.3060290884746794E-2</v>
      </c>
      <c r="F65" s="517">
        <v>37201</v>
      </c>
      <c r="G65" s="530">
        <v>0.11218332433679423</v>
      </c>
      <c r="H65" s="517">
        <v>105663</v>
      </c>
      <c r="I65" s="530">
        <v>0.31863731080881397</v>
      </c>
      <c r="J65" s="517">
        <v>173147</v>
      </c>
      <c r="K65" s="530">
        <v>0.52214204077693915</v>
      </c>
      <c r="L65" s="531">
        <v>331609</v>
      </c>
    </row>
    <row r="66" spans="1:12" x14ac:dyDescent="0.2">
      <c r="A66" s="527" t="s">
        <v>129</v>
      </c>
      <c r="B66" s="528">
        <v>4188</v>
      </c>
      <c r="C66" s="504">
        <v>2.9775193026860238E-2</v>
      </c>
      <c r="D66" s="528">
        <v>4702</v>
      </c>
      <c r="E66" s="504">
        <v>3.3429550528246622E-2</v>
      </c>
      <c r="F66" s="528">
        <v>33865</v>
      </c>
      <c r="G66" s="504">
        <v>0.24076812603978556</v>
      </c>
      <c r="H66" s="528">
        <v>59874</v>
      </c>
      <c r="I66" s="504">
        <v>0.42568288139690302</v>
      </c>
      <c r="J66" s="528">
        <v>38024</v>
      </c>
      <c r="K66" s="504">
        <v>0.2703371393632602</v>
      </c>
      <c r="L66" s="505">
        <v>140654</v>
      </c>
    </row>
    <row r="67" spans="1:12" x14ac:dyDescent="0.2">
      <c r="A67" s="469" t="s">
        <v>130</v>
      </c>
      <c r="B67" s="532">
        <v>4347</v>
      </c>
      <c r="C67" s="530">
        <v>9.0134361781537692E-2</v>
      </c>
      <c r="D67" s="532">
        <v>12822</v>
      </c>
      <c r="E67" s="530">
        <v>0.26586215476486691</v>
      </c>
      <c r="F67" s="532">
        <v>24243</v>
      </c>
      <c r="G67" s="530">
        <v>0.50267479472505594</v>
      </c>
      <c r="H67" s="532">
        <v>5375</v>
      </c>
      <c r="I67" s="530">
        <v>0.111449780210666</v>
      </c>
      <c r="J67" s="532">
        <v>1441</v>
      </c>
      <c r="K67" s="530">
        <v>2.9878908517873434E-2</v>
      </c>
      <c r="L67" s="570">
        <v>48228</v>
      </c>
    </row>
    <row r="68" spans="1:12" x14ac:dyDescent="0.2">
      <c r="A68" s="527" t="s">
        <v>137</v>
      </c>
      <c r="B68" s="528">
        <v>268</v>
      </c>
      <c r="C68" s="504">
        <v>3.9529189651612145E-3</v>
      </c>
      <c r="D68" s="528">
        <v>575</v>
      </c>
      <c r="E68" s="504">
        <v>8.4810761379391728E-3</v>
      </c>
      <c r="F68" s="528">
        <v>39549</v>
      </c>
      <c r="G68" s="504">
        <v>0.58333579161627191</v>
      </c>
      <c r="H68" s="528">
        <v>21767</v>
      </c>
      <c r="I68" s="504">
        <v>0.32105666833829904</v>
      </c>
      <c r="J68" s="528">
        <v>5638</v>
      </c>
      <c r="K68" s="504">
        <v>8.3158795244697478E-2</v>
      </c>
      <c r="L68" s="505">
        <v>67798</v>
      </c>
    </row>
    <row r="69" spans="1:12" x14ac:dyDescent="0.2">
      <c r="A69" s="529" t="s">
        <v>145</v>
      </c>
      <c r="B69" s="517">
        <v>327</v>
      </c>
      <c r="C69" s="530">
        <v>1.4992984933654896E-3</v>
      </c>
      <c r="D69" s="517">
        <v>1959</v>
      </c>
      <c r="E69" s="530">
        <v>8.9820359281437123E-3</v>
      </c>
      <c r="F69" s="517">
        <v>32701</v>
      </c>
      <c r="G69" s="530">
        <v>0.14993443434723203</v>
      </c>
      <c r="H69" s="517">
        <v>82199</v>
      </c>
      <c r="I69" s="530">
        <v>0.37688329313807301</v>
      </c>
      <c r="J69" s="517">
        <v>100915</v>
      </c>
      <c r="K69" s="530">
        <v>0.46269635308250268</v>
      </c>
      <c r="L69" s="531">
        <v>218102</v>
      </c>
    </row>
    <row r="70" spans="1:12" x14ac:dyDescent="0.2">
      <c r="A70" s="527" t="s">
        <v>138</v>
      </c>
      <c r="B70" s="528">
        <v>1977</v>
      </c>
      <c r="C70" s="504">
        <v>1.7029890602119045E-2</v>
      </c>
      <c r="D70" s="528">
        <v>2388</v>
      </c>
      <c r="E70" s="504">
        <v>2.0570247221982946E-2</v>
      </c>
      <c r="F70" s="528">
        <v>14358</v>
      </c>
      <c r="G70" s="504">
        <v>0.1236799035231286</v>
      </c>
      <c r="H70" s="528">
        <v>59619</v>
      </c>
      <c r="I70" s="504">
        <v>0.51355844603325007</v>
      </c>
      <c r="J70" s="528">
        <v>37748</v>
      </c>
      <c r="K70" s="504">
        <v>0.32516151261951937</v>
      </c>
      <c r="L70" s="505">
        <v>116090</v>
      </c>
    </row>
    <row r="71" spans="1:12" x14ac:dyDescent="0.2">
      <c r="A71" s="469" t="s">
        <v>139</v>
      </c>
      <c r="B71" s="532">
        <v>2637</v>
      </c>
      <c r="C71" s="530">
        <v>2.9836729613831027E-2</v>
      </c>
      <c r="D71" s="532">
        <v>2645</v>
      </c>
      <c r="E71" s="530">
        <v>2.9927246806440298E-2</v>
      </c>
      <c r="F71" s="532">
        <v>22282</v>
      </c>
      <c r="G71" s="530">
        <v>0.25211301071497266</v>
      </c>
      <c r="H71" s="532">
        <v>42473</v>
      </c>
      <c r="I71" s="530">
        <v>0.48056709021169708</v>
      </c>
      <c r="J71" s="532">
        <v>18344</v>
      </c>
      <c r="K71" s="530">
        <v>0.20755592265305892</v>
      </c>
      <c r="L71" s="570">
        <v>88381</v>
      </c>
    </row>
    <row r="72" spans="1:12" x14ac:dyDescent="0.2">
      <c r="A72" s="527" t="s">
        <v>140</v>
      </c>
      <c r="B72" s="528">
        <v>956</v>
      </c>
      <c r="C72" s="504">
        <v>4.5453897101125412E-3</v>
      </c>
      <c r="D72" s="528">
        <v>474</v>
      </c>
      <c r="E72" s="504">
        <v>2.2536764880683518E-3</v>
      </c>
      <c r="F72" s="528">
        <v>44467</v>
      </c>
      <c r="G72" s="504">
        <v>0.21142243121294391</v>
      </c>
      <c r="H72" s="528">
        <v>103072</v>
      </c>
      <c r="I72" s="504">
        <v>0.49006528054468601</v>
      </c>
      <c r="J72" s="528">
        <v>61353</v>
      </c>
      <c r="K72" s="504">
        <v>0.29170846745244222</v>
      </c>
      <c r="L72" s="505">
        <v>210323</v>
      </c>
    </row>
    <row r="73" spans="1:12" x14ac:dyDescent="0.2">
      <c r="A73" s="529" t="s">
        <v>141</v>
      </c>
      <c r="B73" s="517">
        <v>8831</v>
      </c>
      <c r="C73" s="530">
        <v>3.3867429588267779E-2</v>
      </c>
      <c r="D73" s="517">
        <v>10535</v>
      </c>
      <c r="E73" s="530">
        <v>4.0402374670184697E-2</v>
      </c>
      <c r="F73" s="517">
        <v>63425</v>
      </c>
      <c r="G73" s="530">
        <v>0.24323878627968337</v>
      </c>
      <c r="H73" s="517">
        <v>93825</v>
      </c>
      <c r="I73" s="530">
        <v>0.35982466098054855</v>
      </c>
      <c r="J73" s="517">
        <v>84135</v>
      </c>
      <c r="K73" s="530">
        <v>0.32266291341964781</v>
      </c>
      <c r="L73" s="531">
        <v>260752</v>
      </c>
    </row>
    <row r="74" spans="1:12" x14ac:dyDescent="0.2">
      <c r="A74" s="458" t="s">
        <v>170</v>
      </c>
      <c r="B74" s="535">
        <v>235630</v>
      </c>
      <c r="C74" s="536">
        <v>1.9055165281703968E-2</v>
      </c>
      <c r="D74" s="535">
        <v>433301</v>
      </c>
      <c r="E74" s="536">
        <v>3.5040623739454275E-2</v>
      </c>
      <c r="F74" s="535">
        <v>2482701</v>
      </c>
      <c r="G74" s="536">
        <v>0.2007735767943459</v>
      </c>
      <c r="H74" s="535">
        <v>5304635</v>
      </c>
      <c r="I74" s="536">
        <v>0.4289805911136601</v>
      </c>
      <c r="J74" s="535">
        <v>3909408</v>
      </c>
      <c r="K74" s="536">
        <v>0.31614996220182384</v>
      </c>
      <c r="L74" s="572">
        <v>12365676</v>
      </c>
    </row>
    <row r="76" spans="1:12" x14ac:dyDescent="0.2">
      <c r="A76" s="498" t="s">
        <v>416</v>
      </c>
    </row>
  </sheetData>
  <mergeCells count="44"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49:K49"/>
    <mergeCell ref="L49:L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4AAB-308A-4D8E-9AB4-AA5399483C23}">
  <sheetPr codeName="Hoja46"/>
  <dimension ref="A6:L76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498" customWidth="1"/>
    <col min="2" max="2" width="19.42578125" style="498" customWidth="1"/>
    <col min="3" max="3" width="11.28515625" style="498" customWidth="1"/>
    <col min="4" max="4" width="14.140625" style="498" customWidth="1"/>
    <col min="5" max="5" width="12.140625" style="498" customWidth="1"/>
    <col min="6" max="6" width="12.85546875" style="498" customWidth="1"/>
    <col min="7" max="7" width="14.42578125" style="498" customWidth="1"/>
    <col min="8" max="8" width="13.140625" style="498" customWidth="1"/>
    <col min="9" max="16384" width="11.42578125" style="498"/>
  </cols>
  <sheetData>
    <row r="6" spans="1:12" s="497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</row>
    <row r="7" spans="1:12" ht="15" customHeight="1" x14ac:dyDescent="0.2">
      <c r="A7" s="321" t="s">
        <v>345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</row>
    <row r="8" spans="1:12" ht="15" customHeight="1" x14ac:dyDescent="0.2">
      <c r="A8" s="321" t="s">
        <v>273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</row>
    <row r="9" spans="1:12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</row>
    <row r="10" spans="1:12" ht="15" customHeight="1" x14ac:dyDescent="0.2">
      <c r="A10" s="322" t="s">
        <v>413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</row>
    <row r="11" spans="1:12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</row>
    <row r="12" spans="1:12" ht="20.25" customHeight="1" x14ac:dyDescent="0.2">
      <c r="A12" s="715"/>
      <c r="B12" s="677" t="s">
        <v>339</v>
      </c>
      <c r="C12" s="678"/>
      <c r="D12" s="677">
        <v>2</v>
      </c>
      <c r="E12" s="678"/>
      <c r="F12" s="677">
        <v>3</v>
      </c>
      <c r="G12" s="678"/>
      <c r="H12" s="677">
        <v>4</v>
      </c>
      <c r="I12" s="678"/>
      <c r="J12" s="677" t="s">
        <v>340</v>
      </c>
      <c r="K12" s="678"/>
      <c r="L12" s="725" t="s">
        <v>11</v>
      </c>
    </row>
    <row r="13" spans="1:12" ht="17.25" customHeight="1" x14ac:dyDescent="0.2">
      <c r="A13" s="716"/>
      <c r="B13" s="460" t="s">
        <v>29</v>
      </c>
      <c r="C13" s="461" t="s">
        <v>12</v>
      </c>
      <c r="D13" s="460" t="s">
        <v>29</v>
      </c>
      <c r="E13" s="461" t="s">
        <v>12</v>
      </c>
      <c r="F13" s="460" t="s">
        <v>29</v>
      </c>
      <c r="G13" s="461" t="s">
        <v>12</v>
      </c>
      <c r="H13" s="460" t="s">
        <v>29</v>
      </c>
      <c r="I13" s="461" t="s">
        <v>12</v>
      </c>
      <c r="J13" s="460" t="s">
        <v>29</v>
      </c>
      <c r="K13" s="461" t="s">
        <v>12</v>
      </c>
      <c r="L13" s="726"/>
    </row>
    <row r="14" spans="1:12" ht="24" x14ac:dyDescent="0.2">
      <c r="A14" s="471" t="s">
        <v>3</v>
      </c>
      <c r="B14" s="499">
        <v>128277</v>
      </c>
      <c r="C14" s="500">
        <v>1.0407383800968003E-2</v>
      </c>
      <c r="D14" s="499">
        <v>245069</v>
      </c>
      <c r="E14" s="500">
        <v>1.9882965307260286E-2</v>
      </c>
      <c r="F14" s="499">
        <v>2042907</v>
      </c>
      <c r="G14" s="500">
        <v>0.16574535745834515</v>
      </c>
      <c r="H14" s="499">
        <v>5577566</v>
      </c>
      <c r="I14" s="500">
        <v>0.45251970374447409</v>
      </c>
      <c r="J14" s="499">
        <v>4331756</v>
      </c>
      <c r="K14" s="500">
        <v>0.35144450855684151</v>
      </c>
      <c r="L14" s="501">
        <v>12325576</v>
      </c>
    </row>
    <row r="15" spans="1:12" x14ac:dyDescent="0.2">
      <c r="A15" s="502" t="s">
        <v>4</v>
      </c>
      <c r="B15" s="503">
        <v>44844</v>
      </c>
      <c r="C15" s="504">
        <v>8.8618166052152007E-3</v>
      </c>
      <c r="D15" s="503">
        <v>99105</v>
      </c>
      <c r="E15" s="504">
        <v>1.9584567270088584E-2</v>
      </c>
      <c r="F15" s="503">
        <v>798256</v>
      </c>
      <c r="G15" s="504">
        <v>0.15774681732255519</v>
      </c>
      <c r="H15" s="503">
        <v>2287047</v>
      </c>
      <c r="I15" s="504">
        <v>0.4519532397089378</v>
      </c>
      <c r="J15" s="503">
        <v>1831111</v>
      </c>
      <c r="K15" s="504">
        <v>0.36185375670752407</v>
      </c>
      <c r="L15" s="505">
        <v>5060362</v>
      </c>
    </row>
    <row r="16" spans="1:12" x14ac:dyDescent="0.2">
      <c r="A16" s="506" t="s">
        <v>5</v>
      </c>
      <c r="B16" s="507">
        <v>83434</v>
      </c>
      <c r="C16" s="508">
        <v>1.1484038873459199E-2</v>
      </c>
      <c r="D16" s="507">
        <v>145965</v>
      </c>
      <c r="E16" s="508">
        <v>2.009094295088899E-2</v>
      </c>
      <c r="F16" s="507">
        <v>1244651</v>
      </c>
      <c r="G16" s="508">
        <v>0.17131649528837004</v>
      </c>
      <c r="H16" s="507">
        <v>3290519</v>
      </c>
      <c r="I16" s="508">
        <v>0.45291425689594278</v>
      </c>
      <c r="J16" s="507">
        <v>2500645</v>
      </c>
      <c r="K16" s="508">
        <v>0.34419426599133901</v>
      </c>
      <c r="L16" s="509">
        <v>7265214</v>
      </c>
    </row>
    <row r="17" spans="1:12" x14ac:dyDescent="0.2">
      <c r="A17" s="498" t="s">
        <v>30</v>
      </c>
      <c r="B17" s="510"/>
      <c r="C17" s="510"/>
      <c r="D17" s="510"/>
      <c r="E17" s="510"/>
      <c r="F17" s="459"/>
      <c r="G17" s="459"/>
      <c r="H17" s="459"/>
    </row>
    <row r="18" spans="1:12" x14ac:dyDescent="0.2">
      <c r="B18" s="510"/>
      <c r="C18" s="510"/>
      <c r="D18" s="510"/>
      <c r="E18" s="510"/>
      <c r="F18" s="459"/>
      <c r="G18" s="459"/>
      <c r="H18" s="459"/>
    </row>
    <row r="19" spans="1:12" x14ac:dyDescent="0.2">
      <c r="A19" s="724" t="s">
        <v>14</v>
      </c>
      <c r="B19" s="677" t="s">
        <v>339</v>
      </c>
      <c r="C19" s="678"/>
      <c r="D19" s="677">
        <v>2</v>
      </c>
      <c r="E19" s="678"/>
      <c r="F19" s="677">
        <v>3</v>
      </c>
      <c r="G19" s="678"/>
      <c r="H19" s="677">
        <v>4</v>
      </c>
      <c r="I19" s="678"/>
      <c r="J19" s="677" t="s">
        <v>340</v>
      </c>
      <c r="K19" s="678"/>
      <c r="L19" s="713" t="s">
        <v>11</v>
      </c>
    </row>
    <row r="20" spans="1:12" x14ac:dyDescent="0.2">
      <c r="A20" s="724"/>
      <c r="B20" s="460" t="s">
        <v>29</v>
      </c>
      <c r="C20" s="461" t="s">
        <v>12</v>
      </c>
      <c r="D20" s="460" t="s">
        <v>29</v>
      </c>
      <c r="E20" s="461" t="s">
        <v>12</v>
      </c>
      <c r="F20" s="460" t="s">
        <v>29</v>
      </c>
      <c r="G20" s="461" t="s">
        <v>12</v>
      </c>
      <c r="H20" s="460" t="s">
        <v>29</v>
      </c>
      <c r="I20" s="461" t="s">
        <v>12</v>
      </c>
      <c r="J20" s="460" t="s">
        <v>29</v>
      </c>
      <c r="K20" s="461" t="s">
        <v>12</v>
      </c>
      <c r="L20" s="713"/>
    </row>
    <row r="21" spans="1:12" x14ac:dyDescent="0.2">
      <c r="A21" s="470" t="s">
        <v>15</v>
      </c>
      <c r="B21" s="511">
        <v>3515</v>
      </c>
      <c r="C21" s="513">
        <v>7.05821875859687E-3</v>
      </c>
      <c r="D21" s="511">
        <v>25584</v>
      </c>
      <c r="E21" s="513">
        <v>5.1373390816484302E-2</v>
      </c>
      <c r="F21" s="511">
        <v>44224</v>
      </c>
      <c r="G21" s="513">
        <v>8.8803034532059177E-2</v>
      </c>
      <c r="H21" s="511">
        <v>258500</v>
      </c>
      <c r="I21" s="513">
        <v>0.51907526290107853</v>
      </c>
      <c r="J21" s="511">
        <v>166178</v>
      </c>
      <c r="K21" s="513">
        <v>0.33369009299178115</v>
      </c>
      <c r="L21" s="512">
        <v>498001</v>
      </c>
    </row>
    <row r="22" spans="1:12" x14ac:dyDescent="0.2">
      <c r="A22" s="502" t="s">
        <v>16</v>
      </c>
      <c r="B22" s="503">
        <v>79065</v>
      </c>
      <c r="C22" s="504">
        <v>1.0887402105985586E-2</v>
      </c>
      <c r="D22" s="503">
        <v>105563</v>
      </c>
      <c r="E22" s="504">
        <v>1.4536227515514531E-2</v>
      </c>
      <c r="F22" s="503">
        <v>1125644</v>
      </c>
      <c r="G22" s="504">
        <v>0.15500333720597026</v>
      </c>
      <c r="H22" s="503">
        <v>3306601</v>
      </c>
      <c r="I22" s="504">
        <v>0.45532529805924293</v>
      </c>
      <c r="J22" s="503">
        <v>2645190</v>
      </c>
      <c r="K22" s="504">
        <v>0.36424773511328667</v>
      </c>
      <c r="L22" s="505">
        <v>7262063</v>
      </c>
    </row>
    <row r="23" spans="1:12" x14ac:dyDescent="0.2">
      <c r="A23" s="506" t="s">
        <v>17</v>
      </c>
      <c r="B23" s="507">
        <v>45697</v>
      </c>
      <c r="C23" s="508">
        <v>1.0010133461144332E-2</v>
      </c>
      <c r="D23" s="507">
        <v>113923</v>
      </c>
      <c r="E23" s="508">
        <v>2.4955345740288109E-2</v>
      </c>
      <c r="F23" s="507">
        <v>873040</v>
      </c>
      <c r="G23" s="508">
        <v>0.19124334019558062</v>
      </c>
      <c r="H23" s="507">
        <v>2012465</v>
      </c>
      <c r="I23" s="508">
        <v>0.44083951322585352</v>
      </c>
      <c r="J23" s="507">
        <v>1519950</v>
      </c>
      <c r="K23" s="508">
        <v>0.33295188643163287</v>
      </c>
      <c r="L23" s="509">
        <v>4565074</v>
      </c>
    </row>
    <row r="24" spans="1:12" x14ac:dyDescent="0.2">
      <c r="A24" s="498" t="s">
        <v>30</v>
      </c>
    </row>
    <row r="26" spans="1:12" x14ac:dyDescent="0.2">
      <c r="A26" s="724" t="s">
        <v>18</v>
      </c>
      <c r="B26" s="677" t="s">
        <v>339</v>
      </c>
      <c r="C26" s="678"/>
      <c r="D26" s="677">
        <v>2</v>
      </c>
      <c r="E26" s="678"/>
      <c r="F26" s="677">
        <v>3</v>
      </c>
      <c r="G26" s="678"/>
      <c r="H26" s="677">
        <v>4</v>
      </c>
      <c r="I26" s="678"/>
      <c r="J26" s="677" t="s">
        <v>340</v>
      </c>
      <c r="K26" s="678"/>
      <c r="L26" s="713" t="s">
        <v>11</v>
      </c>
    </row>
    <row r="27" spans="1:12" x14ac:dyDescent="0.2">
      <c r="A27" s="724"/>
      <c r="B27" s="460" t="s">
        <v>29</v>
      </c>
      <c r="C27" s="461" t="s">
        <v>12</v>
      </c>
      <c r="D27" s="460" t="s">
        <v>29</v>
      </c>
      <c r="E27" s="461" t="s">
        <v>12</v>
      </c>
      <c r="F27" s="460" t="s">
        <v>29</v>
      </c>
      <c r="G27" s="461" t="s">
        <v>12</v>
      </c>
      <c r="H27" s="460" t="s">
        <v>29</v>
      </c>
      <c r="I27" s="461" t="s">
        <v>12</v>
      </c>
      <c r="J27" s="460" t="s">
        <v>29</v>
      </c>
      <c r="K27" s="461" t="s">
        <v>12</v>
      </c>
      <c r="L27" s="713"/>
    </row>
    <row r="28" spans="1:12" x14ac:dyDescent="0.2">
      <c r="A28" s="470" t="s">
        <v>19</v>
      </c>
      <c r="B28" s="511">
        <v>12548</v>
      </c>
      <c r="C28" s="513">
        <v>9.9276157503190403E-3</v>
      </c>
      <c r="D28" s="511">
        <v>36510</v>
      </c>
      <c r="E28" s="513">
        <v>2.8885659152386688E-2</v>
      </c>
      <c r="F28" s="511">
        <v>270268</v>
      </c>
      <c r="G28" s="513">
        <v>0.21382824781696097</v>
      </c>
      <c r="H28" s="511">
        <v>537639</v>
      </c>
      <c r="I28" s="513">
        <v>0.42536447277540468</v>
      </c>
      <c r="J28" s="511">
        <v>406986</v>
      </c>
      <c r="K28" s="513">
        <v>0.3219955868472541</v>
      </c>
      <c r="L28" s="514">
        <v>1263949</v>
      </c>
    </row>
    <row r="29" spans="1:12" x14ac:dyDescent="0.2">
      <c r="A29" s="502" t="s">
        <v>20</v>
      </c>
      <c r="B29" s="503">
        <v>32905</v>
      </c>
      <c r="C29" s="504">
        <v>1.0475242708556176E-2</v>
      </c>
      <c r="D29" s="503">
        <v>63305</v>
      </c>
      <c r="E29" s="504">
        <v>2.0153023542475272E-2</v>
      </c>
      <c r="F29" s="503">
        <v>654963</v>
      </c>
      <c r="G29" s="504">
        <v>0.20850619632651815</v>
      </c>
      <c r="H29" s="503">
        <v>1339981</v>
      </c>
      <c r="I29" s="504">
        <v>0.42658034340841255</v>
      </c>
      <c r="J29" s="503">
        <v>1050062</v>
      </c>
      <c r="K29" s="504">
        <v>0.33428519401403789</v>
      </c>
      <c r="L29" s="515">
        <v>3141216</v>
      </c>
    </row>
    <row r="30" spans="1:12" x14ac:dyDescent="0.2">
      <c r="A30" s="516" t="s">
        <v>21</v>
      </c>
      <c r="B30" s="517">
        <v>45903</v>
      </c>
      <c r="C30" s="518">
        <v>1.0980236626575077E-2</v>
      </c>
      <c r="D30" s="517">
        <v>61628</v>
      </c>
      <c r="E30" s="518">
        <v>1.4741738509957275E-2</v>
      </c>
      <c r="F30" s="517">
        <v>607967</v>
      </c>
      <c r="G30" s="518">
        <v>0.14542887221203341</v>
      </c>
      <c r="H30" s="517">
        <v>1940479</v>
      </c>
      <c r="I30" s="518">
        <v>0.4641726812822643</v>
      </c>
      <c r="J30" s="517">
        <v>1524535</v>
      </c>
      <c r="K30" s="518">
        <v>0.36467671057437717</v>
      </c>
      <c r="L30" s="514">
        <v>4180511</v>
      </c>
    </row>
    <row r="31" spans="1:12" x14ac:dyDescent="0.2">
      <c r="A31" s="502" t="s">
        <v>22</v>
      </c>
      <c r="B31" s="503">
        <v>20059</v>
      </c>
      <c r="C31" s="504">
        <v>1.3130823165602597E-2</v>
      </c>
      <c r="D31" s="503">
        <v>60161</v>
      </c>
      <c r="E31" s="504">
        <v>3.9381995735870076E-2</v>
      </c>
      <c r="F31" s="503">
        <v>199620</v>
      </c>
      <c r="G31" s="504">
        <v>0.13067325989917697</v>
      </c>
      <c r="H31" s="503">
        <v>729203</v>
      </c>
      <c r="I31" s="504">
        <v>0.47734361856657415</v>
      </c>
      <c r="J31" s="503">
        <v>518583</v>
      </c>
      <c r="K31" s="504">
        <v>0.33946964802271756</v>
      </c>
      <c r="L31" s="515">
        <v>1527627</v>
      </c>
    </row>
    <row r="32" spans="1:12" x14ac:dyDescent="0.2">
      <c r="A32" s="506" t="s">
        <v>23</v>
      </c>
      <c r="B32" s="507">
        <v>16862</v>
      </c>
      <c r="C32" s="508">
        <v>7.62809011840685E-3</v>
      </c>
      <c r="D32" s="507">
        <v>23466</v>
      </c>
      <c r="E32" s="508">
        <v>1.0615630572798906E-2</v>
      </c>
      <c r="F32" s="507">
        <v>310090</v>
      </c>
      <c r="G32" s="508">
        <v>0.14027959108153126</v>
      </c>
      <c r="H32" s="507">
        <v>1029364</v>
      </c>
      <c r="I32" s="508">
        <v>0.46566726109854994</v>
      </c>
      <c r="J32" s="507">
        <v>830731</v>
      </c>
      <c r="K32" s="508">
        <v>0.37580897474524022</v>
      </c>
      <c r="L32" s="509">
        <v>2210514</v>
      </c>
    </row>
    <row r="33" spans="1:12" x14ac:dyDescent="0.2">
      <c r="A33" s="498" t="s">
        <v>30</v>
      </c>
    </row>
    <row r="35" spans="1:12" x14ac:dyDescent="0.2">
      <c r="A35" s="724" t="s">
        <v>24</v>
      </c>
      <c r="B35" s="677" t="s">
        <v>339</v>
      </c>
      <c r="C35" s="678"/>
      <c r="D35" s="677">
        <v>2</v>
      </c>
      <c r="E35" s="678"/>
      <c r="F35" s="677">
        <v>3</v>
      </c>
      <c r="G35" s="678"/>
      <c r="H35" s="677">
        <v>4</v>
      </c>
      <c r="I35" s="678"/>
      <c r="J35" s="677" t="s">
        <v>340</v>
      </c>
      <c r="K35" s="678"/>
      <c r="L35" s="713" t="s">
        <v>11</v>
      </c>
    </row>
    <row r="36" spans="1:12" x14ac:dyDescent="0.2">
      <c r="A36" s="724"/>
      <c r="B36" s="460" t="s">
        <v>29</v>
      </c>
      <c r="C36" s="461" t="s">
        <v>12</v>
      </c>
      <c r="D36" s="460" t="s">
        <v>29</v>
      </c>
      <c r="E36" s="461" t="s">
        <v>12</v>
      </c>
      <c r="F36" s="460" t="s">
        <v>29</v>
      </c>
      <c r="G36" s="461" t="s">
        <v>12</v>
      </c>
      <c r="H36" s="460" t="s">
        <v>29</v>
      </c>
      <c r="I36" s="461" t="s">
        <v>12</v>
      </c>
      <c r="J36" s="460" t="s">
        <v>29</v>
      </c>
      <c r="K36" s="461" t="s">
        <v>12</v>
      </c>
      <c r="L36" s="713"/>
    </row>
    <row r="37" spans="1:12" x14ac:dyDescent="0.2">
      <c r="A37" s="470" t="s">
        <v>25</v>
      </c>
      <c r="B37" s="511">
        <v>28265</v>
      </c>
      <c r="C37" s="513">
        <v>2.1059478404441827E-2</v>
      </c>
      <c r="D37" s="511">
        <v>39272</v>
      </c>
      <c r="E37" s="513">
        <v>2.9260493044374291E-2</v>
      </c>
      <c r="F37" s="511">
        <v>247159</v>
      </c>
      <c r="G37" s="513">
        <v>0.18415141068329868</v>
      </c>
      <c r="H37" s="511">
        <v>564218</v>
      </c>
      <c r="I37" s="513">
        <v>0.42038339948336662</v>
      </c>
      <c r="J37" s="511">
        <v>463237</v>
      </c>
      <c r="K37" s="513">
        <v>0.34514521838451856</v>
      </c>
      <c r="L37" s="514">
        <v>1342151</v>
      </c>
    </row>
    <row r="38" spans="1:12" x14ac:dyDescent="0.2">
      <c r="A38" s="502" t="s">
        <v>26</v>
      </c>
      <c r="B38" s="503">
        <v>33658</v>
      </c>
      <c r="C38" s="504">
        <v>1.2221132123153922E-2</v>
      </c>
      <c r="D38" s="503">
        <v>56050</v>
      </c>
      <c r="E38" s="504">
        <v>2.0351608993486758E-2</v>
      </c>
      <c r="F38" s="503">
        <v>448690</v>
      </c>
      <c r="G38" s="504">
        <v>0.16291817019246341</v>
      </c>
      <c r="H38" s="503">
        <v>1228820</v>
      </c>
      <c r="I38" s="504">
        <v>0.44618134100582335</v>
      </c>
      <c r="J38" s="503">
        <v>986865</v>
      </c>
      <c r="K38" s="504">
        <v>0.35832811078246762</v>
      </c>
      <c r="L38" s="515">
        <v>2754082</v>
      </c>
    </row>
    <row r="39" spans="1:12" x14ac:dyDescent="0.2">
      <c r="A39" s="516" t="s">
        <v>27</v>
      </c>
      <c r="B39" s="517">
        <v>39851</v>
      </c>
      <c r="C39" s="518">
        <v>1.3054683172264096E-2</v>
      </c>
      <c r="D39" s="517">
        <v>56241</v>
      </c>
      <c r="E39" s="518">
        <v>1.8423839710203133E-2</v>
      </c>
      <c r="F39" s="517">
        <v>554348</v>
      </c>
      <c r="G39" s="518">
        <v>0.18159738794956859</v>
      </c>
      <c r="H39" s="517">
        <v>1382797</v>
      </c>
      <c r="I39" s="518">
        <v>0.45298679397147568</v>
      </c>
      <c r="J39" s="517">
        <v>1019384</v>
      </c>
      <c r="K39" s="518">
        <v>0.33393729519648852</v>
      </c>
      <c r="L39" s="514">
        <v>3052621</v>
      </c>
    </row>
    <row r="40" spans="1:12" x14ac:dyDescent="0.2">
      <c r="A40" s="519" t="s">
        <v>28</v>
      </c>
      <c r="B40" s="520">
        <v>26504</v>
      </c>
      <c r="C40" s="521">
        <v>5.1206988757028791E-3</v>
      </c>
      <c r="D40" s="520">
        <v>93507</v>
      </c>
      <c r="E40" s="521">
        <v>1.8065997199303845E-2</v>
      </c>
      <c r="F40" s="520">
        <v>791845</v>
      </c>
      <c r="G40" s="521">
        <v>0.15298822069238402</v>
      </c>
      <c r="H40" s="520">
        <v>2401731</v>
      </c>
      <c r="I40" s="521">
        <v>0.46402585388774342</v>
      </c>
      <c r="J40" s="520">
        <v>1862269</v>
      </c>
      <c r="K40" s="521">
        <v>0.35979922934486586</v>
      </c>
      <c r="L40" s="522">
        <v>5175856</v>
      </c>
    </row>
    <row r="41" spans="1:12" x14ac:dyDescent="0.2">
      <c r="A41" s="498" t="s">
        <v>30</v>
      </c>
    </row>
    <row r="43" spans="1:12" x14ac:dyDescent="0.2">
      <c r="A43" s="692" t="s">
        <v>177</v>
      </c>
      <c r="B43" s="677" t="s">
        <v>339</v>
      </c>
      <c r="C43" s="678"/>
      <c r="D43" s="677">
        <v>2</v>
      </c>
      <c r="E43" s="678"/>
      <c r="F43" s="677">
        <v>3</v>
      </c>
      <c r="G43" s="678"/>
      <c r="H43" s="677">
        <v>4</v>
      </c>
      <c r="I43" s="678"/>
      <c r="J43" s="677" t="s">
        <v>340</v>
      </c>
      <c r="K43" s="678"/>
      <c r="L43" s="713" t="s">
        <v>11</v>
      </c>
    </row>
    <row r="44" spans="1:12" x14ac:dyDescent="0.2">
      <c r="A44" s="693"/>
      <c r="B44" s="460" t="s">
        <v>29</v>
      </c>
      <c r="C44" s="461" t="s">
        <v>12</v>
      </c>
      <c r="D44" s="460" t="s">
        <v>29</v>
      </c>
      <c r="E44" s="461" t="s">
        <v>12</v>
      </c>
      <c r="F44" s="460" t="s">
        <v>29</v>
      </c>
      <c r="G44" s="461" t="s">
        <v>12</v>
      </c>
      <c r="H44" s="460" t="s">
        <v>29</v>
      </c>
      <c r="I44" s="461" t="s">
        <v>12</v>
      </c>
      <c r="J44" s="460" t="s">
        <v>29</v>
      </c>
      <c r="K44" s="461" t="s">
        <v>12</v>
      </c>
      <c r="L44" s="713"/>
    </row>
    <row r="45" spans="1:12" x14ac:dyDescent="0.2">
      <c r="A45" s="468" t="s">
        <v>152</v>
      </c>
      <c r="B45" s="523">
        <v>87161</v>
      </c>
      <c r="C45" s="513">
        <v>9.6968533204221437E-3</v>
      </c>
      <c r="D45" s="523">
        <v>143373</v>
      </c>
      <c r="E45" s="513">
        <v>1.5950562190760593E-2</v>
      </c>
      <c r="F45" s="523">
        <v>1424991</v>
      </c>
      <c r="G45" s="513">
        <v>0.15853338890010063</v>
      </c>
      <c r="H45" s="523">
        <v>4082640</v>
      </c>
      <c r="I45" s="513">
        <v>0.4542026966199133</v>
      </c>
      <c r="J45" s="523">
        <v>3250422</v>
      </c>
      <c r="K45" s="513">
        <v>0.36161661022100694</v>
      </c>
      <c r="L45" s="512">
        <v>8988586</v>
      </c>
    </row>
    <row r="46" spans="1:12" x14ac:dyDescent="0.2">
      <c r="A46" s="524" t="s">
        <v>169</v>
      </c>
      <c r="B46" s="520">
        <v>41117</v>
      </c>
      <c r="C46" s="521">
        <v>1.2321583223204145E-2</v>
      </c>
      <c r="D46" s="520">
        <v>101696</v>
      </c>
      <c r="E46" s="521">
        <v>3.0475368520732755E-2</v>
      </c>
      <c r="F46" s="520">
        <v>617917</v>
      </c>
      <c r="G46" s="521">
        <v>0.18517196635291086</v>
      </c>
      <c r="H46" s="520">
        <v>1494926</v>
      </c>
      <c r="I46" s="521">
        <v>0.44798635896421624</v>
      </c>
      <c r="J46" s="520">
        <v>1081334</v>
      </c>
      <c r="K46" s="521">
        <v>0.32404472293893599</v>
      </c>
      <c r="L46" s="522">
        <v>3336990</v>
      </c>
    </row>
    <row r="47" spans="1:12" x14ac:dyDescent="0.2">
      <c r="A47" s="498" t="s">
        <v>30</v>
      </c>
    </row>
    <row r="49" spans="1:12" x14ac:dyDescent="0.2">
      <c r="A49" s="692" t="s">
        <v>150</v>
      </c>
      <c r="B49" s="677" t="s">
        <v>339</v>
      </c>
      <c r="C49" s="678"/>
      <c r="D49" s="677">
        <v>2</v>
      </c>
      <c r="E49" s="678"/>
      <c r="F49" s="677">
        <v>3</v>
      </c>
      <c r="G49" s="678"/>
      <c r="H49" s="677">
        <v>4</v>
      </c>
      <c r="I49" s="678"/>
      <c r="J49" s="677" t="s">
        <v>340</v>
      </c>
      <c r="K49" s="678"/>
      <c r="L49" s="713" t="s">
        <v>11</v>
      </c>
    </row>
    <row r="50" spans="1:12" x14ac:dyDescent="0.2">
      <c r="A50" s="693"/>
      <c r="B50" s="460" t="s">
        <v>29</v>
      </c>
      <c r="C50" s="461" t="s">
        <v>12</v>
      </c>
      <c r="D50" s="460" t="s">
        <v>29</v>
      </c>
      <c r="E50" s="461" t="s">
        <v>12</v>
      </c>
      <c r="F50" s="460" t="s">
        <v>29</v>
      </c>
      <c r="G50" s="461" t="s">
        <v>12</v>
      </c>
      <c r="H50" s="460" t="s">
        <v>29</v>
      </c>
      <c r="I50" s="461" t="s">
        <v>12</v>
      </c>
      <c r="J50" s="460" t="s">
        <v>29</v>
      </c>
      <c r="K50" s="461" t="s">
        <v>12</v>
      </c>
      <c r="L50" s="713"/>
    </row>
    <row r="51" spans="1:12" x14ac:dyDescent="0.2">
      <c r="A51" s="468" t="s">
        <v>131</v>
      </c>
      <c r="B51" s="523">
        <v>801</v>
      </c>
      <c r="C51" s="513">
        <v>5.2121290994273815E-3</v>
      </c>
      <c r="D51" s="523">
        <v>3012</v>
      </c>
      <c r="E51" s="513">
        <v>1.9599167100468506E-2</v>
      </c>
      <c r="F51" s="523">
        <v>17979</v>
      </c>
      <c r="G51" s="513">
        <v>0.11698984903695991</v>
      </c>
      <c r="H51" s="523">
        <v>49803</v>
      </c>
      <c r="I51" s="513">
        <v>0.32406949505465904</v>
      </c>
      <c r="J51" s="523">
        <v>82084</v>
      </c>
      <c r="K51" s="513">
        <v>0.53412285268089532</v>
      </c>
      <c r="L51" s="512">
        <v>153680</v>
      </c>
    </row>
    <row r="52" spans="1:12" x14ac:dyDescent="0.2">
      <c r="A52" s="527" t="s">
        <v>143</v>
      </c>
      <c r="B52" s="528">
        <v>559</v>
      </c>
      <c r="C52" s="504">
        <v>6.7000510594231004E-4</v>
      </c>
      <c r="D52" s="528">
        <v>3337</v>
      </c>
      <c r="E52" s="504">
        <v>3.9996548095339686E-3</v>
      </c>
      <c r="F52" s="528">
        <v>41394</v>
      </c>
      <c r="G52" s="504">
        <v>4.9613938023928411E-2</v>
      </c>
      <c r="H52" s="528">
        <v>322736</v>
      </c>
      <c r="I52" s="504">
        <v>0.38682427168407402</v>
      </c>
      <c r="J52" s="528">
        <v>466294</v>
      </c>
      <c r="K52" s="504">
        <v>0.55888973322050717</v>
      </c>
      <c r="L52" s="505">
        <v>834322</v>
      </c>
    </row>
    <row r="53" spans="1:12" x14ac:dyDescent="0.2">
      <c r="A53" s="529" t="s">
        <v>174</v>
      </c>
      <c r="B53" s="517">
        <v>66257</v>
      </c>
      <c r="C53" s="530">
        <v>1.5856112070886205E-2</v>
      </c>
      <c r="D53" s="517">
        <v>151592</v>
      </c>
      <c r="E53" s="530">
        <v>3.6277823340172079E-2</v>
      </c>
      <c r="F53" s="517">
        <v>702266</v>
      </c>
      <c r="G53" s="530">
        <v>0.16806085997816037</v>
      </c>
      <c r="H53" s="517">
        <v>1509738</v>
      </c>
      <c r="I53" s="530">
        <v>0.36129880504211775</v>
      </c>
      <c r="J53" s="517">
        <v>1748788</v>
      </c>
      <c r="K53" s="530">
        <v>0.41850639956866359</v>
      </c>
      <c r="L53" s="531">
        <v>4178641</v>
      </c>
    </row>
    <row r="54" spans="1:12" x14ac:dyDescent="0.2">
      <c r="A54" s="527" t="s">
        <v>142</v>
      </c>
      <c r="B54" s="528">
        <v>397</v>
      </c>
      <c r="C54" s="504">
        <v>6.64105039001534E-4</v>
      </c>
      <c r="D54" s="528">
        <v>1771</v>
      </c>
      <c r="E54" s="504">
        <v>2.9625441412385808E-3</v>
      </c>
      <c r="F54" s="528">
        <v>119481</v>
      </c>
      <c r="G54" s="504">
        <v>0.19986885180086217</v>
      </c>
      <c r="H54" s="528">
        <v>317252</v>
      </c>
      <c r="I54" s="504">
        <v>0.53070189378668675</v>
      </c>
      <c r="J54" s="528">
        <v>158896</v>
      </c>
      <c r="K54" s="504">
        <v>0.26580260523221094</v>
      </c>
      <c r="L54" s="505">
        <v>597797</v>
      </c>
    </row>
    <row r="55" spans="1:12" x14ac:dyDescent="0.2">
      <c r="A55" s="469" t="s">
        <v>171</v>
      </c>
      <c r="B55" s="532">
        <v>12679</v>
      </c>
      <c r="C55" s="530">
        <v>1.1151746071953786E-2</v>
      </c>
      <c r="D55" s="532">
        <v>13491</v>
      </c>
      <c r="E55" s="530">
        <v>1.1865936292825027E-2</v>
      </c>
      <c r="F55" s="532">
        <v>123736</v>
      </c>
      <c r="G55" s="530">
        <v>0.10883133148980784</v>
      </c>
      <c r="H55" s="532">
        <v>524008</v>
      </c>
      <c r="I55" s="530">
        <v>0.46088841041662271</v>
      </c>
      <c r="J55" s="532">
        <v>463038</v>
      </c>
      <c r="K55" s="530">
        <v>0.40726257572879065</v>
      </c>
      <c r="L55" s="570">
        <v>1136952</v>
      </c>
    </row>
    <row r="56" spans="1:12" x14ac:dyDescent="0.2">
      <c r="A56" s="527" t="s">
        <v>133</v>
      </c>
      <c r="B56" s="528">
        <v>274</v>
      </c>
      <c r="C56" s="504">
        <v>6.2418559725905068E-4</v>
      </c>
      <c r="D56" s="528">
        <v>6271</v>
      </c>
      <c r="E56" s="504">
        <v>1.4285649198582141E-2</v>
      </c>
      <c r="F56" s="528">
        <v>88889</v>
      </c>
      <c r="G56" s="504">
        <v>0.20249355311956116</v>
      </c>
      <c r="H56" s="528">
        <v>273539</v>
      </c>
      <c r="I56" s="504">
        <v>0.6231354163819105</v>
      </c>
      <c r="J56" s="528">
        <v>69999</v>
      </c>
      <c r="K56" s="504">
        <v>0.15946119570268719</v>
      </c>
      <c r="L56" s="505">
        <v>438972</v>
      </c>
    </row>
    <row r="57" spans="1:12" x14ac:dyDescent="0.2">
      <c r="A57" s="529" t="s">
        <v>173</v>
      </c>
      <c r="B57" s="517">
        <v>645</v>
      </c>
      <c r="C57" s="530">
        <v>1.4202793876724152E-3</v>
      </c>
      <c r="D57" s="517">
        <v>5877</v>
      </c>
      <c r="E57" s="530">
        <v>1.2941057304419822E-2</v>
      </c>
      <c r="F57" s="517">
        <v>52591</v>
      </c>
      <c r="G57" s="530">
        <v>0.11580451670865115</v>
      </c>
      <c r="H57" s="517">
        <v>236661</v>
      </c>
      <c r="I57" s="530">
        <v>0.5211236281642504</v>
      </c>
      <c r="J57" s="517">
        <v>158362</v>
      </c>
      <c r="K57" s="530">
        <v>0.34871051843500628</v>
      </c>
      <c r="L57" s="531">
        <v>454136</v>
      </c>
    </row>
    <row r="58" spans="1:12" x14ac:dyDescent="0.2">
      <c r="A58" s="527" t="s">
        <v>134</v>
      </c>
      <c r="B58" s="528">
        <v>75</v>
      </c>
      <c r="C58" s="504">
        <v>9.455251446653471E-4</v>
      </c>
      <c r="D58" s="528">
        <v>1432</v>
      </c>
      <c r="E58" s="504">
        <v>1.8053226762143694E-2</v>
      </c>
      <c r="F58" s="528">
        <v>13077</v>
      </c>
      <c r="G58" s="504">
        <v>0.16486176422384993</v>
      </c>
      <c r="H58" s="528">
        <v>40839</v>
      </c>
      <c r="I58" s="504">
        <v>0.51485735177317482</v>
      </c>
      <c r="J58" s="528">
        <v>23898</v>
      </c>
      <c r="K58" s="504">
        <v>0.30128213209616622</v>
      </c>
      <c r="L58" s="505">
        <v>79321</v>
      </c>
    </row>
    <row r="59" spans="1:12" x14ac:dyDescent="0.2">
      <c r="A59" s="469" t="s">
        <v>147</v>
      </c>
      <c r="B59" s="532">
        <v>1255</v>
      </c>
      <c r="C59" s="530">
        <v>4.7508366015051257E-3</v>
      </c>
      <c r="D59" s="532">
        <v>2676</v>
      </c>
      <c r="E59" s="530">
        <v>1.0130070713647582E-2</v>
      </c>
      <c r="F59" s="532">
        <v>47863</v>
      </c>
      <c r="G59" s="530">
        <v>0.1811866870580397</v>
      </c>
      <c r="H59" s="532">
        <v>111124</v>
      </c>
      <c r="I59" s="530">
        <v>0.42066292151845064</v>
      </c>
      <c r="J59" s="532">
        <v>101246</v>
      </c>
      <c r="K59" s="530">
        <v>0.38326948410835693</v>
      </c>
      <c r="L59" s="570">
        <v>264164</v>
      </c>
    </row>
    <row r="60" spans="1:12" x14ac:dyDescent="0.2">
      <c r="A60" s="527" t="s">
        <v>144</v>
      </c>
      <c r="B60" s="528">
        <v>586</v>
      </c>
      <c r="C60" s="504">
        <v>2.3209851116330468E-3</v>
      </c>
      <c r="D60" s="528">
        <v>668</v>
      </c>
      <c r="E60" s="504">
        <v>2.6457645982438144E-3</v>
      </c>
      <c r="F60" s="528">
        <v>15394</v>
      </c>
      <c r="G60" s="504">
        <v>6.0971407523001911E-2</v>
      </c>
      <c r="H60" s="528">
        <v>149624</v>
      </c>
      <c r="I60" s="504">
        <v>0.59261958420304262</v>
      </c>
      <c r="J60" s="528">
        <v>86208</v>
      </c>
      <c r="K60" s="504">
        <v>0.34144621928952507</v>
      </c>
      <c r="L60" s="505">
        <v>252479</v>
      </c>
    </row>
    <row r="61" spans="1:12" x14ac:dyDescent="0.2">
      <c r="A61" s="529" t="s">
        <v>175</v>
      </c>
      <c r="B61" s="517">
        <v>4153</v>
      </c>
      <c r="C61" s="530">
        <v>2.1035559364546803E-3</v>
      </c>
      <c r="D61" s="517">
        <v>28203</v>
      </c>
      <c r="E61" s="530">
        <v>1.4285236714623487E-2</v>
      </c>
      <c r="F61" s="517">
        <v>301062</v>
      </c>
      <c r="G61" s="530">
        <v>0.15249235669176953</v>
      </c>
      <c r="H61" s="517">
        <v>1025376</v>
      </c>
      <c r="I61" s="530">
        <v>0.51936811266509852</v>
      </c>
      <c r="J61" s="517">
        <v>615483</v>
      </c>
      <c r="K61" s="530">
        <v>0.31175124450684705</v>
      </c>
      <c r="L61" s="531">
        <v>1974276</v>
      </c>
    </row>
    <row r="62" spans="1:12" x14ac:dyDescent="0.2">
      <c r="A62" s="527" t="s">
        <v>146</v>
      </c>
      <c r="B62" s="528">
        <v>3465</v>
      </c>
      <c r="C62" s="504">
        <v>1.7881010006140952E-2</v>
      </c>
      <c r="D62" s="528">
        <v>1448</v>
      </c>
      <c r="E62" s="504">
        <v>7.472352810647071E-3</v>
      </c>
      <c r="F62" s="528">
        <v>21368</v>
      </c>
      <c r="G62" s="504">
        <v>0.11026880860352666</v>
      </c>
      <c r="H62" s="528">
        <v>110836</v>
      </c>
      <c r="I62" s="504">
        <v>0.57196525975198809</v>
      </c>
      <c r="J62" s="528">
        <v>56664</v>
      </c>
      <c r="K62" s="504">
        <v>0.29241256882769723</v>
      </c>
      <c r="L62" s="505">
        <v>193781</v>
      </c>
    </row>
    <row r="63" spans="1:12" x14ac:dyDescent="0.2">
      <c r="A63" s="469" t="s">
        <v>135</v>
      </c>
      <c r="B63" s="532">
        <v>820</v>
      </c>
      <c r="C63" s="530">
        <v>4.7910629148359349E-3</v>
      </c>
      <c r="D63" s="532">
        <v>2341</v>
      </c>
      <c r="E63" s="530">
        <v>1.3677900345891371E-2</v>
      </c>
      <c r="F63" s="532">
        <v>12040</v>
      </c>
      <c r="G63" s="530">
        <v>7.0346826212956903E-2</v>
      </c>
      <c r="H63" s="532">
        <v>52402</v>
      </c>
      <c r="I63" s="530">
        <v>0.30617229129662521</v>
      </c>
      <c r="J63" s="532">
        <v>103548</v>
      </c>
      <c r="K63" s="530">
        <v>0.60500607647003835</v>
      </c>
      <c r="L63" s="570">
        <v>171152</v>
      </c>
    </row>
    <row r="64" spans="1:12" x14ac:dyDescent="0.2">
      <c r="A64" s="527" t="s">
        <v>136</v>
      </c>
      <c r="B64" s="528">
        <v>621</v>
      </c>
      <c r="C64" s="504">
        <v>4.0303999896157162E-3</v>
      </c>
      <c r="D64" s="528">
        <v>4810</v>
      </c>
      <c r="E64" s="504">
        <v>3.1217751932450237E-2</v>
      </c>
      <c r="F64" s="528">
        <v>41234</v>
      </c>
      <c r="G64" s="504">
        <v>0.26761596323963682</v>
      </c>
      <c r="H64" s="528">
        <v>79326</v>
      </c>
      <c r="I64" s="504">
        <v>0.5148397899778685</v>
      </c>
      <c r="J64" s="528">
        <v>28088</v>
      </c>
      <c r="K64" s="504">
        <v>0.18229609486042875</v>
      </c>
      <c r="L64" s="505">
        <v>154079</v>
      </c>
    </row>
    <row r="65" spans="1:12" x14ac:dyDescent="0.2">
      <c r="A65" s="529" t="s">
        <v>172</v>
      </c>
      <c r="B65" s="517">
        <v>4894</v>
      </c>
      <c r="C65" s="530">
        <v>1.4758344918262171E-2</v>
      </c>
      <c r="D65" s="517">
        <v>7212</v>
      </c>
      <c r="E65" s="530">
        <v>2.1748505016450096E-2</v>
      </c>
      <c r="F65" s="517">
        <v>30478</v>
      </c>
      <c r="G65" s="530">
        <v>9.1909447572291469E-2</v>
      </c>
      <c r="H65" s="517">
        <v>104931</v>
      </c>
      <c r="I65" s="530">
        <v>0.31642989183043885</v>
      </c>
      <c r="J65" s="517">
        <v>184095</v>
      </c>
      <c r="K65" s="530">
        <v>0.5551568262622546</v>
      </c>
      <c r="L65" s="531">
        <v>331609</v>
      </c>
    </row>
    <row r="66" spans="1:12" x14ac:dyDescent="0.2">
      <c r="A66" s="527" t="s">
        <v>129</v>
      </c>
      <c r="B66" s="528">
        <v>1398</v>
      </c>
      <c r="C66" s="504">
        <v>9.9392836321754094E-3</v>
      </c>
      <c r="D66" s="528">
        <v>1951</v>
      </c>
      <c r="E66" s="504">
        <v>1.3870917286390718E-2</v>
      </c>
      <c r="F66" s="528">
        <v>15211</v>
      </c>
      <c r="G66" s="504">
        <v>0.10814480924822614</v>
      </c>
      <c r="H66" s="528">
        <v>60766</v>
      </c>
      <c r="I66" s="504">
        <v>0.4320246846872467</v>
      </c>
      <c r="J66" s="528">
        <v>61327</v>
      </c>
      <c r="K66" s="504">
        <v>0.43601319550101669</v>
      </c>
      <c r="L66" s="505">
        <v>140654</v>
      </c>
    </row>
    <row r="67" spans="1:12" x14ac:dyDescent="0.2">
      <c r="A67" s="469" t="s">
        <v>130</v>
      </c>
      <c r="B67" s="532">
        <v>5305</v>
      </c>
      <c r="C67" s="530">
        <v>0.10987986743993372</v>
      </c>
      <c r="D67" s="532">
        <v>12411</v>
      </c>
      <c r="E67" s="530">
        <v>0.25706296603148304</v>
      </c>
      <c r="F67" s="532">
        <v>21935</v>
      </c>
      <c r="G67" s="530">
        <v>0.45432891466445735</v>
      </c>
      <c r="H67" s="532">
        <v>6914</v>
      </c>
      <c r="I67" s="530">
        <v>0.14320629660314829</v>
      </c>
      <c r="J67" s="532">
        <v>1714</v>
      </c>
      <c r="K67" s="530">
        <v>3.5501242750621373E-2</v>
      </c>
      <c r="L67" s="570">
        <v>48280</v>
      </c>
    </row>
    <row r="68" spans="1:12" x14ac:dyDescent="0.2">
      <c r="A68" s="527" t="s">
        <v>137</v>
      </c>
      <c r="B68" s="528">
        <v>0</v>
      </c>
      <c r="C68" s="504">
        <v>0</v>
      </c>
      <c r="D68" s="528">
        <v>360</v>
      </c>
      <c r="E68" s="504">
        <v>5.309891147231482E-3</v>
      </c>
      <c r="F68" s="528">
        <v>35866</v>
      </c>
      <c r="G68" s="504">
        <v>0.52901265524056762</v>
      </c>
      <c r="H68" s="528">
        <v>25577</v>
      </c>
      <c r="I68" s="504">
        <v>0.3772530163131656</v>
      </c>
      <c r="J68" s="528">
        <v>5995</v>
      </c>
      <c r="K68" s="504">
        <v>8.8424437299035374E-2</v>
      </c>
      <c r="L68" s="505">
        <v>67798</v>
      </c>
    </row>
    <row r="69" spans="1:12" x14ac:dyDescent="0.2">
      <c r="A69" s="529" t="s">
        <v>145</v>
      </c>
      <c r="B69" s="517">
        <v>414</v>
      </c>
      <c r="C69" s="530">
        <v>1.898194422793005E-3</v>
      </c>
      <c r="D69" s="517">
        <v>84</v>
      </c>
      <c r="E69" s="530">
        <v>3.8514089737829089E-4</v>
      </c>
      <c r="F69" s="517">
        <v>10735</v>
      </c>
      <c r="G69" s="530">
        <v>4.9220089682808964E-2</v>
      </c>
      <c r="H69" s="517">
        <v>93834</v>
      </c>
      <c r="I69" s="530">
        <v>0.43022989243564935</v>
      </c>
      <c r="J69" s="517">
        <v>113036</v>
      </c>
      <c r="K69" s="530">
        <v>0.51827126757205344</v>
      </c>
      <c r="L69" s="531">
        <v>218102</v>
      </c>
    </row>
    <row r="70" spans="1:12" x14ac:dyDescent="0.2">
      <c r="A70" s="527" t="s">
        <v>138</v>
      </c>
      <c r="B70" s="528">
        <v>890</v>
      </c>
      <c r="C70" s="504">
        <v>7.6664656731845983E-3</v>
      </c>
      <c r="D70" s="528">
        <v>1637</v>
      </c>
      <c r="E70" s="504">
        <v>1.4101128434835042E-2</v>
      </c>
      <c r="F70" s="528">
        <v>11234</v>
      </c>
      <c r="G70" s="504">
        <v>9.6769747609613224E-2</v>
      </c>
      <c r="H70" s="528">
        <v>60859</v>
      </c>
      <c r="I70" s="504">
        <v>0.52423981393746233</v>
      </c>
      <c r="J70" s="528">
        <v>41470</v>
      </c>
      <c r="K70" s="504">
        <v>0.35722284434490481</v>
      </c>
      <c r="L70" s="505">
        <v>116090</v>
      </c>
    </row>
    <row r="71" spans="1:12" x14ac:dyDescent="0.2">
      <c r="A71" s="469" t="s">
        <v>139</v>
      </c>
      <c r="B71" s="532">
        <v>2263</v>
      </c>
      <c r="C71" s="530">
        <v>2.5605050859347597E-2</v>
      </c>
      <c r="D71" s="532">
        <v>2942</v>
      </c>
      <c r="E71" s="530">
        <v>3.3287697582059496E-2</v>
      </c>
      <c r="F71" s="532">
        <v>21360</v>
      </c>
      <c r="G71" s="530">
        <v>0.24168090426675418</v>
      </c>
      <c r="H71" s="532">
        <v>43240</v>
      </c>
      <c r="I71" s="530">
        <v>0.48924542605311094</v>
      </c>
      <c r="J71" s="532">
        <v>18575</v>
      </c>
      <c r="K71" s="530">
        <v>0.21016960658965161</v>
      </c>
      <c r="L71" s="570">
        <v>88381</v>
      </c>
    </row>
    <row r="72" spans="1:12" x14ac:dyDescent="0.2">
      <c r="A72" s="527" t="s">
        <v>140</v>
      </c>
      <c r="B72" s="528">
        <v>526</v>
      </c>
      <c r="C72" s="504">
        <v>2.5009152589112937E-3</v>
      </c>
      <c r="D72" s="528">
        <v>382</v>
      </c>
      <c r="E72" s="504">
        <v>1.8162540473462246E-3</v>
      </c>
      <c r="F72" s="528">
        <v>32413</v>
      </c>
      <c r="G72" s="504">
        <v>0.15411058229485125</v>
      </c>
      <c r="H72" s="528">
        <v>110058</v>
      </c>
      <c r="I72" s="504">
        <v>0.52328085848908579</v>
      </c>
      <c r="J72" s="528">
        <v>66943</v>
      </c>
      <c r="K72" s="504">
        <v>0.3182866353180584</v>
      </c>
      <c r="L72" s="505">
        <v>210323</v>
      </c>
    </row>
    <row r="73" spans="1:12" x14ac:dyDescent="0.2">
      <c r="A73" s="529" t="s">
        <v>141</v>
      </c>
      <c r="B73" s="517">
        <v>5943</v>
      </c>
      <c r="C73" s="530">
        <v>2.2791771491685587E-2</v>
      </c>
      <c r="D73" s="517">
        <v>8020</v>
      </c>
      <c r="E73" s="530">
        <v>3.0757194575688776E-2</v>
      </c>
      <c r="F73" s="517">
        <v>50881</v>
      </c>
      <c r="G73" s="530">
        <v>0.19513177271890533</v>
      </c>
      <c r="H73" s="517">
        <v>112746</v>
      </c>
      <c r="I73" s="530">
        <v>0.43238786279683378</v>
      </c>
      <c r="J73" s="517">
        <v>83161</v>
      </c>
      <c r="K73" s="530">
        <v>0.31892756335521877</v>
      </c>
      <c r="L73" s="531">
        <v>260752</v>
      </c>
    </row>
    <row r="74" spans="1:12" x14ac:dyDescent="0.2">
      <c r="A74" s="458" t="s">
        <v>170</v>
      </c>
      <c r="B74" s="535">
        <v>114221</v>
      </c>
      <c r="C74" s="536">
        <v>9.2368908583804234E-3</v>
      </c>
      <c r="D74" s="535">
        <v>261930</v>
      </c>
      <c r="E74" s="536">
        <v>2.1181908953131073E-2</v>
      </c>
      <c r="F74" s="535">
        <v>1828487</v>
      </c>
      <c r="G74" s="536">
        <v>0.14786715976017936</v>
      </c>
      <c r="H74" s="535">
        <v>5422190</v>
      </c>
      <c r="I74" s="536">
        <v>0.43848484292206996</v>
      </c>
      <c r="J74" s="535">
        <v>4738913</v>
      </c>
      <c r="K74" s="536">
        <v>0.38322919750623924</v>
      </c>
      <c r="L74" s="572">
        <v>12365741</v>
      </c>
    </row>
    <row r="76" spans="1:12" x14ac:dyDescent="0.2">
      <c r="A76" s="498" t="s">
        <v>416</v>
      </c>
    </row>
  </sheetData>
  <mergeCells count="44"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49:K49"/>
    <mergeCell ref="L49:L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U89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1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684" t="s">
        <v>1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</row>
    <row r="7" spans="1:12" ht="15" customHeight="1" x14ac:dyDescent="0.2">
      <c r="A7" s="101" t="s">
        <v>68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" customHeight="1" x14ac:dyDescent="0.2">
      <c r="A8" s="101" t="s">
        <v>273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15" customHeight="1" x14ac:dyDescent="0.2">
      <c r="A9" s="101" t="s">
        <v>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ht="15" customHeight="1" x14ac:dyDescent="0.2">
      <c r="A10" s="102" t="s">
        <v>413</v>
      </c>
      <c r="B10" s="102"/>
      <c r="C10" s="102"/>
      <c r="D10" s="102"/>
      <c r="E10" s="102"/>
      <c r="F10" s="102"/>
      <c r="G10" s="102"/>
      <c r="H10" s="102"/>
      <c r="I10" s="101"/>
      <c r="J10" s="101"/>
      <c r="K10" s="101"/>
      <c r="L10" s="101"/>
    </row>
    <row r="11" spans="1:12" ht="14.25" x14ac:dyDescent="0.25">
      <c r="A11" s="685" t="s">
        <v>13</v>
      </c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</row>
    <row r="12" spans="1:12" ht="20.25" customHeight="1" x14ac:dyDescent="0.2">
      <c r="A12" s="686"/>
      <c r="B12" s="677" t="s">
        <v>66</v>
      </c>
      <c r="C12" s="678"/>
      <c r="D12" s="677">
        <v>2</v>
      </c>
      <c r="E12" s="678"/>
      <c r="F12" s="677">
        <v>3</v>
      </c>
      <c r="G12" s="678"/>
      <c r="H12" s="677">
        <v>4</v>
      </c>
      <c r="I12" s="678"/>
      <c r="J12" s="677" t="s">
        <v>67</v>
      </c>
      <c r="K12" s="678"/>
      <c r="L12" s="727" t="s">
        <v>11</v>
      </c>
    </row>
    <row r="13" spans="1:12" ht="17.25" customHeight="1" x14ac:dyDescent="0.2">
      <c r="A13" s="687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728"/>
    </row>
    <row r="14" spans="1:12" ht="24" x14ac:dyDescent="0.2">
      <c r="A14" s="100" t="s">
        <v>3</v>
      </c>
      <c r="B14" s="99">
        <v>1853323</v>
      </c>
      <c r="C14" s="98">
        <v>0.15035484617599387</v>
      </c>
      <c r="D14" s="99">
        <v>1247115</v>
      </c>
      <c r="E14" s="98">
        <v>0.101174907983538</v>
      </c>
      <c r="F14" s="99">
        <v>3757047</v>
      </c>
      <c r="G14" s="98">
        <v>0.30479858274082783</v>
      </c>
      <c r="H14" s="99">
        <v>3468390</v>
      </c>
      <c r="I14" s="98">
        <v>0.28138065783911137</v>
      </c>
      <c r="J14" s="99">
        <v>2000452</v>
      </c>
      <c r="K14" s="98">
        <v>0.16229100526052895</v>
      </c>
      <c r="L14" s="97">
        <v>12326327</v>
      </c>
    </row>
    <row r="15" spans="1:12" x14ac:dyDescent="0.2">
      <c r="A15" s="13" t="s">
        <v>4</v>
      </c>
      <c r="B15" s="15">
        <v>679171</v>
      </c>
      <c r="C15" s="55">
        <v>0.1342234912601796</v>
      </c>
      <c r="D15" s="15">
        <v>501910</v>
      </c>
      <c r="E15" s="55">
        <v>9.9191680001644272E-2</v>
      </c>
      <c r="F15" s="15">
        <v>1688998</v>
      </c>
      <c r="G15" s="55">
        <v>0.33379400517905033</v>
      </c>
      <c r="H15" s="15">
        <v>1406518</v>
      </c>
      <c r="I15" s="55">
        <v>0.27796792925534997</v>
      </c>
      <c r="J15" s="15">
        <v>783404</v>
      </c>
      <c r="K15" s="55">
        <v>0.15482289430377583</v>
      </c>
      <c r="L15" s="16">
        <v>5060001</v>
      </c>
    </row>
    <row r="16" spans="1:12" x14ac:dyDescent="0.2">
      <c r="A16" s="96" t="s">
        <v>5</v>
      </c>
      <c r="B16" s="95">
        <v>1174152</v>
      </c>
      <c r="C16" s="94">
        <v>0.16158812582865123</v>
      </c>
      <c r="D16" s="95">
        <v>745205</v>
      </c>
      <c r="E16" s="94">
        <v>0.102555954687417</v>
      </c>
      <c r="F16" s="95">
        <v>2068049</v>
      </c>
      <c r="G16" s="94">
        <v>0.28460724167894474</v>
      </c>
      <c r="H16" s="95">
        <v>2061871</v>
      </c>
      <c r="I16" s="94">
        <v>0.28375701833361178</v>
      </c>
      <c r="J16" s="95">
        <v>1217048</v>
      </c>
      <c r="K16" s="94">
        <v>0.16749152185024455</v>
      </c>
      <c r="L16" s="93">
        <v>7266326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689" t="s">
        <v>14</v>
      </c>
      <c r="B19" s="677" t="s">
        <v>66</v>
      </c>
      <c r="C19" s="678"/>
      <c r="D19" s="677">
        <v>2</v>
      </c>
      <c r="E19" s="678"/>
      <c r="F19" s="677">
        <v>3</v>
      </c>
      <c r="G19" s="678"/>
      <c r="H19" s="677">
        <v>4</v>
      </c>
      <c r="I19" s="678"/>
      <c r="J19" s="677" t="s">
        <v>67</v>
      </c>
      <c r="K19" s="678"/>
      <c r="L19" s="679" t="s">
        <v>11</v>
      </c>
    </row>
    <row r="20" spans="1:12" x14ac:dyDescent="0.2">
      <c r="A20" s="689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680"/>
    </row>
    <row r="21" spans="1:12" x14ac:dyDescent="0.2">
      <c r="A21" s="92" t="s">
        <v>15</v>
      </c>
      <c r="B21" s="91">
        <v>98072</v>
      </c>
      <c r="C21" s="68">
        <v>0.19693133146318983</v>
      </c>
      <c r="D21" s="91">
        <v>56045</v>
      </c>
      <c r="E21" s="68">
        <v>0.11253993465876574</v>
      </c>
      <c r="F21" s="91">
        <v>152708</v>
      </c>
      <c r="G21" s="68">
        <v>0.30664195453422782</v>
      </c>
      <c r="H21" s="91">
        <v>133642</v>
      </c>
      <c r="I21" s="68">
        <v>0.26835689084961678</v>
      </c>
      <c r="J21" s="91">
        <v>57533</v>
      </c>
      <c r="K21" s="68">
        <v>0.11552788046610349</v>
      </c>
      <c r="L21" s="67">
        <v>498001</v>
      </c>
    </row>
    <row r="22" spans="1:12" x14ac:dyDescent="0.2">
      <c r="A22" s="13" t="s">
        <v>16</v>
      </c>
      <c r="B22" s="15">
        <v>1204481</v>
      </c>
      <c r="C22" s="55">
        <v>0.16586761145907825</v>
      </c>
      <c r="D22" s="15">
        <v>811047</v>
      </c>
      <c r="E22" s="55">
        <v>0.11168829451942458</v>
      </c>
      <c r="F22" s="15">
        <v>2233705</v>
      </c>
      <c r="G22" s="55">
        <v>0.30760079491017323</v>
      </c>
      <c r="H22" s="15">
        <v>1953095</v>
      </c>
      <c r="I22" s="55">
        <v>0.26895833359153731</v>
      </c>
      <c r="J22" s="15">
        <v>1059373</v>
      </c>
      <c r="K22" s="55">
        <v>0.14588496551978661</v>
      </c>
      <c r="L22" s="16">
        <v>7261701</v>
      </c>
    </row>
    <row r="23" spans="1:12" x14ac:dyDescent="0.2">
      <c r="A23" s="96" t="s">
        <v>17</v>
      </c>
      <c r="B23" s="95">
        <v>550770</v>
      </c>
      <c r="C23" s="94">
        <v>0.12061923876529805</v>
      </c>
      <c r="D23" s="95">
        <v>380022</v>
      </c>
      <c r="E23" s="94">
        <v>8.3225238037776372E-2</v>
      </c>
      <c r="F23" s="95">
        <v>1370197</v>
      </c>
      <c r="G23" s="94">
        <v>0.30007465747679629</v>
      </c>
      <c r="H23" s="95">
        <v>1381652</v>
      </c>
      <c r="I23" s="94">
        <v>0.30258331513799153</v>
      </c>
      <c r="J23" s="95">
        <v>883546</v>
      </c>
      <c r="K23" s="94">
        <v>0.1934975505821378</v>
      </c>
      <c r="L23" s="93">
        <v>4566187</v>
      </c>
    </row>
    <row r="24" spans="1:12" x14ac:dyDescent="0.2">
      <c r="A24" s="4" t="s">
        <v>30</v>
      </c>
    </row>
    <row r="26" spans="1:12" x14ac:dyDescent="0.2">
      <c r="A26" s="689" t="s">
        <v>18</v>
      </c>
      <c r="B26" s="677" t="s">
        <v>66</v>
      </c>
      <c r="C26" s="678"/>
      <c r="D26" s="677">
        <v>2</v>
      </c>
      <c r="E26" s="678"/>
      <c r="F26" s="677">
        <v>3</v>
      </c>
      <c r="G26" s="678"/>
      <c r="H26" s="677">
        <v>4</v>
      </c>
      <c r="I26" s="678"/>
      <c r="J26" s="677" t="s">
        <v>67</v>
      </c>
      <c r="K26" s="678"/>
      <c r="L26" s="679" t="s">
        <v>11</v>
      </c>
    </row>
    <row r="27" spans="1:12" x14ac:dyDescent="0.2">
      <c r="A27" s="689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680"/>
    </row>
    <row r="28" spans="1:12" x14ac:dyDescent="0.2">
      <c r="A28" s="92" t="s">
        <v>19</v>
      </c>
      <c r="B28" s="91">
        <v>208893</v>
      </c>
      <c r="C28" s="68">
        <v>0.16527011770253389</v>
      </c>
      <c r="D28" s="91">
        <v>139256</v>
      </c>
      <c r="E28" s="68">
        <v>0.11017533144137936</v>
      </c>
      <c r="F28" s="91">
        <v>368865</v>
      </c>
      <c r="G28" s="68">
        <v>0.29183535095166024</v>
      </c>
      <c r="H28" s="91">
        <v>346049</v>
      </c>
      <c r="I28" s="68">
        <v>0.27378398970211615</v>
      </c>
      <c r="J28" s="91">
        <v>200887</v>
      </c>
      <c r="K28" s="68">
        <v>0.15893600137347313</v>
      </c>
      <c r="L28" s="104">
        <v>1263949</v>
      </c>
    </row>
    <row r="29" spans="1:12" x14ac:dyDescent="0.2">
      <c r="A29" s="13" t="s">
        <v>20</v>
      </c>
      <c r="B29" s="15">
        <v>526322</v>
      </c>
      <c r="C29" s="55">
        <v>0.16755358434440676</v>
      </c>
      <c r="D29" s="15">
        <v>307172</v>
      </c>
      <c r="E29" s="55">
        <v>9.77876083656775E-2</v>
      </c>
      <c r="F29" s="15">
        <v>922806</v>
      </c>
      <c r="G29" s="55">
        <v>0.29377349408636655</v>
      </c>
      <c r="H29" s="15">
        <v>861230</v>
      </c>
      <c r="I29" s="55">
        <v>0.27417089432882041</v>
      </c>
      <c r="J29" s="15">
        <v>523686</v>
      </c>
      <c r="K29" s="55">
        <v>0.16671441887472876</v>
      </c>
      <c r="L29" s="23">
        <v>3141216</v>
      </c>
    </row>
    <row r="30" spans="1:12" x14ac:dyDescent="0.2">
      <c r="A30" s="90" t="s">
        <v>21</v>
      </c>
      <c r="B30" s="82">
        <v>710568</v>
      </c>
      <c r="C30" s="89">
        <v>0.1699715656770189</v>
      </c>
      <c r="D30" s="82">
        <v>450212</v>
      </c>
      <c r="E30" s="89">
        <v>0.10769305474857022</v>
      </c>
      <c r="F30" s="82">
        <v>1347416</v>
      </c>
      <c r="G30" s="89">
        <v>0.32230892347849344</v>
      </c>
      <c r="H30" s="82">
        <v>1026341</v>
      </c>
      <c r="I30" s="89">
        <v>0.24550611157344163</v>
      </c>
      <c r="J30" s="82">
        <v>645974</v>
      </c>
      <c r="K30" s="89">
        <v>0.15452034452247584</v>
      </c>
      <c r="L30" s="104">
        <v>4180511</v>
      </c>
    </row>
    <row r="31" spans="1:12" x14ac:dyDescent="0.2">
      <c r="A31" s="13" t="s">
        <v>22</v>
      </c>
      <c r="B31" s="15">
        <v>199608</v>
      </c>
      <c r="C31" s="55">
        <v>0.13069637554713817</v>
      </c>
      <c r="D31" s="15">
        <v>158259</v>
      </c>
      <c r="E31" s="55">
        <v>0.10362248856616239</v>
      </c>
      <c r="F31" s="15">
        <v>425147</v>
      </c>
      <c r="G31" s="55">
        <v>0.27837146795087953</v>
      </c>
      <c r="H31" s="15">
        <v>509810</v>
      </c>
      <c r="I31" s="55">
        <v>0.33380585556534065</v>
      </c>
      <c r="J31" s="15">
        <v>234441</v>
      </c>
      <c r="K31" s="55">
        <v>0.15350381237047925</v>
      </c>
      <c r="L31" s="23">
        <v>1527265</v>
      </c>
    </row>
    <row r="32" spans="1:12" x14ac:dyDescent="0.2">
      <c r="A32" s="96" t="s">
        <v>23</v>
      </c>
      <c r="B32" s="95">
        <v>207932</v>
      </c>
      <c r="C32" s="94">
        <v>9.4017704620944054E-2</v>
      </c>
      <c r="D32" s="95">
        <v>192216</v>
      </c>
      <c r="E32" s="94">
        <v>8.6911620680892698E-2</v>
      </c>
      <c r="F32" s="95">
        <v>691913</v>
      </c>
      <c r="G32" s="94">
        <v>0.31285262517261053</v>
      </c>
      <c r="H32" s="95">
        <v>724959</v>
      </c>
      <c r="I32" s="94">
        <v>0.32779457286177682</v>
      </c>
      <c r="J32" s="95">
        <v>394606</v>
      </c>
      <c r="K32" s="94">
        <v>0.17842347666377589</v>
      </c>
      <c r="L32" s="93">
        <v>2211626</v>
      </c>
    </row>
    <row r="33" spans="1:12" x14ac:dyDescent="0.2">
      <c r="A33" s="4" t="s">
        <v>30</v>
      </c>
    </row>
    <row r="35" spans="1:12" x14ac:dyDescent="0.2">
      <c r="A35" s="689" t="s">
        <v>24</v>
      </c>
      <c r="B35" s="677" t="s">
        <v>66</v>
      </c>
      <c r="C35" s="678"/>
      <c r="D35" s="677">
        <v>2</v>
      </c>
      <c r="E35" s="678"/>
      <c r="F35" s="677">
        <v>3</v>
      </c>
      <c r="G35" s="678"/>
      <c r="H35" s="677">
        <v>4</v>
      </c>
      <c r="I35" s="678"/>
      <c r="J35" s="677" t="s">
        <v>67</v>
      </c>
      <c r="K35" s="678"/>
      <c r="L35" s="679" t="s">
        <v>11</v>
      </c>
    </row>
    <row r="36" spans="1:12" x14ac:dyDescent="0.2">
      <c r="A36" s="689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680"/>
    </row>
    <row r="37" spans="1:12" x14ac:dyDescent="0.2">
      <c r="A37" s="92" t="s">
        <v>25</v>
      </c>
      <c r="B37" s="91">
        <v>255851</v>
      </c>
      <c r="C37" s="68">
        <v>0.19062758214239681</v>
      </c>
      <c r="D37" s="91">
        <v>92476</v>
      </c>
      <c r="E37" s="68">
        <v>6.8901338224983621E-2</v>
      </c>
      <c r="F37" s="91">
        <v>377715</v>
      </c>
      <c r="G37" s="68">
        <v>0.28142511535587278</v>
      </c>
      <c r="H37" s="91">
        <v>385267</v>
      </c>
      <c r="I37" s="68">
        <v>0.28705190399589914</v>
      </c>
      <c r="J37" s="91">
        <v>230842</v>
      </c>
      <c r="K37" s="68">
        <v>0.17199406028084768</v>
      </c>
      <c r="L37" s="104">
        <v>1342151</v>
      </c>
    </row>
    <row r="38" spans="1:12" x14ac:dyDescent="0.2">
      <c r="A38" s="13" t="s">
        <v>26</v>
      </c>
      <c r="B38" s="15">
        <v>369744</v>
      </c>
      <c r="C38" s="55">
        <v>0.13425308324153021</v>
      </c>
      <c r="D38" s="15">
        <v>300211</v>
      </c>
      <c r="E38" s="55">
        <v>0.10900583207035956</v>
      </c>
      <c r="F38" s="15">
        <v>866093</v>
      </c>
      <c r="G38" s="55">
        <v>0.31447611218547594</v>
      </c>
      <c r="H38" s="15">
        <v>771258</v>
      </c>
      <c r="I38" s="55">
        <v>0.28004177072432845</v>
      </c>
      <c r="J38" s="15">
        <v>446776</v>
      </c>
      <c r="K38" s="55">
        <v>0.16222320177830579</v>
      </c>
      <c r="L38" s="23">
        <v>2754082</v>
      </c>
    </row>
    <row r="39" spans="1:12" x14ac:dyDescent="0.2">
      <c r="A39" s="90" t="s">
        <v>27</v>
      </c>
      <c r="B39" s="82">
        <v>476440</v>
      </c>
      <c r="C39" s="89">
        <v>0.15607571329686851</v>
      </c>
      <c r="D39" s="82">
        <v>290752</v>
      </c>
      <c r="E39" s="89">
        <v>9.5246674906580286E-2</v>
      </c>
      <c r="F39" s="82">
        <v>912417</v>
      </c>
      <c r="G39" s="89">
        <v>0.29889625996807334</v>
      </c>
      <c r="H39" s="82">
        <v>866607</v>
      </c>
      <c r="I39" s="89">
        <v>0.28388948382390083</v>
      </c>
      <c r="J39" s="82">
        <v>506405</v>
      </c>
      <c r="K39" s="89">
        <v>0.16589186800457706</v>
      </c>
      <c r="L39" s="104">
        <v>3052621</v>
      </c>
    </row>
    <row r="40" spans="1:12" x14ac:dyDescent="0.2">
      <c r="A40" s="14" t="s">
        <v>28</v>
      </c>
      <c r="B40" s="19">
        <v>751287</v>
      </c>
      <c r="C40" s="56">
        <v>0.14513119213631478</v>
      </c>
      <c r="D40" s="19">
        <v>563676</v>
      </c>
      <c r="E40" s="56">
        <v>0.10888910610542893</v>
      </c>
      <c r="F40" s="19">
        <v>1600822</v>
      </c>
      <c r="G40" s="56">
        <v>0.30924161506593317</v>
      </c>
      <c r="H40" s="19">
        <v>1444391</v>
      </c>
      <c r="I40" s="56">
        <v>0.27902278056317209</v>
      </c>
      <c r="J40" s="19">
        <v>816430</v>
      </c>
      <c r="K40" s="56">
        <v>0.15771530612915102</v>
      </c>
      <c r="L40" s="17">
        <v>5176606</v>
      </c>
    </row>
    <row r="41" spans="1:12" x14ac:dyDescent="0.2">
      <c r="A41" s="4" t="s">
        <v>30</v>
      </c>
    </row>
    <row r="43" spans="1:12" x14ac:dyDescent="0.2">
      <c r="A43" s="682" t="s">
        <v>177</v>
      </c>
      <c r="B43" s="677" t="s">
        <v>66</v>
      </c>
      <c r="C43" s="678"/>
      <c r="D43" s="677">
        <v>2</v>
      </c>
      <c r="E43" s="678"/>
      <c r="F43" s="677">
        <v>3</v>
      </c>
      <c r="G43" s="678"/>
      <c r="H43" s="677">
        <v>4</v>
      </c>
      <c r="I43" s="678"/>
      <c r="J43" s="677" t="s">
        <v>67</v>
      </c>
      <c r="K43" s="678"/>
      <c r="L43" s="679" t="s">
        <v>11</v>
      </c>
    </row>
    <row r="44" spans="1:12" x14ac:dyDescent="0.2">
      <c r="A44" s="683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155" t="s">
        <v>29</v>
      </c>
      <c r="I44" s="156" t="s">
        <v>12</v>
      </c>
      <c r="J44" s="155" t="s">
        <v>29</v>
      </c>
      <c r="K44" s="156" t="s">
        <v>12</v>
      </c>
      <c r="L44" s="680"/>
    </row>
    <row r="45" spans="1:12" x14ac:dyDescent="0.2">
      <c r="A45" s="70" t="s">
        <v>152</v>
      </c>
      <c r="B45" s="69">
        <v>1220015</v>
      </c>
      <c r="C45" s="68">
        <v>0.13571256787491637</v>
      </c>
      <c r="D45" s="69">
        <v>890556</v>
      </c>
      <c r="E45" s="68">
        <v>9.9064061996298428E-2</v>
      </c>
      <c r="F45" s="69">
        <v>2728066</v>
      </c>
      <c r="G45" s="68">
        <v>0.30346581164350572</v>
      </c>
      <c r="H45" s="69">
        <v>2656589</v>
      </c>
      <c r="I45" s="68">
        <v>0.29551482152125691</v>
      </c>
      <c r="J45" s="69">
        <v>1494472</v>
      </c>
      <c r="K45" s="68">
        <v>0.16624273696402259</v>
      </c>
      <c r="L45" s="67">
        <v>8989698</v>
      </c>
    </row>
    <row r="46" spans="1:12" x14ac:dyDescent="0.2">
      <c r="A46" s="66" t="s">
        <v>169</v>
      </c>
      <c r="B46" s="19">
        <v>633308</v>
      </c>
      <c r="C46" s="56">
        <v>0.18980479693870578</v>
      </c>
      <c r="D46" s="19">
        <v>356558</v>
      </c>
      <c r="E46" s="56">
        <v>0.10686177781880389</v>
      </c>
      <c r="F46" s="19">
        <v>1028981</v>
      </c>
      <c r="G46" s="56">
        <v>0.30838948783022863</v>
      </c>
      <c r="H46" s="19">
        <v>811801</v>
      </c>
      <c r="I46" s="56">
        <v>0.24329982245548501</v>
      </c>
      <c r="J46" s="19">
        <v>505980</v>
      </c>
      <c r="K46" s="56">
        <v>0.15164411495677671</v>
      </c>
      <c r="L46" s="17">
        <v>3336628</v>
      </c>
    </row>
    <row r="47" spans="1:12" x14ac:dyDescent="0.2">
      <c r="A47" s="4" t="s">
        <v>30</v>
      </c>
    </row>
    <row r="49" spans="1:21" x14ac:dyDescent="0.2">
      <c r="A49" s="682" t="s">
        <v>150</v>
      </c>
      <c r="B49" s="677" t="s">
        <v>66</v>
      </c>
      <c r="C49" s="678"/>
      <c r="D49" s="677">
        <v>2</v>
      </c>
      <c r="E49" s="678"/>
      <c r="F49" s="677">
        <v>3</v>
      </c>
      <c r="G49" s="678"/>
      <c r="H49" s="677">
        <v>4</v>
      </c>
      <c r="I49" s="678"/>
      <c r="J49" s="677" t="s">
        <v>67</v>
      </c>
      <c r="K49" s="678"/>
      <c r="L49" s="679" t="s">
        <v>11</v>
      </c>
    </row>
    <row r="50" spans="1:21" x14ac:dyDescent="0.2">
      <c r="A50" s="683"/>
      <c r="B50" s="72" t="s">
        <v>29</v>
      </c>
      <c r="C50" s="71" t="s">
        <v>12</v>
      </c>
      <c r="D50" s="72" t="s">
        <v>29</v>
      </c>
      <c r="E50" s="71" t="s">
        <v>12</v>
      </c>
      <c r="F50" s="72" t="s">
        <v>29</v>
      </c>
      <c r="G50" s="71" t="s">
        <v>12</v>
      </c>
      <c r="H50" s="72" t="s">
        <v>29</v>
      </c>
      <c r="I50" s="71" t="s">
        <v>12</v>
      </c>
      <c r="J50" s="72" t="s">
        <v>29</v>
      </c>
      <c r="K50" s="71" t="s">
        <v>12</v>
      </c>
      <c r="L50" s="680"/>
    </row>
    <row r="51" spans="1:21" x14ac:dyDescent="0.2">
      <c r="A51" s="70" t="s">
        <v>131</v>
      </c>
      <c r="B51" s="69">
        <v>8520</v>
      </c>
      <c r="C51" s="68">
        <v>5.5439875065070275E-2</v>
      </c>
      <c r="D51" s="69">
        <v>14073</v>
      </c>
      <c r="E51" s="68">
        <v>9.1573399271212913E-2</v>
      </c>
      <c r="F51" s="69">
        <v>41996</v>
      </c>
      <c r="G51" s="68">
        <v>0.27326913066111402</v>
      </c>
      <c r="H51" s="69">
        <v>54286</v>
      </c>
      <c r="I51" s="68">
        <v>0.35324049973971888</v>
      </c>
      <c r="J51" s="69">
        <v>34805</v>
      </c>
      <c r="K51" s="68">
        <v>0.22647709526288393</v>
      </c>
      <c r="L51" s="67">
        <v>153680</v>
      </c>
    </row>
    <row r="52" spans="1:21" x14ac:dyDescent="0.2">
      <c r="A52" s="85" t="s">
        <v>143</v>
      </c>
      <c r="B52" s="84">
        <v>19975</v>
      </c>
      <c r="C52" s="55">
        <v>2.3941595690872348E-2</v>
      </c>
      <c r="D52" s="84">
        <v>17219</v>
      </c>
      <c r="E52" s="55">
        <v>2.0638314703435842E-2</v>
      </c>
      <c r="F52" s="84">
        <v>290463</v>
      </c>
      <c r="G52" s="55">
        <v>0.34814256366247087</v>
      </c>
      <c r="H52" s="84">
        <v>249828</v>
      </c>
      <c r="I52" s="55">
        <v>0.29943834634589522</v>
      </c>
      <c r="J52" s="84">
        <v>256836</v>
      </c>
      <c r="K52" s="55">
        <v>0.3078379810193187</v>
      </c>
      <c r="L52" s="16">
        <v>834322</v>
      </c>
      <c r="P52" s="21"/>
      <c r="Q52" s="21"/>
      <c r="R52" s="21"/>
      <c r="S52" s="21"/>
      <c r="T52" s="21"/>
    </row>
    <row r="53" spans="1:21" x14ac:dyDescent="0.2">
      <c r="A53" s="83" t="s">
        <v>174</v>
      </c>
      <c r="B53" s="82">
        <v>1002910</v>
      </c>
      <c r="C53" s="81">
        <v>0.24000865353113607</v>
      </c>
      <c r="D53" s="82">
        <v>622180</v>
      </c>
      <c r="E53" s="81">
        <v>0.14889529873468432</v>
      </c>
      <c r="F53" s="82">
        <v>1359857</v>
      </c>
      <c r="G53" s="81">
        <v>0.32543044497002732</v>
      </c>
      <c r="H53" s="82">
        <v>780695</v>
      </c>
      <c r="I53" s="81">
        <v>0.18682988081531771</v>
      </c>
      <c r="J53" s="82">
        <v>413000</v>
      </c>
      <c r="K53" s="81">
        <v>9.8835961261089428E-2</v>
      </c>
      <c r="L53" s="80">
        <v>4178641</v>
      </c>
      <c r="P53" s="21"/>
      <c r="Q53" s="21"/>
      <c r="R53" s="21"/>
      <c r="S53" s="21"/>
      <c r="T53" s="21"/>
      <c r="U53" s="21"/>
    </row>
    <row r="54" spans="1:21" x14ac:dyDescent="0.2">
      <c r="A54" s="85" t="s">
        <v>142</v>
      </c>
      <c r="B54" s="84">
        <v>88184</v>
      </c>
      <c r="C54" s="55">
        <v>0.14751495909146417</v>
      </c>
      <c r="D54" s="84">
        <v>65265</v>
      </c>
      <c r="E54" s="55">
        <v>0.10917585735625973</v>
      </c>
      <c r="F54" s="84">
        <v>204724</v>
      </c>
      <c r="G54" s="55">
        <v>0.34246408061599504</v>
      </c>
      <c r="H54" s="84">
        <v>180352</v>
      </c>
      <c r="I54" s="55">
        <v>0.30169438789421826</v>
      </c>
      <c r="J54" s="84">
        <v>59273</v>
      </c>
      <c r="K54" s="55">
        <v>9.9152387850725249E-2</v>
      </c>
      <c r="L54" s="16">
        <v>597797</v>
      </c>
      <c r="P54" s="21"/>
      <c r="Q54" s="21"/>
      <c r="S54" s="21"/>
      <c r="T54" s="21"/>
    </row>
    <row r="55" spans="1:21" x14ac:dyDescent="0.2">
      <c r="A55" s="88" t="s">
        <v>171</v>
      </c>
      <c r="B55" s="87">
        <v>235369</v>
      </c>
      <c r="C55" s="81">
        <v>0.20701753460128483</v>
      </c>
      <c r="D55" s="87">
        <v>81916</v>
      </c>
      <c r="E55" s="81">
        <v>7.2048776025724917E-2</v>
      </c>
      <c r="F55" s="87">
        <v>364743</v>
      </c>
      <c r="G55" s="81">
        <v>0.32080773858527006</v>
      </c>
      <c r="H55" s="87">
        <v>294286</v>
      </c>
      <c r="I55" s="81">
        <v>0.25883766421097815</v>
      </c>
      <c r="J55" s="87">
        <v>160639</v>
      </c>
      <c r="K55" s="81">
        <v>0.14128916612134901</v>
      </c>
      <c r="L55" s="86">
        <v>1136952</v>
      </c>
      <c r="P55" s="21"/>
      <c r="Q55" s="21"/>
      <c r="R55" s="21"/>
      <c r="S55" s="21"/>
      <c r="T55" s="21"/>
      <c r="U55" s="21"/>
    </row>
    <row r="56" spans="1:21" x14ac:dyDescent="0.2">
      <c r="A56" s="85" t="s">
        <v>133</v>
      </c>
      <c r="B56" s="84">
        <v>4475</v>
      </c>
      <c r="C56" s="55">
        <v>1.0194272072022817E-2</v>
      </c>
      <c r="D56" s="84">
        <v>10157</v>
      </c>
      <c r="E56" s="55">
        <v>2.3138150041460505E-2</v>
      </c>
      <c r="F56" s="84">
        <v>75569</v>
      </c>
      <c r="G56" s="55">
        <v>0.17214993211412116</v>
      </c>
      <c r="H56" s="84">
        <v>333255</v>
      </c>
      <c r="I56" s="55">
        <v>0.75917142779038294</v>
      </c>
      <c r="J56" s="84">
        <v>15515</v>
      </c>
      <c r="K56" s="55">
        <v>3.5343939932387484E-2</v>
      </c>
      <c r="L56" s="16">
        <v>438972</v>
      </c>
      <c r="P56" s="21"/>
      <c r="Q56" s="21"/>
      <c r="R56" s="21"/>
      <c r="S56" s="21"/>
      <c r="T56" s="21"/>
      <c r="U56" s="21"/>
    </row>
    <row r="57" spans="1:21" x14ac:dyDescent="0.2">
      <c r="A57" s="83" t="s">
        <v>173</v>
      </c>
      <c r="B57" s="82">
        <v>47264</v>
      </c>
      <c r="C57" s="81">
        <v>0.10407455035495974</v>
      </c>
      <c r="D57" s="82">
        <v>48717</v>
      </c>
      <c r="E57" s="81">
        <v>0.10727403244842955</v>
      </c>
      <c r="F57" s="82">
        <v>129271</v>
      </c>
      <c r="G57" s="81">
        <v>0.28465261507566014</v>
      </c>
      <c r="H57" s="82">
        <v>148218</v>
      </c>
      <c r="I57" s="81">
        <v>0.32637359733648069</v>
      </c>
      <c r="J57" s="82">
        <v>80668</v>
      </c>
      <c r="K57" s="81">
        <v>0.17762960875156342</v>
      </c>
      <c r="L57" s="80">
        <v>454136</v>
      </c>
      <c r="P57" s="21"/>
      <c r="Q57" s="21"/>
      <c r="R57" s="21"/>
      <c r="S57" s="21"/>
      <c r="T57" s="21"/>
      <c r="U57" s="21"/>
    </row>
    <row r="58" spans="1:21" x14ac:dyDescent="0.2">
      <c r="A58" s="85" t="s">
        <v>134</v>
      </c>
      <c r="B58" s="84">
        <v>6740</v>
      </c>
      <c r="C58" s="55">
        <v>8.4971193000592526E-2</v>
      </c>
      <c r="D58" s="84">
        <v>11473</v>
      </c>
      <c r="E58" s="55">
        <v>0.14464013312994037</v>
      </c>
      <c r="F58" s="84">
        <v>22771</v>
      </c>
      <c r="G58" s="55">
        <v>0.28707404092232824</v>
      </c>
      <c r="H58" s="84">
        <v>23143</v>
      </c>
      <c r="I58" s="55">
        <v>0.2917638456398684</v>
      </c>
      <c r="J58" s="84">
        <v>15195</v>
      </c>
      <c r="K58" s="55">
        <v>0.19156339430919933</v>
      </c>
      <c r="L58" s="16">
        <v>79321</v>
      </c>
      <c r="P58" s="21"/>
      <c r="Q58" s="21"/>
      <c r="R58" s="21"/>
      <c r="S58" s="21"/>
      <c r="T58" s="21"/>
      <c r="U58" s="21"/>
    </row>
    <row r="59" spans="1:21" x14ac:dyDescent="0.2">
      <c r="A59" s="88" t="s">
        <v>147</v>
      </c>
      <c r="B59" s="87">
        <v>34695</v>
      </c>
      <c r="C59" s="81">
        <v>0.13133886525037478</v>
      </c>
      <c r="D59" s="87">
        <v>34076</v>
      </c>
      <c r="E59" s="81">
        <v>0.12899562393058858</v>
      </c>
      <c r="F59" s="87">
        <v>89472</v>
      </c>
      <c r="G59" s="81">
        <v>0.33869868717917656</v>
      </c>
      <c r="H59" s="87">
        <v>85914</v>
      </c>
      <c r="I59" s="81">
        <v>0.3252297814993716</v>
      </c>
      <c r="J59" s="87">
        <v>20007</v>
      </c>
      <c r="K59" s="81">
        <v>7.5737042140488486E-2</v>
      </c>
      <c r="L59" s="86">
        <v>264164</v>
      </c>
      <c r="P59" s="21"/>
      <c r="Q59" s="21"/>
      <c r="R59" s="21"/>
      <c r="S59" s="21"/>
      <c r="T59" s="21"/>
      <c r="U59" s="21"/>
    </row>
    <row r="60" spans="1:21" x14ac:dyDescent="0.2">
      <c r="A60" s="85" t="s">
        <v>144</v>
      </c>
      <c r="B60" s="84">
        <v>6262</v>
      </c>
      <c r="C60" s="55">
        <v>2.476567134664821E-2</v>
      </c>
      <c r="D60" s="84">
        <v>28698</v>
      </c>
      <c r="E60" s="55">
        <v>0.1134981214158592</v>
      </c>
      <c r="F60" s="84">
        <v>76268</v>
      </c>
      <c r="G60" s="55">
        <v>0.30163337947399643</v>
      </c>
      <c r="H60" s="84">
        <v>111408</v>
      </c>
      <c r="I60" s="55">
        <v>0.44060905675301565</v>
      </c>
      <c r="J60" s="84">
        <v>30214</v>
      </c>
      <c r="K60" s="55">
        <v>0.11949377101048052</v>
      </c>
      <c r="L60" s="16">
        <v>252850</v>
      </c>
      <c r="P60" s="21"/>
      <c r="Q60" s="21"/>
      <c r="R60" s="21"/>
      <c r="S60" s="21"/>
      <c r="T60" s="21"/>
      <c r="U60" s="21"/>
    </row>
    <row r="61" spans="1:21" x14ac:dyDescent="0.2">
      <c r="A61" s="83" t="s">
        <v>175</v>
      </c>
      <c r="B61" s="82">
        <v>128696</v>
      </c>
      <c r="C61" s="81">
        <v>6.518642783481135E-2</v>
      </c>
      <c r="D61" s="82">
        <v>135395</v>
      </c>
      <c r="E61" s="81">
        <v>6.8579570434934123E-2</v>
      </c>
      <c r="F61" s="82">
        <v>464434</v>
      </c>
      <c r="G61" s="81">
        <v>0.23524269149804788</v>
      </c>
      <c r="H61" s="82">
        <v>843311</v>
      </c>
      <c r="I61" s="81">
        <v>0.42714949682820436</v>
      </c>
      <c r="J61" s="82">
        <v>402441</v>
      </c>
      <c r="K61" s="81">
        <v>0.20384231991879556</v>
      </c>
      <c r="L61" s="80">
        <v>1974276</v>
      </c>
      <c r="P61" s="21"/>
      <c r="Q61" s="21"/>
      <c r="R61" s="21"/>
      <c r="S61" s="21"/>
      <c r="T61" s="21"/>
      <c r="U61" s="21"/>
    </row>
    <row r="62" spans="1:21" x14ac:dyDescent="0.2">
      <c r="A62" s="85" t="s">
        <v>146</v>
      </c>
      <c r="B62" s="84">
        <v>2404</v>
      </c>
      <c r="C62" s="55">
        <v>1.2405757014361573E-2</v>
      </c>
      <c r="D62" s="84">
        <v>896</v>
      </c>
      <c r="E62" s="55">
        <v>4.6237763248202866E-3</v>
      </c>
      <c r="F62" s="84">
        <v>22475</v>
      </c>
      <c r="G62" s="55">
        <v>0.11598144296912494</v>
      </c>
      <c r="H62" s="84">
        <v>93018</v>
      </c>
      <c r="I62" s="55">
        <v>0.48001610064970252</v>
      </c>
      <c r="J62" s="84">
        <v>74988</v>
      </c>
      <c r="K62" s="55">
        <v>0.38697292304199071</v>
      </c>
      <c r="L62" s="16">
        <v>193781</v>
      </c>
      <c r="P62" s="21"/>
      <c r="Q62" s="21"/>
      <c r="R62" s="21"/>
      <c r="S62" s="21"/>
      <c r="T62" s="21"/>
      <c r="U62" s="21"/>
    </row>
    <row r="63" spans="1:21" x14ac:dyDescent="0.2">
      <c r="A63" s="88" t="s">
        <v>135</v>
      </c>
      <c r="B63" s="87">
        <v>36557</v>
      </c>
      <c r="C63" s="81">
        <v>0.21359376460689913</v>
      </c>
      <c r="D63" s="87">
        <v>23222</v>
      </c>
      <c r="E63" s="81">
        <v>0.13568056464429279</v>
      </c>
      <c r="F63" s="87">
        <v>26461</v>
      </c>
      <c r="G63" s="81">
        <v>0.15460526315789475</v>
      </c>
      <c r="H63" s="87">
        <v>35488</v>
      </c>
      <c r="I63" s="81">
        <v>0.2073478545386557</v>
      </c>
      <c r="J63" s="87">
        <v>49424</v>
      </c>
      <c r="K63" s="81">
        <v>0.28877255305225763</v>
      </c>
      <c r="L63" s="86">
        <v>171152</v>
      </c>
      <c r="P63" s="21"/>
      <c r="Q63" s="21"/>
      <c r="R63" s="21"/>
      <c r="S63" s="21"/>
      <c r="T63" s="21"/>
      <c r="U63" s="21"/>
    </row>
    <row r="64" spans="1:21" x14ac:dyDescent="0.2">
      <c r="A64" s="85" t="s">
        <v>136</v>
      </c>
      <c r="B64" s="84">
        <v>27857</v>
      </c>
      <c r="C64" s="55">
        <v>0.18079686394641709</v>
      </c>
      <c r="D64" s="84">
        <v>32987</v>
      </c>
      <c r="E64" s="55">
        <v>0.21409147255628605</v>
      </c>
      <c r="F64" s="84">
        <v>62551</v>
      </c>
      <c r="G64" s="55">
        <v>0.40596706884130868</v>
      </c>
      <c r="H64" s="84">
        <v>23404</v>
      </c>
      <c r="I64" s="55">
        <v>0.15189610524471212</v>
      </c>
      <c r="J64" s="84">
        <v>7280</v>
      </c>
      <c r="K64" s="55">
        <v>4.7248489411276032E-2</v>
      </c>
      <c r="L64" s="16">
        <v>154079</v>
      </c>
      <c r="P64" s="21"/>
      <c r="Q64" s="21"/>
      <c r="R64" s="21"/>
      <c r="S64" s="21"/>
      <c r="T64" s="21"/>
      <c r="U64" s="21"/>
    </row>
    <row r="65" spans="1:21" x14ac:dyDescent="0.2">
      <c r="A65" s="83" t="s">
        <v>172</v>
      </c>
      <c r="B65" s="82">
        <v>46506</v>
      </c>
      <c r="C65" s="81">
        <v>0.14024347951955465</v>
      </c>
      <c r="D65" s="82">
        <v>22866</v>
      </c>
      <c r="E65" s="81">
        <v>6.8954702676947852E-2</v>
      </c>
      <c r="F65" s="82">
        <v>101647</v>
      </c>
      <c r="G65" s="81">
        <v>0.3065266624247231</v>
      </c>
      <c r="H65" s="82">
        <v>101515</v>
      </c>
      <c r="I65" s="81">
        <v>0.30612860326468821</v>
      </c>
      <c r="J65" s="82">
        <v>59076</v>
      </c>
      <c r="K65" s="81">
        <v>0.1781495677137834</v>
      </c>
      <c r="L65" s="80">
        <v>331609</v>
      </c>
      <c r="P65" s="21"/>
      <c r="Q65" s="21"/>
      <c r="R65" s="21"/>
      <c r="S65" s="21"/>
      <c r="T65" s="21"/>
      <c r="U65" s="21"/>
    </row>
    <row r="66" spans="1:21" x14ac:dyDescent="0.2">
      <c r="A66" s="85" t="s">
        <v>129</v>
      </c>
      <c r="B66" s="84">
        <v>11556</v>
      </c>
      <c r="C66" s="55">
        <v>8.2159056976694581E-2</v>
      </c>
      <c r="D66" s="84">
        <v>18873</v>
      </c>
      <c r="E66" s="55">
        <v>0.13418032903436802</v>
      </c>
      <c r="F66" s="84">
        <v>50538</v>
      </c>
      <c r="G66" s="55">
        <v>0.35930723619662436</v>
      </c>
      <c r="H66" s="84">
        <v>39939</v>
      </c>
      <c r="I66" s="55">
        <v>0.283952109431655</v>
      </c>
      <c r="J66" s="84">
        <v>19747</v>
      </c>
      <c r="K66" s="55">
        <v>0.14039415871571373</v>
      </c>
      <c r="L66" s="16">
        <v>140654</v>
      </c>
      <c r="P66" s="21"/>
      <c r="Q66" s="21"/>
      <c r="R66" s="21"/>
      <c r="S66" s="21"/>
      <c r="T66" s="22"/>
      <c r="U66" s="21"/>
    </row>
    <row r="67" spans="1:21" x14ac:dyDescent="0.2">
      <c r="A67" s="88" t="s">
        <v>130</v>
      </c>
      <c r="B67" s="87">
        <v>5781</v>
      </c>
      <c r="C67" s="81">
        <v>0.11973902236951119</v>
      </c>
      <c r="D67" s="87">
        <v>6699</v>
      </c>
      <c r="E67" s="81">
        <v>0.13875310687655343</v>
      </c>
      <c r="F67" s="87">
        <v>24798</v>
      </c>
      <c r="G67" s="81">
        <v>0.51362883181441588</v>
      </c>
      <c r="H67" s="87">
        <v>8625</v>
      </c>
      <c r="I67" s="81">
        <v>0.17864540182270092</v>
      </c>
      <c r="J67" s="87">
        <v>2375</v>
      </c>
      <c r="K67" s="81">
        <v>4.9192212096106046E-2</v>
      </c>
      <c r="L67" s="86">
        <v>48280</v>
      </c>
      <c r="P67" s="21"/>
      <c r="Q67" s="21"/>
      <c r="R67" s="21"/>
      <c r="S67" s="21"/>
      <c r="T67" s="21"/>
      <c r="U67" s="21"/>
    </row>
    <row r="68" spans="1:21" x14ac:dyDescent="0.2">
      <c r="A68" s="85" t="s">
        <v>137</v>
      </c>
      <c r="B68" s="84">
        <v>35430</v>
      </c>
      <c r="C68" s="55">
        <v>0.522581787073365</v>
      </c>
      <c r="D68" s="84">
        <v>2099</v>
      </c>
      <c r="E68" s="55">
        <v>3.0959615327885777E-2</v>
      </c>
      <c r="F68" s="84">
        <v>17820</v>
      </c>
      <c r="G68" s="55">
        <v>0.26283961178795834</v>
      </c>
      <c r="H68" s="84">
        <v>11504</v>
      </c>
      <c r="I68" s="55">
        <v>0.16968052154930824</v>
      </c>
      <c r="J68" s="84">
        <v>944</v>
      </c>
      <c r="K68" s="55">
        <v>1.3923714563851441E-2</v>
      </c>
      <c r="L68" s="16">
        <v>67798</v>
      </c>
      <c r="P68" s="21"/>
      <c r="Q68" s="21"/>
      <c r="R68" s="21"/>
      <c r="S68" s="21"/>
      <c r="T68" s="21"/>
      <c r="U68" s="22"/>
    </row>
    <row r="69" spans="1:21" x14ac:dyDescent="0.2">
      <c r="A69" s="83" t="s">
        <v>145</v>
      </c>
      <c r="B69" s="82">
        <v>68792</v>
      </c>
      <c r="C69" s="81">
        <v>0.31558713832856994</v>
      </c>
      <c r="D69" s="82">
        <v>16712</v>
      </c>
      <c r="E69" s="81">
        <v>7.6667232465214855E-2</v>
      </c>
      <c r="F69" s="82">
        <v>31322</v>
      </c>
      <c r="G69" s="81">
        <v>0.14369142264692794</v>
      </c>
      <c r="H69" s="82">
        <v>48565</v>
      </c>
      <c r="I69" s="81">
        <v>0.22279464723989706</v>
      </c>
      <c r="J69" s="82">
        <v>52590</v>
      </c>
      <c r="K69" s="81">
        <v>0.24125955931939022</v>
      </c>
      <c r="L69" s="80">
        <v>217981</v>
      </c>
      <c r="P69" s="21"/>
      <c r="Q69" s="21"/>
      <c r="R69" s="21"/>
      <c r="S69" s="21"/>
      <c r="T69" s="21"/>
      <c r="U69" s="21"/>
    </row>
    <row r="70" spans="1:21" x14ac:dyDescent="0.2">
      <c r="A70" s="85" t="s">
        <v>138</v>
      </c>
      <c r="B70" s="84">
        <v>16812</v>
      </c>
      <c r="C70" s="55">
        <v>0.14481867516581962</v>
      </c>
      <c r="D70" s="84">
        <v>11265</v>
      </c>
      <c r="E70" s="55">
        <v>9.7036781807218531E-2</v>
      </c>
      <c r="F70" s="84">
        <v>30973</v>
      </c>
      <c r="G70" s="55">
        <v>0.26680161943319836</v>
      </c>
      <c r="H70" s="84">
        <v>30737</v>
      </c>
      <c r="I70" s="55">
        <v>0.26476871392884832</v>
      </c>
      <c r="J70" s="84">
        <v>26303</v>
      </c>
      <c r="K70" s="55">
        <v>0.22657420966491515</v>
      </c>
      <c r="L70" s="16">
        <v>116090</v>
      </c>
      <c r="P70" s="21"/>
      <c r="Q70" s="21"/>
      <c r="R70" s="21"/>
      <c r="S70" s="21"/>
      <c r="T70" s="21"/>
      <c r="U70" s="21"/>
    </row>
    <row r="71" spans="1:21" x14ac:dyDescent="0.2">
      <c r="A71" s="88" t="s">
        <v>139</v>
      </c>
      <c r="B71" s="87">
        <v>15689</v>
      </c>
      <c r="C71" s="81">
        <v>0.17751552935585702</v>
      </c>
      <c r="D71" s="87">
        <v>9695</v>
      </c>
      <c r="E71" s="81">
        <v>0.10969552279336056</v>
      </c>
      <c r="F71" s="87">
        <v>27760</v>
      </c>
      <c r="G71" s="81">
        <v>0.31409465835417116</v>
      </c>
      <c r="H71" s="87">
        <v>23432</v>
      </c>
      <c r="I71" s="81">
        <v>0.2651248571525554</v>
      </c>
      <c r="J71" s="87">
        <v>11805</v>
      </c>
      <c r="K71" s="81">
        <v>0.13356943234405586</v>
      </c>
      <c r="L71" s="86">
        <v>88381</v>
      </c>
      <c r="P71" s="21"/>
      <c r="Q71" s="21"/>
      <c r="R71" s="21"/>
      <c r="S71" s="21"/>
      <c r="T71" s="21"/>
      <c r="U71" s="21"/>
    </row>
    <row r="72" spans="1:21" x14ac:dyDescent="0.2">
      <c r="A72" s="85" t="s">
        <v>140</v>
      </c>
      <c r="B72" s="84">
        <v>3992</v>
      </c>
      <c r="C72" s="55">
        <v>1.8980330253942745E-2</v>
      </c>
      <c r="D72" s="84">
        <v>18552</v>
      </c>
      <c r="E72" s="55">
        <v>8.8207186089966388E-2</v>
      </c>
      <c r="F72" s="84">
        <v>127367</v>
      </c>
      <c r="G72" s="55">
        <v>0.60557808703755656</v>
      </c>
      <c r="H72" s="84">
        <v>41160</v>
      </c>
      <c r="I72" s="55">
        <v>0.19569899630568222</v>
      </c>
      <c r="J72" s="84">
        <v>19252</v>
      </c>
      <c r="K72" s="55">
        <v>9.1535400312852136E-2</v>
      </c>
      <c r="L72" s="16">
        <v>210323</v>
      </c>
      <c r="P72" s="21"/>
      <c r="Q72" s="21"/>
      <c r="R72" s="21"/>
      <c r="S72" s="21"/>
      <c r="T72" s="21"/>
    </row>
    <row r="73" spans="1:21" x14ac:dyDescent="0.2">
      <c r="A73" s="83" t="s">
        <v>141</v>
      </c>
      <c r="B73" s="82">
        <v>74212</v>
      </c>
      <c r="C73" s="81">
        <v>0.28460759649015155</v>
      </c>
      <c r="D73" s="82">
        <v>24838</v>
      </c>
      <c r="E73" s="81">
        <v>9.5255261704608213E-2</v>
      </c>
      <c r="F73" s="82">
        <v>50110</v>
      </c>
      <c r="G73" s="81">
        <v>0.19217494017303799</v>
      </c>
      <c r="H73" s="82">
        <v>63862</v>
      </c>
      <c r="I73" s="81">
        <v>0.2449147082285083</v>
      </c>
      <c r="J73" s="82">
        <v>47731</v>
      </c>
      <c r="K73" s="81">
        <v>0.18305132846536173</v>
      </c>
      <c r="L73" s="80">
        <v>260752</v>
      </c>
      <c r="P73" s="21"/>
      <c r="Q73" s="21"/>
      <c r="R73" s="21"/>
      <c r="S73" s="21"/>
      <c r="T73" s="21"/>
      <c r="U73" s="21"/>
    </row>
    <row r="74" spans="1:21" x14ac:dyDescent="0.2">
      <c r="A74" s="77" t="s">
        <v>170</v>
      </c>
      <c r="B74" s="76">
        <v>1928676</v>
      </c>
      <c r="C74" s="75">
        <v>0.15596614941738191</v>
      </c>
      <c r="D74" s="76">
        <v>1257873</v>
      </c>
      <c r="E74" s="75">
        <v>0.10172035544906995</v>
      </c>
      <c r="F74" s="76">
        <v>3693388</v>
      </c>
      <c r="G74" s="75">
        <v>0.29867302992538164</v>
      </c>
      <c r="H74" s="76">
        <v>3625947</v>
      </c>
      <c r="I74" s="75">
        <v>0.29321928181898238</v>
      </c>
      <c r="J74" s="76">
        <v>1860107</v>
      </c>
      <c r="K74" s="75">
        <v>0.15042118338918409</v>
      </c>
      <c r="L74" s="74">
        <v>12365991</v>
      </c>
      <c r="P74" s="21"/>
      <c r="Q74" s="21"/>
      <c r="R74" s="21"/>
      <c r="S74" s="21"/>
      <c r="T74" s="21"/>
      <c r="U74" s="21"/>
    </row>
    <row r="75" spans="1:21" x14ac:dyDescent="0.2">
      <c r="A75" s="4" t="s">
        <v>30</v>
      </c>
      <c r="U75" s="22"/>
    </row>
    <row r="76" spans="1:21" x14ac:dyDescent="0.2">
      <c r="A76" s="4" t="s">
        <v>416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6"/>
      <c r="D87" s="27"/>
      <c r="E87" s="26"/>
      <c r="F87" s="21"/>
      <c r="G87" s="21"/>
      <c r="H87" s="22"/>
    </row>
    <row r="89" spans="2:8" x14ac:dyDescent="0.2">
      <c r="E89" s="27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AB76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14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4" s="28" customFormat="1" ht="16.5" x14ac:dyDescent="0.2">
      <c r="A6" s="729" t="s">
        <v>1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</row>
    <row r="7" spans="1:14" ht="15" customHeight="1" x14ac:dyDescent="0.2">
      <c r="A7" s="29" t="s">
        <v>69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4" ht="15" customHeight="1" x14ac:dyDescent="0.2">
      <c r="A8" s="29" t="s">
        <v>273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4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4" ht="15" customHeight="1" x14ac:dyDescent="0.2">
      <c r="A10" s="31" t="s">
        <v>413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4" ht="14.25" x14ac:dyDescent="0.25">
      <c r="A11" s="730" t="s">
        <v>13</v>
      </c>
      <c r="B11" s="733"/>
      <c r="C11" s="733"/>
      <c r="D11" s="733"/>
      <c r="E11" s="733"/>
      <c r="F11" s="733"/>
      <c r="G11" s="733"/>
      <c r="H11" s="733"/>
      <c r="I11" s="733"/>
      <c r="J11" s="733"/>
      <c r="K11" s="733"/>
      <c r="L11" s="733"/>
    </row>
    <row r="12" spans="1:14" ht="20.25" customHeight="1" x14ac:dyDescent="0.2">
      <c r="A12" s="731"/>
      <c r="B12" s="734" t="s">
        <v>66</v>
      </c>
      <c r="C12" s="735"/>
      <c r="D12" s="734">
        <v>2</v>
      </c>
      <c r="E12" s="735"/>
      <c r="F12" s="734">
        <v>3</v>
      </c>
      <c r="G12" s="735"/>
      <c r="H12" s="734">
        <v>4</v>
      </c>
      <c r="I12" s="735"/>
      <c r="J12" s="734" t="s">
        <v>67</v>
      </c>
      <c r="K12" s="735"/>
      <c r="L12" s="736" t="s">
        <v>11</v>
      </c>
    </row>
    <row r="13" spans="1:14" ht="17.25" customHeight="1" x14ac:dyDescent="0.2">
      <c r="A13" s="732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37"/>
      <c r="N13" s="130"/>
    </row>
    <row r="14" spans="1:14" ht="24" x14ac:dyDescent="0.2">
      <c r="A14" s="59" t="s">
        <v>3</v>
      </c>
      <c r="B14" s="99">
        <v>8981555</v>
      </c>
      <c r="C14" s="98">
        <v>0.72864812040115434</v>
      </c>
      <c r="D14" s="99">
        <v>2363919</v>
      </c>
      <c r="E14" s="98">
        <v>0.19177805359212036</v>
      </c>
      <c r="F14" s="99">
        <v>848954</v>
      </c>
      <c r="G14" s="98">
        <v>6.8873233689159791E-2</v>
      </c>
      <c r="H14" s="99">
        <v>89042</v>
      </c>
      <c r="I14" s="98">
        <v>7.2237252832899855E-3</v>
      </c>
      <c r="J14" s="99">
        <v>42856</v>
      </c>
      <c r="K14" s="98">
        <v>3.4767859071076078E-3</v>
      </c>
      <c r="L14" s="97">
        <v>12326327</v>
      </c>
      <c r="N14" s="130"/>
    </row>
    <row r="15" spans="1:14" x14ac:dyDescent="0.2">
      <c r="A15" s="34" t="s">
        <v>4</v>
      </c>
      <c r="B15" s="15">
        <v>3684699</v>
      </c>
      <c r="C15" s="55">
        <v>0.72820123948592108</v>
      </c>
      <c r="D15" s="15">
        <v>954741</v>
      </c>
      <c r="E15" s="55">
        <v>0.18868395480554254</v>
      </c>
      <c r="F15" s="15">
        <v>355865</v>
      </c>
      <c r="G15" s="55">
        <v>7.032903748437995E-2</v>
      </c>
      <c r="H15" s="15">
        <v>46453</v>
      </c>
      <c r="I15" s="55">
        <v>9.1804329682938796E-3</v>
      </c>
      <c r="J15" s="15">
        <v>18243</v>
      </c>
      <c r="K15" s="55">
        <v>3.6053352558625975E-3</v>
      </c>
      <c r="L15" s="16">
        <v>5060001</v>
      </c>
      <c r="N15" s="130"/>
    </row>
    <row r="16" spans="1:14" x14ac:dyDescent="0.2">
      <c r="A16" s="36" t="s">
        <v>5</v>
      </c>
      <c r="B16" s="95">
        <v>5296856</v>
      </c>
      <c r="C16" s="94">
        <v>0.72895931176223028</v>
      </c>
      <c r="D16" s="95">
        <v>1409178</v>
      </c>
      <c r="E16" s="94">
        <v>0.19393266968754222</v>
      </c>
      <c r="F16" s="95">
        <v>493089</v>
      </c>
      <c r="G16" s="94">
        <v>6.7859465705227093E-2</v>
      </c>
      <c r="H16" s="95">
        <v>42589</v>
      </c>
      <c r="I16" s="94">
        <v>5.8611463344749462E-3</v>
      </c>
      <c r="J16" s="95">
        <v>24613</v>
      </c>
      <c r="K16" s="94">
        <v>3.3872688893947229E-3</v>
      </c>
      <c r="L16" s="93">
        <v>7266326</v>
      </c>
    </row>
    <row r="17" spans="1:21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1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1" x14ac:dyDescent="0.2">
      <c r="A19" s="742" t="s">
        <v>14</v>
      </c>
      <c r="B19" s="677" t="s">
        <v>66</v>
      </c>
      <c r="C19" s="678"/>
      <c r="D19" s="677">
        <v>2</v>
      </c>
      <c r="E19" s="678"/>
      <c r="F19" s="677">
        <v>3</v>
      </c>
      <c r="G19" s="678"/>
      <c r="H19" s="677">
        <v>4</v>
      </c>
      <c r="I19" s="678"/>
      <c r="J19" s="677" t="s">
        <v>67</v>
      </c>
      <c r="K19" s="678"/>
      <c r="L19" s="679" t="s">
        <v>11</v>
      </c>
    </row>
    <row r="20" spans="1:21" x14ac:dyDescent="0.2">
      <c r="A20" s="742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680"/>
      <c r="N20" s="130"/>
    </row>
    <row r="21" spans="1:21" x14ac:dyDescent="0.2">
      <c r="A21" s="60" t="s">
        <v>15</v>
      </c>
      <c r="B21" s="91">
        <v>379393</v>
      </c>
      <c r="C21" s="68">
        <v>0.76183180355059532</v>
      </c>
      <c r="D21" s="91">
        <v>88578</v>
      </c>
      <c r="E21" s="68">
        <v>0.17786711271664113</v>
      </c>
      <c r="F21" s="91">
        <v>22317</v>
      </c>
      <c r="G21" s="68">
        <v>4.4813163025777057E-2</v>
      </c>
      <c r="H21" s="91">
        <v>4436</v>
      </c>
      <c r="I21" s="68">
        <v>8.907612635315993E-3</v>
      </c>
      <c r="J21" s="91">
        <v>3277</v>
      </c>
      <c r="K21" s="68">
        <v>6.5803080716705384E-3</v>
      </c>
      <c r="L21" s="67">
        <v>498001</v>
      </c>
      <c r="R21" s="61"/>
      <c r="S21" s="61"/>
      <c r="T21" s="61"/>
      <c r="U21" s="52"/>
    </row>
    <row r="22" spans="1:21" x14ac:dyDescent="0.2">
      <c r="A22" s="34" t="s">
        <v>16</v>
      </c>
      <c r="B22" s="15">
        <v>5300608</v>
      </c>
      <c r="C22" s="55">
        <v>0.72994027156998065</v>
      </c>
      <c r="D22" s="15">
        <v>1377698</v>
      </c>
      <c r="E22" s="55">
        <v>0.18972111355176977</v>
      </c>
      <c r="F22" s="15">
        <v>512007</v>
      </c>
      <c r="G22" s="55">
        <v>7.0507860348422491E-2</v>
      </c>
      <c r="H22" s="15">
        <v>45571</v>
      </c>
      <c r="I22" s="55">
        <v>6.2755269047844297E-3</v>
      </c>
      <c r="J22" s="15">
        <v>25818</v>
      </c>
      <c r="K22" s="55">
        <v>3.5553653338246784E-3</v>
      </c>
      <c r="L22" s="16">
        <v>7261701</v>
      </c>
    </row>
    <row r="23" spans="1:21" x14ac:dyDescent="0.2">
      <c r="A23" s="36" t="s">
        <v>17</v>
      </c>
      <c r="B23" s="95">
        <v>3301117</v>
      </c>
      <c r="C23" s="94">
        <v>0.72294827171992737</v>
      </c>
      <c r="D23" s="95">
        <v>897642</v>
      </c>
      <c r="E23" s="94">
        <v>0.19658459016242655</v>
      </c>
      <c r="F23" s="95">
        <v>314631</v>
      </c>
      <c r="G23" s="94">
        <v>6.8904536761197038E-2</v>
      </c>
      <c r="H23" s="95">
        <v>39035</v>
      </c>
      <c r="I23" s="94">
        <v>8.5487081453300088E-3</v>
      </c>
      <c r="J23" s="95">
        <v>13762</v>
      </c>
      <c r="K23" s="94">
        <v>3.0138932111190364E-3</v>
      </c>
      <c r="L23" s="93">
        <v>4566187</v>
      </c>
    </row>
    <row r="24" spans="1:21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1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1" x14ac:dyDescent="0.2">
      <c r="A26" s="742" t="s">
        <v>18</v>
      </c>
      <c r="B26" s="677" t="s">
        <v>66</v>
      </c>
      <c r="C26" s="678"/>
      <c r="D26" s="677">
        <v>2</v>
      </c>
      <c r="E26" s="678"/>
      <c r="F26" s="677">
        <v>3</v>
      </c>
      <c r="G26" s="678"/>
      <c r="H26" s="677">
        <v>4</v>
      </c>
      <c r="I26" s="678"/>
      <c r="J26" s="677" t="s">
        <v>67</v>
      </c>
      <c r="K26" s="678"/>
      <c r="L26" s="679" t="s">
        <v>11</v>
      </c>
    </row>
    <row r="27" spans="1:21" x14ac:dyDescent="0.2">
      <c r="A27" s="742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680"/>
      <c r="N27" s="130"/>
    </row>
    <row r="28" spans="1:21" x14ac:dyDescent="0.2">
      <c r="A28" s="60" t="s">
        <v>19</v>
      </c>
      <c r="B28" s="91">
        <v>970388</v>
      </c>
      <c r="C28" s="68">
        <v>0.76774300228885817</v>
      </c>
      <c r="D28" s="91">
        <v>219042</v>
      </c>
      <c r="E28" s="68">
        <v>0.17329971383339043</v>
      </c>
      <c r="F28" s="91">
        <v>67545</v>
      </c>
      <c r="G28" s="68">
        <v>5.3439656188659514E-2</v>
      </c>
      <c r="H28" s="91">
        <v>3457</v>
      </c>
      <c r="I28" s="68">
        <v>2.735078709663127E-3</v>
      </c>
      <c r="J28" s="91">
        <v>3517</v>
      </c>
      <c r="K28" s="68">
        <v>2.7825489794287587E-3</v>
      </c>
      <c r="L28" s="104">
        <v>1263949</v>
      </c>
    </row>
    <row r="29" spans="1:21" x14ac:dyDescent="0.2">
      <c r="A29" s="34" t="s">
        <v>20</v>
      </c>
      <c r="B29" s="15">
        <v>2406100</v>
      </c>
      <c r="C29" s="55">
        <v>0.76597725212147139</v>
      </c>
      <c r="D29" s="15">
        <v>515653</v>
      </c>
      <c r="E29" s="55">
        <v>0.16415712895897638</v>
      </c>
      <c r="F29" s="15">
        <v>197963</v>
      </c>
      <c r="G29" s="55">
        <v>6.3021135763984396E-2</v>
      </c>
      <c r="H29" s="15">
        <v>9911</v>
      </c>
      <c r="I29" s="55">
        <v>3.1551475606898731E-3</v>
      </c>
      <c r="J29" s="15">
        <v>11590</v>
      </c>
      <c r="K29" s="55">
        <v>3.6896539429316544E-3</v>
      </c>
      <c r="L29" s="23">
        <v>3141216</v>
      </c>
    </row>
    <row r="30" spans="1:21" x14ac:dyDescent="0.2">
      <c r="A30" s="37" t="s">
        <v>21</v>
      </c>
      <c r="B30" s="82">
        <v>3061740</v>
      </c>
      <c r="C30" s="89">
        <v>0.73238415112410904</v>
      </c>
      <c r="D30" s="82">
        <v>811310</v>
      </c>
      <c r="E30" s="89">
        <v>0.19406957666180044</v>
      </c>
      <c r="F30" s="82">
        <v>258480</v>
      </c>
      <c r="G30" s="89">
        <v>6.1829761959722146E-2</v>
      </c>
      <c r="H30" s="82">
        <v>39577</v>
      </c>
      <c r="I30" s="89">
        <v>9.4670244857626255E-3</v>
      </c>
      <c r="J30" s="82">
        <v>9405</v>
      </c>
      <c r="K30" s="89">
        <v>2.2497249738130101E-3</v>
      </c>
      <c r="L30" s="104">
        <v>4180511</v>
      </c>
    </row>
    <row r="31" spans="1:21" x14ac:dyDescent="0.2">
      <c r="A31" s="34" t="s">
        <v>22</v>
      </c>
      <c r="B31" s="15">
        <v>1091853</v>
      </c>
      <c r="C31" s="55">
        <v>0.71490736709084535</v>
      </c>
      <c r="D31" s="15">
        <v>295648</v>
      </c>
      <c r="E31" s="55">
        <v>0.19358002704180349</v>
      </c>
      <c r="F31" s="15">
        <v>105843</v>
      </c>
      <c r="G31" s="55">
        <v>6.9302314922426694E-2</v>
      </c>
      <c r="H31" s="15">
        <v>19862</v>
      </c>
      <c r="I31" s="55">
        <v>1.3004946751218683E-2</v>
      </c>
      <c r="J31" s="15">
        <v>14059</v>
      </c>
      <c r="K31" s="55">
        <v>9.2053441937057414E-3</v>
      </c>
      <c r="L31" s="23">
        <v>1527265</v>
      </c>
    </row>
    <row r="32" spans="1:21" x14ac:dyDescent="0.2">
      <c r="A32" s="36" t="s">
        <v>23</v>
      </c>
      <c r="B32" s="95">
        <v>1450574</v>
      </c>
      <c r="C32" s="94">
        <v>0.65588576006974053</v>
      </c>
      <c r="D32" s="95">
        <v>522266</v>
      </c>
      <c r="E32" s="94">
        <v>0.23614571360618838</v>
      </c>
      <c r="F32" s="95">
        <v>219124</v>
      </c>
      <c r="G32" s="94">
        <v>9.9078234746742891E-2</v>
      </c>
      <c r="H32" s="95">
        <v>16236</v>
      </c>
      <c r="I32" s="94">
        <v>7.3412050681263465E-3</v>
      </c>
      <c r="J32" s="95">
        <v>3425</v>
      </c>
      <c r="K32" s="94">
        <v>1.5486343531862983E-3</v>
      </c>
      <c r="L32" s="93">
        <v>2211626</v>
      </c>
    </row>
    <row r="33" spans="1:14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4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4" x14ac:dyDescent="0.2">
      <c r="A35" s="742" t="s">
        <v>24</v>
      </c>
      <c r="B35" s="677" t="s">
        <v>66</v>
      </c>
      <c r="C35" s="678"/>
      <c r="D35" s="677">
        <v>2</v>
      </c>
      <c r="E35" s="678"/>
      <c r="F35" s="677">
        <v>3</v>
      </c>
      <c r="G35" s="678"/>
      <c r="H35" s="677">
        <v>4</v>
      </c>
      <c r="I35" s="678"/>
      <c r="J35" s="677" t="s">
        <v>67</v>
      </c>
      <c r="K35" s="678"/>
      <c r="L35" s="679" t="s">
        <v>11</v>
      </c>
    </row>
    <row r="36" spans="1:14" x14ac:dyDescent="0.2">
      <c r="A36" s="742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680"/>
      <c r="N36" s="130"/>
    </row>
    <row r="37" spans="1:14" x14ac:dyDescent="0.2">
      <c r="A37" s="60" t="s">
        <v>25</v>
      </c>
      <c r="B37" s="91">
        <v>969204</v>
      </c>
      <c r="C37" s="68">
        <v>0.72212739103126256</v>
      </c>
      <c r="D37" s="91">
        <v>207160</v>
      </c>
      <c r="E37" s="68">
        <v>0.15434924982360404</v>
      </c>
      <c r="F37" s="91">
        <v>152472</v>
      </c>
      <c r="G37" s="68">
        <v>0.11360271683290479</v>
      </c>
      <c r="H37" s="91">
        <v>9074</v>
      </c>
      <c r="I37" s="68">
        <v>6.7607892107519945E-3</v>
      </c>
      <c r="J37" s="91">
        <v>4241</v>
      </c>
      <c r="K37" s="68">
        <v>3.1598531014766593E-3</v>
      </c>
      <c r="L37" s="104">
        <v>1342151</v>
      </c>
    </row>
    <row r="38" spans="1:14" x14ac:dyDescent="0.2">
      <c r="A38" s="34" t="s">
        <v>26</v>
      </c>
      <c r="B38" s="15">
        <v>1987017</v>
      </c>
      <c r="C38" s="55">
        <v>0.72148069665318604</v>
      </c>
      <c r="D38" s="15">
        <v>536466</v>
      </c>
      <c r="E38" s="55">
        <v>0.19478940714183529</v>
      </c>
      <c r="F38" s="15">
        <v>207277</v>
      </c>
      <c r="G38" s="55">
        <v>7.5261738757233812E-2</v>
      </c>
      <c r="H38" s="15">
        <v>18426</v>
      </c>
      <c r="I38" s="55">
        <v>6.6904326014984306E-3</v>
      </c>
      <c r="J38" s="15">
        <v>4896</v>
      </c>
      <c r="K38" s="55">
        <v>1.7777248462464081E-3</v>
      </c>
      <c r="L38" s="23">
        <v>2754082</v>
      </c>
    </row>
    <row r="39" spans="1:14" x14ac:dyDescent="0.2">
      <c r="A39" s="37" t="s">
        <v>27</v>
      </c>
      <c r="B39" s="82">
        <v>2192265</v>
      </c>
      <c r="C39" s="89">
        <v>0.71815826465191712</v>
      </c>
      <c r="D39" s="82">
        <v>637761</v>
      </c>
      <c r="E39" s="89">
        <v>0.2089224309208382</v>
      </c>
      <c r="F39" s="82">
        <v>191290</v>
      </c>
      <c r="G39" s="89">
        <v>6.2664182681046871E-2</v>
      </c>
      <c r="H39" s="82">
        <v>27557</v>
      </c>
      <c r="I39" s="89">
        <v>9.0273243877965845E-3</v>
      </c>
      <c r="J39" s="82">
        <v>3749</v>
      </c>
      <c r="K39" s="89">
        <v>1.2281249457433464E-3</v>
      </c>
      <c r="L39" s="104">
        <v>3052621</v>
      </c>
    </row>
    <row r="40" spans="1:14" x14ac:dyDescent="0.2">
      <c r="A40" s="38" t="s">
        <v>28</v>
      </c>
      <c r="B40" s="19">
        <v>3832203</v>
      </c>
      <c r="C40" s="56">
        <v>0.74029257780097613</v>
      </c>
      <c r="D40" s="19">
        <v>982532</v>
      </c>
      <c r="E40" s="56">
        <v>0.18980235312480803</v>
      </c>
      <c r="F40" s="19">
        <v>297915</v>
      </c>
      <c r="G40" s="56">
        <v>5.7550255901260401E-2</v>
      </c>
      <c r="H40" s="19">
        <v>33986</v>
      </c>
      <c r="I40" s="56">
        <v>6.5653055303030597E-3</v>
      </c>
      <c r="J40" s="19">
        <v>29970</v>
      </c>
      <c r="K40" s="56">
        <v>5.7895076426523482E-3</v>
      </c>
      <c r="L40" s="17">
        <v>5176606</v>
      </c>
    </row>
    <row r="41" spans="1:14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4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4" x14ac:dyDescent="0.2">
      <c r="A43" s="740" t="s">
        <v>151</v>
      </c>
      <c r="B43" s="677" t="s">
        <v>66</v>
      </c>
      <c r="C43" s="678"/>
      <c r="D43" s="677">
        <v>2</v>
      </c>
      <c r="E43" s="678"/>
      <c r="F43" s="677">
        <v>3</v>
      </c>
      <c r="G43" s="678"/>
      <c r="H43" s="677">
        <v>4</v>
      </c>
      <c r="I43" s="678"/>
      <c r="J43" s="677" t="s">
        <v>67</v>
      </c>
      <c r="K43" s="678"/>
      <c r="L43" s="679" t="s">
        <v>11</v>
      </c>
    </row>
    <row r="44" spans="1:14" x14ac:dyDescent="0.2">
      <c r="A44" s="741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155" t="s">
        <v>29</v>
      </c>
      <c r="I44" s="156" t="s">
        <v>12</v>
      </c>
      <c r="J44" s="155" t="s">
        <v>29</v>
      </c>
      <c r="K44" s="156" t="s">
        <v>12</v>
      </c>
      <c r="L44" s="680"/>
    </row>
    <row r="45" spans="1:14" x14ac:dyDescent="0.2">
      <c r="A45" s="37" t="s">
        <v>152</v>
      </c>
      <c r="B45" s="69">
        <v>6486334</v>
      </c>
      <c r="C45" s="68">
        <v>0.72152968876151347</v>
      </c>
      <c r="D45" s="69">
        <v>1772521</v>
      </c>
      <c r="E45" s="68">
        <v>0.19717247453696443</v>
      </c>
      <c r="F45" s="69">
        <v>634256</v>
      </c>
      <c r="G45" s="68">
        <v>7.0553649299453666E-2</v>
      </c>
      <c r="H45" s="69">
        <v>76279</v>
      </c>
      <c r="I45" s="68">
        <v>8.4851571209622386E-3</v>
      </c>
      <c r="J45" s="69">
        <v>20308</v>
      </c>
      <c r="K45" s="68">
        <v>2.2590302811062173E-3</v>
      </c>
      <c r="L45" s="67">
        <v>8989698</v>
      </c>
    </row>
    <row r="46" spans="1:14" x14ac:dyDescent="0.2">
      <c r="A46" s="38" t="s">
        <v>153</v>
      </c>
      <c r="B46" s="19">
        <v>2495221</v>
      </c>
      <c r="C46" s="56">
        <v>0.74782714764726543</v>
      </c>
      <c r="D46" s="19">
        <v>591398</v>
      </c>
      <c r="E46" s="56">
        <v>0.17724421182103609</v>
      </c>
      <c r="F46" s="19">
        <v>214698</v>
      </c>
      <c r="G46" s="56">
        <v>6.4345800610676407E-2</v>
      </c>
      <c r="H46" s="19">
        <v>12763</v>
      </c>
      <c r="I46" s="56">
        <v>3.8251192521311936E-3</v>
      </c>
      <c r="J46" s="19">
        <v>22548</v>
      </c>
      <c r="K46" s="56">
        <v>6.7577206688908681E-3</v>
      </c>
      <c r="L46" s="17">
        <v>3336628</v>
      </c>
    </row>
    <row r="47" spans="1:14" x14ac:dyDescent="0.2">
      <c r="A47" s="30" t="s">
        <v>30</v>
      </c>
    </row>
    <row r="49" spans="1:28" x14ac:dyDescent="0.2">
      <c r="A49" s="738" t="s">
        <v>149</v>
      </c>
      <c r="B49" s="677" t="s">
        <v>66</v>
      </c>
      <c r="C49" s="678"/>
      <c r="D49" s="677">
        <v>2</v>
      </c>
      <c r="E49" s="678"/>
      <c r="F49" s="677">
        <v>3</v>
      </c>
      <c r="G49" s="678"/>
      <c r="H49" s="677">
        <v>4</v>
      </c>
      <c r="I49" s="678"/>
      <c r="J49" s="677" t="s">
        <v>67</v>
      </c>
      <c r="K49" s="678"/>
      <c r="L49" s="681" t="s">
        <v>11</v>
      </c>
      <c r="R49" s="61"/>
      <c r="T49" s="61"/>
      <c r="V49" s="61"/>
      <c r="Z49" s="61"/>
      <c r="AB49" s="61"/>
    </row>
    <row r="50" spans="1:28" x14ac:dyDescent="0.2">
      <c r="A50" s="739"/>
      <c r="B50" s="155" t="s">
        <v>29</v>
      </c>
      <c r="C50" s="156" t="s">
        <v>12</v>
      </c>
      <c r="D50" s="155" t="s">
        <v>29</v>
      </c>
      <c r="E50" s="156" t="s">
        <v>12</v>
      </c>
      <c r="F50" s="155" t="s">
        <v>29</v>
      </c>
      <c r="G50" s="156" t="s">
        <v>12</v>
      </c>
      <c r="H50" s="155" t="s">
        <v>29</v>
      </c>
      <c r="I50" s="156" t="s">
        <v>12</v>
      </c>
      <c r="J50" s="155" t="s">
        <v>29</v>
      </c>
      <c r="K50" s="156" t="s">
        <v>12</v>
      </c>
      <c r="L50" s="681"/>
      <c r="R50" s="61"/>
      <c r="T50" s="61"/>
      <c r="V50" s="61"/>
      <c r="AB50" s="61"/>
    </row>
    <row r="51" spans="1:28" x14ac:dyDescent="0.2">
      <c r="A51" s="37" t="s">
        <v>131</v>
      </c>
      <c r="B51" s="69">
        <v>82674</v>
      </c>
      <c r="C51" s="68">
        <v>0.53796199895887553</v>
      </c>
      <c r="D51" s="69">
        <v>37673</v>
      </c>
      <c r="E51" s="68">
        <v>0.24513925039042164</v>
      </c>
      <c r="F51" s="69">
        <v>26002</v>
      </c>
      <c r="G51" s="68">
        <v>0.1691957313899011</v>
      </c>
      <c r="H51" s="69">
        <v>5682</v>
      </c>
      <c r="I51" s="68">
        <v>3.6972930765226446E-2</v>
      </c>
      <c r="J51" s="69">
        <v>1649</v>
      </c>
      <c r="K51" s="68">
        <v>1.0730088495575222E-2</v>
      </c>
      <c r="L51" s="67">
        <v>153680</v>
      </c>
      <c r="R51" s="61"/>
      <c r="T51" s="61"/>
      <c r="V51" s="61"/>
      <c r="AB51" s="61"/>
    </row>
    <row r="52" spans="1:28" x14ac:dyDescent="0.2">
      <c r="A52" s="34" t="s">
        <v>148</v>
      </c>
      <c r="B52" s="84">
        <v>707475</v>
      </c>
      <c r="C52" s="55">
        <v>0.84796397553942005</v>
      </c>
      <c r="D52" s="84">
        <v>63783</v>
      </c>
      <c r="E52" s="55">
        <v>7.644890102382533E-2</v>
      </c>
      <c r="F52" s="84">
        <v>42339</v>
      </c>
      <c r="G52" s="55">
        <v>5.0746594240592961E-2</v>
      </c>
      <c r="H52" s="84">
        <v>14334</v>
      </c>
      <c r="I52" s="55">
        <v>1.7180417153089576E-2</v>
      </c>
      <c r="J52" s="84">
        <v>6391</v>
      </c>
      <c r="K52" s="55">
        <v>7.660112043072099E-3</v>
      </c>
      <c r="L52" s="16">
        <v>834322</v>
      </c>
      <c r="R52" s="61"/>
      <c r="T52" s="61"/>
      <c r="V52" s="61"/>
      <c r="X52" s="61"/>
      <c r="AB52" s="61"/>
    </row>
    <row r="53" spans="1:28" x14ac:dyDescent="0.2">
      <c r="A53" s="37" t="s">
        <v>132</v>
      </c>
      <c r="B53" s="82">
        <v>2752905</v>
      </c>
      <c r="C53" s="81">
        <v>0.6588039029914271</v>
      </c>
      <c r="D53" s="82">
        <v>1023643</v>
      </c>
      <c r="E53" s="81">
        <v>0.24497031451134471</v>
      </c>
      <c r="F53" s="82">
        <v>337871</v>
      </c>
      <c r="G53" s="81">
        <v>8.0856670865001326E-2</v>
      </c>
      <c r="H53" s="82">
        <v>50845</v>
      </c>
      <c r="I53" s="81">
        <v>1.2167831598837995E-2</v>
      </c>
      <c r="J53" s="82">
        <v>13376</v>
      </c>
      <c r="K53" s="81">
        <v>3.2010407211339764E-3</v>
      </c>
      <c r="L53" s="80">
        <v>4178641</v>
      </c>
      <c r="R53" s="61"/>
      <c r="T53" s="61"/>
      <c r="V53" s="61"/>
      <c r="Z53" s="61"/>
      <c r="AB53" s="61"/>
    </row>
    <row r="54" spans="1:28" x14ac:dyDescent="0.2">
      <c r="A54" s="34" t="s">
        <v>142</v>
      </c>
      <c r="B54" s="84">
        <v>331051</v>
      </c>
      <c r="C54" s="55">
        <v>0.55378498052014313</v>
      </c>
      <c r="D54" s="84">
        <v>181295</v>
      </c>
      <c r="E54" s="55">
        <v>0.30327184646292971</v>
      </c>
      <c r="F54" s="84">
        <v>83740</v>
      </c>
      <c r="G54" s="55">
        <v>0.14008099739543692</v>
      </c>
      <c r="H54" s="84">
        <v>1711</v>
      </c>
      <c r="I54" s="55">
        <v>2.8621756214902384E-3</v>
      </c>
      <c r="J54" s="84">
        <v>0</v>
      </c>
      <c r="K54" s="55">
        <v>0</v>
      </c>
      <c r="L54" s="16">
        <v>597797</v>
      </c>
      <c r="R54" s="61"/>
      <c r="T54" s="61"/>
      <c r="V54" s="61"/>
      <c r="AB54" s="61"/>
    </row>
    <row r="55" spans="1:28" x14ac:dyDescent="0.2">
      <c r="A55" s="37" t="s">
        <v>171</v>
      </c>
      <c r="B55" s="87">
        <v>966585</v>
      </c>
      <c r="C55" s="81">
        <v>0.85015462394190788</v>
      </c>
      <c r="D55" s="87">
        <v>116188</v>
      </c>
      <c r="E55" s="81">
        <v>0.10219252879629043</v>
      </c>
      <c r="F55" s="87">
        <v>34231</v>
      </c>
      <c r="G55" s="81">
        <v>3.0107691441679157E-2</v>
      </c>
      <c r="H55" s="87">
        <v>10471</v>
      </c>
      <c r="I55" s="81">
        <v>9.2097115797324779E-3</v>
      </c>
      <c r="J55" s="87">
        <v>9477</v>
      </c>
      <c r="K55" s="81">
        <v>8.3354442403900959E-3</v>
      </c>
      <c r="L55" s="86">
        <v>1136952</v>
      </c>
      <c r="R55" s="61"/>
      <c r="AB55" s="61"/>
    </row>
    <row r="56" spans="1:28" x14ac:dyDescent="0.2">
      <c r="A56" s="34" t="s">
        <v>133</v>
      </c>
      <c r="B56" s="84">
        <v>315057</v>
      </c>
      <c r="C56" s="55">
        <v>0.71771548071403191</v>
      </c>
      <c r="D56" s="84">
        <v>86931</v>
      </c>
      <c r="E56" s="55">
        <v>0.19803313195374647</v>
      </c>
      <c r="F56" s="84">
        <v>20554</v>
      </c>
      <c r="G56" s="55">
        <v>4.6823031992928935E-2</v>
      </c>
      <c r="H56" s="84">
        <v>16430</v>
      </c>
      <c r="I56" s="55">
        <v>3.7428355339292708E-2</v>
      </c>
      <c r="J56" s="84">
        <v>0</v>
      </c>
      <c r="K56" s="55">
        <v>0</v>
      </c>
      <c r="L56" s="16">
        <v>438972</v>
      </c>
      <c r="R56" s="61"/>
      <c r="T56" s="61"/>
      <c r="V56" s="61"/>
      <c r="AB56" s="61"/>
    </row>
    <row r="57" spans="1:28" x14ac:dyDescent="0.2">
      <c r="A57" s="37" t="s">
        <v>173</v>
      </c>
      <c r="B57" s="82">
        <v>429231</v>
      </c>
      <c r="C57" s="81">
        <v>0.94515959976747055</v>
      </c>
      <c r="D57" s="82">
        <v>18006</v>
      </c>
      <c r="E57" s="81">
        <v>3.9648915743301566E-2</v>
      </c>
      <c r="F57" s="82">
        <v>3737</v>
      </c>
      <c r="G57" s="81">
        <v>8.2288125143128929E-3</v>
      </c>
      <c r="H57" s="82">
        <v>1076</v>
      </c>
      <c r="I57" s="81">
        <v>2.3693342963341376E-3</v>
      </c>
      <c r="J57" s="82">
        <v>2086</v>
      </c>
      <c r="K57" s="81">
        <v>4.5933376785808654E-3</v>
      </c>
      <c r="L57" s="80">
        <v>454136</v>
      </c>
      <c r="R57" s="61"/>
      <c r="T57" s="61"/>
      <c r="V57" s="61"/>
      <c r="AB57" s="61"/>
    </row>
    <row r="58" spans="1:28" x14ac:dyDescent="0.2">
      <c r="A58" s="34" t="s">
        <v>134</v>
      </c>
      <c r="B58" s="84">
        <v>65261</v>
      </c>
      <c r="C58" s="55">
        <v>0.82274555288006956</v>
      </c>
      <c r="D58" s="84">
        <v>13759</v>
      </c>
      <c r="E58" s="55">
        <v>0.17345973953934016</v>
      </c>
      <c r="F58" s="84">
        <v>228</v>
      </c>
      <c r="G58" s="55">
        <v>2.8743964397826552E-3</v>
      </c>
      <c r="H58" s="84">
        <v>73</v>
      </c>
      <c r="I58" s="55">
        <v>9.2031114080760455E-4</v>
      </c>
      <c r="J58" s="84">
        <v>0</v>
      </c>
      <c r="K58" s="55">
        <v>0</v>
      </c>
      <c r="L58" s="16">
        <v>79321</v>
      </c>
      <c r="R58" s="61"/>
      <c r="T58" s="61"/>
      <c r="V58" s="61"/>
      <c r="AB58" s="61"/>
    </row>
    <row r="59" spans="1:28" x14ac:dyDescent="0.2">
      <c r="A59" s="37" t="s">
        <v>147</v>
      </c>
      <c r="B59" s="87">
        <v>223778</v>
      </c>
      <c r="C59" s="81">
        <v>0.84711769961084782</v>
      </c>
      <c r="D59" s="87">
        <v>22814</v>
      </c>
      <c r="E59" s="81">
        <v>8.6363016913735408E-2</v>
      </c>
      <c r="F59" s="87">
        <v>12843</v>
      </c>
      <c r="G59" s="81">
        <v>4.8617525476597874E-2</v>
      </c>
      <c r="H59" s="87">
        <v>4330</v>
      </c>
      <c r="I59" s="81">
        <v>1.6391332656985811E-2</v>
      </c>
      <c r="J59" s="87">
        <v>399</v>
      </c>
      <c r="K59" s="81">
        <v>1.5104253418331036E-3</v>
      </c>
      <c r="L59" s="86">
        <v>264164</v>
      </c>
      <c r="R59" s="61"/>
      <c r="T59" s="61"/>
      <c r="V59" s="61"/>
      <c r="X59" s="61"/>
      <c r="AB59" s="61"/>
    </row>
    <row r="60" spans="1:28" x14ac:dyDescent="0.2">
      <c r="A60" s="34" t="s">
        <v>144</v>
      </c>
      <c r="B60" s="84">
        <v>139821</v>
      </c>
      <c r="C60" s="55">
        <v>0.55298002768439791</v>
      </c>
      <c r="D60" s="84">
        <v>83563</v>
      </c>
      <c r="E60" s="55">
        <v>0.33048447696262606</v>
      </c>
      <c r="F60" s="84">
        <v>26968</v>
      </c>
      <c r="G60" s="55">
        <v>0.106656120229385</v>
      </c>
      <c r="H60" s="84">
        <v>2074</v>
      </c>
      <c r="I60" s="55">
        <v>8.2024915958077912E-3</v>
      </c>
      <c r="J60" s="84">
        <v>423</v>
      </c>
      <c r="K60" s="55">
        <v>1.6729286138026497E-3</v>
      </c>
      <c r="L60" s="16">
        <v>252850</v>
      </c>
      <c r="R60" s="61"/>
      <c r="T60" s="61"/>
      <c r="V60" s="61"/>
      <c r="X60" s="61"/>
      <c r="Z60" s="61"/>
      <c r="AB60" s="61"/>
    </row>
    <row r="61" spans="1:28" x14ac:dyDescent="0.2">
      <c r="A61" s="37" t="s">
        <v>175</v>
      </c>
      <c r="B61" s="82">
        <v>1391102</v>
      </c>
      <c r="C61" s="81">
        <v>0.70461374194894733</v>
      </c>
      <c r="D61" s="82">
        <v>442772</v>
      </c>
      <c r="E61" s="81">
        <v>0.22427056804621034</v>
      </c>
      <c r="F61" s="82">
        <v>117217</v>
      </c>
      <c r="G61" s="81">
        <v>5.9372144522852936E-2</v>
      </c>
      <c r="H61" s="82">
        <v>18621</v>
      </c>
      <c r="I61" s="81">
        <v>9.4318119655002648E-3</v>
      </c>
      <c r="J61" s="82">
        <v>4564</v>
      </c>
      <c r="K61" s="81">
        <v>2.3117335164890827E-3</v>
      </c>
      <c r="L61" s="80">
        <v>1974276</v>
      </c>
      <c r="R61" s="61"/>
      <c r="T61" s="61"/>
      <c r="V61" s="61"/>
      <c r="Z61" s="61"/>
      <c r="AB61" s="61"/>
    </row>
    <row r="62" spans="1:28" x14ac:dyDescent="0.2">
      <c r="A62" s="34" t="s">
        <v>146</v>
      </c>
      <c r="B62" s="84">
        <v>70607</v>
      </c>
      <c r="C62" s="55">
        <v>0.3643649274180647</v>
      </c>
      <c r="D62" s="84">
        <v>105432</v>
      </c>
      <c r="E62" s="55">
        <v>0.54407810879291574</v>
      </c>
      <c r="F62" s="84">
        <v>16525</v>
      </c>
      <c r="G62" s="55">
        <v>8.5276678312115217E-2</v>
      </c>
      <c r="H62" s="84">
        <v>926</v>
      </c>
      <c r="I62" s="55">
        <v>4.7785902642673945E-3</v>
      </c>
      <c r="J62" s="84">
        <v>292</v>
      </c>
      <c r="K62" s="55">
        <v>1.5068556772851827E-3</v>
      </c>
      <c r="L62" s="16">
        <v>193781</v>
      </c>
      <c r="R62" s="61"/>
      <c r="T62" s="61"/>
      <c r="AB62" s="61"/>
    </row>
    <row r="63" spans="1:28" x14ac:dyDescent="0.2">
      <c r="A63" s="37" t="s">
        <v>135</v>
      </c>
      <c r="B63" s="87">
        <v>99204</v>
      </c>
      <c r="C63" s="81">
        <v>0.57962512854071235</v>
      </c>
      <c r="D63" s="87">
        <v>61799</v>
      </c>
      <c r="E63" s="81">
        <v>0.36107670374871459</v>
      </c>
      <c r="F63" s="87">
        <v>8461</v>
      </c>
      <c r="G63" s="81">
        <v>4.9435589417593719E-2</v>
      </c>
      <c r="H63" s="87">
        <v>809</v>
      </c>
      <c r="I63" s="81">
        <v>4.7267925586613069E-3</v>
      </c>
      <c r="J63" s="87">
        <v>879</v>
      </c>
      <c r="K63" s="81">
        <v>5.1357857343180329E-3</v>
      </c>
      <c r="L63" s="86">
        <v>171152</v>
      </c>
      <c r="R63" s="61"/>
      <c r="T63" s="61"/>
      <c r="AB63" s="61"/>
    </row>
    <row r="64" spans="1:28" x14ac:dyDescent="0.2">
      <c r="A64" s="34" t="s">
        <v>136</v>
      </c>
      <c r="B64" s="84">
        <v>107002</v>
      </c>
      <c r="C64" s="55">
        <v>0.6944619318661206</v>
      </c>
      <c r="D64" s="84">
        <v>43148</v>
      </c>
      <c r="E64" s="55">
        <v>0.28003816224144756</v>
      </c>
      <c r="F64" s="84">
        <v>3436</v>
      </c>
      <c r="G64" s="55">
        <v>2.2300248573783578E-2</v>
      </c>
      <c r="H64" s="84">
        <v>493</v>
      </c>
      <c r="I64" s="55">
        <v>3.1996573186482257E-3</v>
      </c>
      <c r="J64" s="84">
        <v>0</v>
      </c>
      <c r="K64" s="55">
        <v>0</v>
      </c>
      <c r="L64" s="16">
        <v>154079</v>
      </c>
      <c r="R64" s="61"/>
      <c r="T64" s="61"/>
      <c r="V64" s="61"/>
      <c r="AB64" s="61"/>
    </row>
    <row r="65" spans="1:28" x14ac:dyDescent="0.2">
      <c r="A65" s="37" t="s">
        <v>172</v>
      </c>
      <c r="B65" s="82">
        <v>301088</v>
      </c>
      <c r="C65" s="81">
        <v>0.90796088164072752</v>
      </c>
      <c r="D65" s="82">
        <v>21738</v>
      </c>
      <c r="E65" s="81">
        <v>6.5553106218468132E-2</v>
      </c>
      <c r="F65" s="82">
        <v>6712</v>
      </c>
      <c r="G65" s="81">
        <v>2.02407051678332E-2</v>
      </c>
      <c r="H65" s="82">
        <v>1788</v>
      </c>
      <c r="I65" s="81">
        <v>5.3918922586540172E-3</v>
      </c>
      <c r="J65" s="82">
        <v>282</v>
      </c>
      <c r="K65" s="81">
        <v>8.5039911461992895E-4</v>
      </c>
      <c r="L65" s="80">
        <v>331609</v>
      </c>
      <c r="R65" s="61"/>
      <c r="T65" s="61"/>
      <c r="V65" s="61"/>
      <c r="X65" s="61"/>
      <c r="AB65" s="61"/>
    </row>
    <row r="66" spans="1:28" x14ac:dyDescent="0.2">
      <c r="A66" s="34" t="s">
        <v>129</v>
      </c>
      <c r="B66" s="84">
        <v>121048</v>
      </c>
      <c r="C66" s="55">
        <v>0.86060830122143706</v>
      </c>
      <c r="D66" s="84">
        <v>15338</v>
      </c>
      <c r="E66" s="55">
        <v>0.10904773415615625</v>
      </c>
      <c r="F66" s="84">
        <v>3115</v>
      </c>
      <c r="G66" s="55">
        <v>2.214654400159256E-2</v>
      </c>
      <c r="H66" s="84">
        <v>337</v>
      </c>
      <c r="I66" s="55">
        <v>2.3959503462397088E-3</v>
      </c>
      <c r="J66" s="84">
        <v>815</v>
      </c>
      <c r="K66" s="55">
        <v>5.7943606296301563E-3</v>
      </c>
      <c r="L66" s="16">
        <v>140654</v>
      </c>
      <c r="R66" s="61"/>
      <c r="T66" s="61"/>
      <c r="AB66" s="61"/>
    </row>
    <row r="67" spans="1:28" x14ac:dyDescent="0.2">
      <c r="A67" s="37" t="s">
        <v>130</v>
      </c>
      <c r="B67" s="87">
        <v>35766</v>
      </c>
      <c r="C67" s="81">
        <v>0.74080364540182275</v>
      </c>
      <c r="D67" s="87">
        <v>11308</v>
      </c>
      <c r="E67" s="81">
        <v>0.23421706710853354</v>
      </c>
      <c r="F67" s="87">
        <v>780</v>
      </c>
      <c r="G67" s="81">
        <v>1.6155758077879039E-2</v>
      </c>
      <c r="H67" s="87">
        <v>387</v>
      </c>
      <c r="I67" s="81">
        <v>8.015741507870754E-3</v>
      </c>
      <c r="J67" s="87">
        <v>38</v>
      </c>
      <c r="K67" s="81">
        <v>7.8707539353769672E-4</v>
      </c>
      <c r="L67" s="86">
        <v>48280</v>
      </c>
      <c r="R67" s="61"/>
      <c r="T67" s="61"/>
      <c r="AB67" s="61"/>
    </row>
    <row r="68" spans="1:28" x14ac:dyDescent="0.2">
      <c r="A68" s="34" t="s">
        <v>137</v>
      </c>
      <c r="B68" s="84">
        <v>63975</v>
      </c>
      <c r="C68" s="55">
        <v>0.94361190595592792</v>
      </c>
      <c r="D68" s="84">
        <v>3471</v>
      </c>
      <c r="E68" s="55">
        <v>5.1196200477890204E-2</v>
      </c>
      <c r="F68" s="84">
        <v>253</v>
      </c>
      <c r="G68" s="55">
        <v>3.7316735006932356E-3</v>
      </c>
      <c r="H68" s="84">
        <v>99</v>
      </c>
      <c r="I68" s="55">
        <v>1.4602200654886574E-3</v>
      </c>
      <c r="J68" s="84">
        <v>0</v>
      </c>
      <c r="K68" s="55">
        <v>0</v>
      </c>
      <c r="L68" s="16">
        <v>67798</v>
      </c>
      <c r="R68" s="61"/>
      <c r="T68" s="61"/>
      <c r="AB68" s="61"/>
    </row>
    <row r="69" spans="1:28" x14ac:dyDescent="0.2">
      <c r="A69" s="37" t="s">
        <v>145</v>
      </c>
      <c r="B69" s="82">
        <v>190183</v>
      </c>
      <c r="C69" s="81">
        <v>0.87247512397869542</v>
      </c>
      <c r="D69" s="82">
        <v>25329</v>
      </c>
      <c r="E69" s="81">
        <v>0.11619820076061675</v>
      </c>
      <c r="F69" s="82">
        <v>998</v>
      </c>
      <c r="G69" s="81">
        <v>4.5783806845550758E-3</v>
      </c>
      <c r="H69" s="82">
        <v>1049</v>
      </c>
      <c r="I69" s="81">
        <v>4.8123460301585921E-3</v>
      </c>
      <c r="J69" s="82">
        <v>422</v>
      </c>
      <c r="K69" s="81">
        <v>1.9359485459741904E-3</v>
      </c>
      <c r="L69" s="80">
        <v>217981</v>
      </c>
      <c r="R69" s="61"/>
      <c r="T69" s="61"/>
      <c r="AB69" s="52"/>
    </row>
    <row r="70" spans="1:28" x14ac:dyDescent="0.2">
      <c r="A70" s="34" t="s">
        <v>138</v>
      </c>
      <c r="B70" s="84">
        <v>67178</v>
      </c>
      <c r="C70" s="55">
        <v>0.57867172021707292</v>
      </c>
      <c r="D70" s="84">
        <v>40140</v>
      </c>
      <c r="E70" s="55">
        <v>0.34576621586699974</v>
      </c>
      <c r="F70" s="84">
        <v>6446</v>
      </c>
      <c r="G70" s="55">
        <v>5.5525885089154965E-2</v>
      </c>
      <c r="H70" s="84">
        <v>1651</v>
      </c>
      <c r="I70" s="55">
        <v>1.4221724524076149E-2</v>
      </c>
      <c r="J70" s="84">
        <v>675</v>
      </c>
      <c r="K70" s="55">
        <v>5.8144543026961842E-3</v>
      </c>
      <c r="L70" s="16">
        <v>116090</v>
      </c>
      <c r="R70" s="61"/>
      <c r="T70" s="61"/>
      <c r="V70" s="61"/>
      <c r="X70" s="61"/>
      <c r="Z70" s="61"/>
      <c r="AB70" s="61"/>
    </row>
    <row r="71" spans="1:28" x14ac:dyDescent="0.2">
      <c r="A71" s="37" t="s">
        <v>139</v>
      </c>
      <c r="B71" s="87">
        <v>67718</v>
      </c>
      <c r="C71" s="81">
        <v>0.76620540613932864</v>
      </c>
      <c r="D71" s="87">
        <v>17126</v>
      </c>
      <c r="E71" s="81">
        <v>0.19377468007829737</v>
      </c>
      <c r="F71" s="87">
        <v>2991</v>
      </c>
      <c r="G71" s="81">
        <v>3.3842115386791279E-2</v>
      </c>
      <c r="H71" s="87">
        <v>253</v>
      </c>
      <c r="I71" s="81">
        <v>2.8626062162682023E-3</v>
      </c>
      <c r="J71" s="87">
        <v>293</v>
      </c>
      <c r="K71" s="81">
        <v>3.3151921793145587E-3</v>
      </c>
      <c r="L71" s="86">
        <v>88381</v>
      </c>
      <c r="R71" s="52"/>
      <c r="T71" s="61"/>
      <c r="V71" s="61"/>
      <c r="X71" s="61"/>
      <c r="Z71" s="61"/>
    </row>
    <row r="72" spans="1:28" x14ac:dyDescent="0.2">
      <c r="A72" s="34" t="s">
        <v>140</v>
      </c>
      <c r="B72" s="84">
        <v>202316</v>
      </c>
      <c r="C72" s="55">
        <v>0.96192998388193396</v>
      </c>
      <c r="D72" s="84">
        <v>7058</v>
      </c>
      <c r="E72" s="55">
        <v>3.3557908550182342E-2</v>
      </c>
      <c r="F72" s="84">
        <v>949</v>
      </c>
      <c r="G72" s="55">
        <v>4.5121075678836841E-3</v>
      </c>
      <c r="H72" s="84">
        <v>0</v>
      </c>
      <c r="I72" s="55">
        <v>0</v>
      </c>
      <c r="J72" s="84">
        <v>0</v>
      </c>
      <c r="K72" s="55">
        <v>0</v>
      </c>
      <c r="L72" s="16">
        <v>210323</v>
      </c>
      <c r="R72" s="61"/>
      <c r="T72" s="61"/>
      <c r="AB72" s="61"/>
    </row>
    <row r="73" spans="1:28" x14ac:dyDescent="0.2">
      <c r="A73" s="37" t="s">
        <v>141</v>
      </c>
      <c r="B73" s="82">
        <v>204978</v>
      </c>
      <c r="C73" s="81">
        <v>0.7865074553561151</v>
      </c>
      <c r="D73" s="82">
        <v>33285</v>
      </c>
      <c r="E73" s="81">
        <v>0.12771566046857855</v>
      </c>
      <c r="F73" s="82">
        <v>16780</v>
      </c>
      <c r="G73" s="81">
        <v>6.4385422342278731E-2</v>
      </c>
      <c r="H73" s="82">
        <v>3254</v>
      </c>
      <c r="I73" s="81">
        <v>1.2485707050165376E-2</v>
      </c>
      <c r="J73" s="82">
        <v>2321</v>
      </c>
      <c r="K73" s="81">
        <v>8.9057547828622734E-3</v>
      </c>
      <c r="L73" s="80">
        <v>260618</v>
      </c>
    </row>
    <row r="74" spans="1:28" x14ac:dyDescent="0.2">
      <c r="A74" s="38" t="s">
        <v>11</v>
      </c>
      <c r="B74" s="76">
        <v>8936002</v>
      </c>
      <c r="C74" s="75">
        <v>0.7226350749487076</v>
      </c>
      <c r="D74" s="76">
        <v>2475600</v>
      </c>
      <c r="E74" s="75">
        <v>0.20019639560768007</v>
      </c>
      <c r="F74" s="76">
        <v>773175</v>
      </c>
      <c r="G74" s="75">
        <v>6.2524983104688986E-2</v>
      </c>
      <c r="H74" s="76">
        <v>136696</v>
      </c>
      <c r="I74" s="75">
        <v>1.1054308650019162E-2</v>
      </c>
      <c r="J74" s="76">
        <v>44385</v>
      </c>
      <c r="K74" s="75">
        <v>3.5893185567324611E-3</v>
      </c>
      <c r="L74" s="74">
        <v>12365857</v>
      </c>
    </row>
    <row r="75" spans="1:28" x14ac:dyDescent="0.2">
      <c r="A75" s="30" t="s">
        <v>30</v>
      </c>
    </row>
    <row r="76" spans="1:28" x14ac:dyDescent="0.2">
      <c r="A76" s="150" t="s">
        <v>416</v>
      </c>
    </row>
  </sheetData>
  <mergeCells count="44"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  <mergeCell ref="A49:A50"/>
    <mergeCell ref="A43:A44"/>
    <mergeCell ref="B43:C43"/>
    <mergeCell ref="D43:E43"/>
    <mergeCell ref="L49:L50"/>
    <mergeCell ref="L43:L44"/>
    <mergeCell ref="B49:C49"/>
    <mergeCell ref="D49:E49"/>
    <mergeCell ref="F43:G43"/>
    <mergeCell ref="J43:K43"/>
    <mergeCell ref="J49:K49"/>
    <mergeCell ref="F49:G49"/>
    <mergeCell ref="H43:I43"/>
    <mergeCell ref="H49:I49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76"/>
  <sheetViews>
    <sheetView showGridLines="0" topLeftCell="A22" zoomScale="70" zoomScaleNormal="70" workbookViewId="0">
      <selection activeCell="B9" sqref="B9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10.285156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20" s="28" customFormat="1" ht="16.5" x14ac:dyDescent="0.2">
      <c r="A6" s="729" t="s">
        <v>1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</row>
    <row r="7" spans="1:20" ht="15" customHeight="1" x14ac:dyDescent="0.2">
      <c r="A7" s="29" t="s">
        <v>70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20" ht="15" customHeight="1" x14ac:dyDescent="0.2">
      <c r="A8" s="29" t="s">
        <v>273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2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20" ht="15" customHeight="1" x14ac:dyDescent="0.2">
      <c r="A10" s="31" t="s">
        <v>413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20" ht="14.25" x14ac:dyDescent="0.25">
      <c r="A11" s="730" t="s">
        <v>13</v>
      </c>
      <c r="B11" s="733"/>
      <c r="C11" s="733"/>
      <c r="D11" s="733"/>
      <c r="E11" s="733"/>
      <c r="F11" s="733"/>
      <c r="G11" s="733"/>
      <c r="H11" s="733"/>
      <c r="I11" s="733"/>
      <c r="J11" s="733"/>
      <c r="K11" s="733"/>
      <c r="L11" s="733"/>
    </row>
    <row r="12" spans="1:20" ht="20.25" customHeight="1" x14ac:dyDescent="0.2">
      <c r="A12" s="731"/>
      <c r="B12" s="677" t="s">
        <v>66</v>
      </c>
      <c r="C12" s="678"/>
      <c r="D12" s="677">
        <v>2</v>
      </c>
      <c r="E12" s="678"/>
      <c r="F12" s="677">
        <v>3</v>
      </c>
      <c r="G12" s="678"/>
      <c r="H12" s="677">
        <v>4</v>
      </c>
      <c r="I12" s="678"/>
      <c r="J12" s="677" t="s">
        <v>67</v>
      </c>
      <c r="K12" s="678"/>
      <c r="L12" s="681" t="s">
        <v>11</v>
      </c>
    </row>
    <row r="13" spans="1:20" ht="17.25" customHeight="1" x14ac:dyDescent="0.2">
      <c r="A13" s="732"/>
      <c r="B13" s="155" t="s">
        <v>29</v>
      </c>
      <c r="C13" s="156" t="s">
        <v>12</v>
      </c>
      <c r="D13" s="155" t="s">
        <v>29</v>
      </c>
      <c r="E13" s="156" t="s">
        <v>12</v>
      </c>
      <c r="F13" s="155" t="s">
        <v>29</v>
      </c>
      <c r="G13" s="156" t="s">
        <v>12</v>
      </c>
      <c r="H13" s="155" t="s">
        <v>29</v>
      </c>
      <c r="I13" s="156" t="s">
        <v>12</v>
      </c>
      <c r="J13" s="155" t="s">
        <v>29</v>
      </c>
      <c r="K13" s="156" t="s">
        <v>12</v>
      </c>
      <c r="L13" s="681"/>
      <c r="P13" s="52"/>
      <c r="R13" s="61"/>
      <c r="S13" s="61"/>
      <c r="T13" s="52"/>
    </row>
    <row r="14" spans="1:20" ht="24" x14ac:dyDescent="0.2">
      <c r="A14" s="59" t="s">
        <v>3</v>
      </c>
      <c r="B14" s="99">
        <v>7476834</v>
      </c>
      <c r="C14" s="98">
        <v>0.60657436720606228</v>
      </c>
      <c r="D14" s="99">
        <v>2211555</v>
      </c>
      <c r="E14" s="98">
        <v>0.17941719378367943</v>
      </c>
      <c r="F14" s="99">
        <v>1938126</v>
      </c>
      <c r="G14" s="98">
        <v>0.15723467339459679</v>
      </c>
      <c r="H14" s="99">
        <v>573020</v>
      </c>
      <c r="I14" s="98">
        <v>4.648748974451189E-2</v>
      </c>
      <c r="J14" s="99">
        <v>126792</v>
      </c>
      <c r="K14" s="98">
        <v>1.0286275871149613E-2</v>
      </c>
      <c r="L14" s="97">
        <v>12326327</v>
      </c>
      <c r="M14" s="52"/>
      <c r="N14" s="130"/>
      <c r="P14" s="61"/>
      <c r="Q14" s="61"/>
      <c r="R14" s="61"/>
      <c r="S14" s="61"/>
    </row>
    <row r="15" spans="1:20" x14ac:dyDescent="0.2">
      <c r="A15" s="34" t="s">
        <v>4</v>
      </c>
      <c r="B15" s="15">
        <v>3004951</v>
      </c>
      <c r="C15" s="55">
        <v>0.59386371662772397</v>
      </c>
      <c r="D15" s="15">
        <v>888121</v>
      </c>
      <c r="E15" s="55">
        <v>0.17551794950238153</v>
      </c>
      <c r="F15" s="15">
        <v>854583</v>
      </c>
      <c r="G15" s="55">
        <v>0.16888988757116846</v>
      </c>
      <c r="H15" s="15">
        <v>259502</v>
      </c>
      <c r="I15" s="55">
        <v>5.1284970101784566E-2</v>
      </c>
      <c r="J15" s="15">
        <v>52843</v>
      </c>
      <c r="K15" s="55">
        <v>1.0443278568522021E-2</v>
      </c>
      <c r="L15" s="16">
        <v>5060001</v>
      </c>
      <c r="N15" s="130"/>
      <c r="O15" s="52"/>
      <c r="Q15" s="61"/>
      <c r="R15" s="61"/>
      <c r="S15" s="61"/>
    </row>
    <row r="16" spans="1:20" x14ac:dyDescent="0.2">
      <c r="A16" s="36" t="s">
        <v>5</v>
      </c>
      <c r="B16" s="95">
        <v>4471883</v>
      </c>
      <c r="C16" s="94">
        <v>0.6154255947228352</v>
      </c>
      <c r="D16" s="95">
        <v>1323434</v>
      </c>
      <c r="E16" s="94">
        <v>0.1821324834586282</v>
      </c>
      <c r="F16" s="95">
        <v>1083542</v>
      </c>
      <c r="G16" s="94">
        <v>0.14911827517785467</v>
      </c>
      <c r="H16" s="95">
        <v>313518</v>
      </c>
      <c r="I16" s="94">
        <v>4.3146701648123134E-2</v>
      </c>
      <c r="J16" s="95">
        <v>73948</v>
      </c>
      <c r="K16" s="94">
        <v>1.0176807371428146E-2</v>
      </c>
      <c r="L16" s="93">
        <v>7266326</v>
      </c>
    </row>
    <row r="17" spans="1:2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42" t="s">
        <v>14</v>
      </c>
      <c r="B19" s="677" t="s">
        <v>66</v>
      </c>
      <c r="C19" s="678"/>
      <c r="D19" s="677">
        <v>2</v>
      </c>
      <c r="E19" s="678"/>
      <c r="F19" s="677">
        <v>3</v>
      </c>
      <c r="G19" s="678"/>
      <c r="H19" s="677">
        <v>4</v>
      </c>
      <c r="I19" s="678"/>
      <c r="J19" s="677" t="s">
        <v>67</v>
      </c>
      <c r="K19" s="678"/>
      <c r="L19" s="679" t="s">
        <v>11</v>
      </c>
    </row>
    <row r="20" spans="1:20" x14ac:dyDescent="0.2">
      <c r="A20" s="742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680"/>
      <c r="P20" s="52"/>
      <c r="R20" s="61"/>
      <c r="S20" s="61"/>
      <c r="T20" s="52"/>
    </row>
    <row r="21" spans="1:20" x14ac:dyDescent="0.2">
      <c r="A21" s="60" t="s">
        <v>15</v>
      </c>
      <c r="B21" s="91">
        <v>302540</v>
      </c>
      <c r="C21" s="68">
        <v>0.60750882026341313</v>
      </c>
      <c r="D21" s="91">
        <v>61359</v>
      </c>
      <c r="E21" s="68">
        <v>0.12321059596265871</v>
      </c>
      <c r="F21" s="91">
        <v>89627</v>
      </c>
      <c r="G21" s="68">
        <v>0.17997353418969039</v>
      </c>
      <c r="H21" s="91">
        <v>25674</v>
      </c>
      <c r="I21" s="68">
        <v>5.1554113345153925E-2</v>
      </c>
      <c r="J21" s="91">
        <v>18801</v>
      </c>
      <c r="K21" s="68">
        <v>3.7752936239083858E-2</v>
      </c>
      <c r="L21" s="67">
        <v>498001</v>
      </c>
    </row>
    <row r="22" spans="1:20" x14ac:dyDescent="0.2">
      <c r="A22" s="34" t="s">
        <v>16</v>
      </c>
      <c r="B22" s="15">
        <v>4300968</v>
      </c>
      <c r="C22" s="55">
        <v>0.59228106472574404</v>
      </c>
      <c r="D22" s="15">
        <v>1318125</v>
      </c>
      <c r="E22" s="55">
        <v>0.1815173882813407</v>
      </c>
      <c r="F22" s="15">
        <v>1209465</v>
      </c>
      <c r="G22" s="55">
        <v>0.16655395202859496</v>
      </c>
      <c r="H22" s="15">
        <v>367035</v>
      </c>
      <c r="I22" s="55">
        <v>5.0543942803483649E-2</v>
      </c>
      <c r="J22" s="15">
        <v>66108</v>
      </c>
      <c r="K22" s="55">
        <v>9.1036521608366967E-3</v>
      </c>
      <c r="L22" s="16">
        <v>7261701</v>
      </c>
    </row>
    <row r="23" spans="1:20" x14ac:dyDescent="0.2">
      <c r="A23" s="36" t="s">
        <v>17</v>
      </c>
      <c r="B23" s="95">
        <v>2873326</v>
      </c>
      <c r="C23" s="94">
        <v>0.62926156988314319</v>
      </c>
      <c r="D23" s="95">
        <v>832071</v>
      </c>
      <c r="E23" s="94">
        <v>0.18222446868689346</v>
      </c>
      <c r="F23" s="95">
        <v>639034</v>
      </c>
      <c r="G23" s="94">
        <v>0.13994915232337177</v>
      </c>
      <c r="H23" s="95">
        <v>179874</v>
      </c>
      <c r="I23" s="94">
        <v>3.9392604814476498E-2</v>
      </c>
      <c r="J23" s="95">
        <v>41882</v>
      </c>
      <c r="K23" s="94">
        <v>9.1722042921150628E-3</v>
      </c>
      <c r="L23" s="93">
        <v>4566187</v>
      </c>
    </row>
    <row r="24" spans="1:2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0" x14ac:dyDescent="0.2">
      <c r="A26" s="742" t="s">
        <v>18</v>
      </c>
      <c r="B26" s="677" t="s">
        <v>66</v>
      </c>
      <c r="C26" s="678"/>
      <c r="D26" s="677">
        <v>2</v>
      </c>
      <c r="E26" s="678"/>
      <c r="F26" s="677">
        <v>3</v>
      </c>
      <c r="G26" s="678"/>
      <c r="H26" s="677">
        <v>4</v>
      </c>
      <c r="I26" s="678"/>
      <c r="J26" s="677" t="s">
        <v>67</v>
      </c>
      <c r="K26" s="678"/>
      <c r="L26" s="679" t="s">
        <v>11</v>
      </c>
    </row>
    <row r="27" spans="1:20" x14ac:dyDescent="0.2">
      <c r="A27" s="742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680"/>
      <c r="P27" s="52"/>
      <c r="R27" s="61"/>
      <c r="S27" s="61"/>
      <c r="T27" s="52"/>
    </row>
    <row r="28" spans="1:20" x14ac:dyDescent="0.2">
      <c r="A28" s="60" t="s">
        <v>19</v>
      </c>
      <c r="B28" s="91">
        <v>854107</v>
      </c>
      <c r="C28" s="68">
        <v>0.67574482831190186</v>
      </c>
      <c r="D28" s="91">
        <v>215739</v>
      </c>
      <c r="E28" s="68">
        <v>0.17068647548279242</v>
      </c>
      <c r="F28" s="91">
        <v>170439</v>
      </c>
      <c r="G28" s="68">
        <v>0.13484642180974074</v>
      </c>
      <c r="H28" s="91">
        <v>21621</v>
      </c>
      <c r="I28" s="68">
        <v>1.7105911710045264E-2</v>
      </c>
      <c r="J28" s="91">
        <v>2044</v>
      </c>
      <c r="K28" s="68">
        <v>1.6171538566825086E-3</v>
      </c>
      <c r="L28" s="104">
        <v>1263949</v>
      </c>
    </row>
    <row r="29" spans="1:20" x14ac:dyDescent="0.2">
      <c r="A29" s="34" t="s">
        <v>20</v>
      </c>
      <c r="B29" s="15">
        <v>2110333</v>
      </c>
      <c r="C29" s="55">
        <v>0.67182040330878234</v>
      </c>
      <c r="D29" s="15">
        <v>499671</v>
      </c>
      <c r="E29" s="55">
        <v>0.15906929036398643</v>
      </c>
      <c r="F29" s="15">
        <v>426359</v>
      </c>
      <c r="G29" s="55">
        <v>0.13573055784766155</v>
      </c>
      <c r="H29" s="15">
        <v>72759</v>
      </c>
      <c r="I29" s="55">
        <v>2.3162686042602611E-2</v>
      </c>
      <c r="J29" s="15">
        <v>32095</v>
      </c>
      <c r="K29" s="55">
        <v>1.0217380785020833E-2</v>
      </c>
      <c r="L29" s="23">
        <v>3141216</v>
      </c>
    </row>
    <row r="30" spans="1:20" x14ac:dyDescent="0.2">
      <c r="A30" s="37" t="s">
        <v>21</v>
      </c>
      <c r="B30" s="82">
        <v>2604731</v>
      </c>
      <c r="C30" s="89">
        <v>0.62306521858213026</v>
      </c>
      <c r="D30" s="82">
        <v>763731</v>
      </c>
      <c r="E30" s="89">
        <v>0.18268843210794086</v>
      </c>
      <c r="F30" s="82">
        <v>624447</v>
      </c>
      <c r="G30" s="89">
        <v>0.14937097402685939</v>
      </c>
      <c r="H30" s="82">
        <v>153145</v>
      </c>
      <c r="I30" s="89">
        <v>3.6633081458223644E-2</v>
      </c>
      <c r="J30" s="82">
        <v>34458</v>
      </c>
      <c r="K30" s="89">
        <v>8.2425330300530241E-3</v>
      </c>
      <c r="L30" s="104">
        <v>4180511</v>
      </c>
    </row>
    <row r="31" spans="1:20" x14ac:dyDescent="0.2">
      <c r="A31" s="34" t="s">
        <v>22</v>
      </c>
      <c r="B31" s="15">
        <v>844219</v>
      </c>
      <c r="C31" s="55">
        <v>0.5527652372050692</v>
      </c>
      <c r="D31" s="15">
        <v>310533</v>
      </c>
      <c r="E31" s="55">
        <v>0.20332620730521553</v>
      </c>
      <c r="F31" s="15">
        <v>232330</v>
      </c>
      <c r="G31" s="55">
        <v>0.15212160299620564</v>
      </c>
      <c r="H31" s="15">
        <v>108088</v>
      </c>
      <c r="I31" s="55">
        <v>7.0772262835853639E-2</v>
      </c>
      <c r="J31" s="15">
        <v>32095</v>
      </c>
      <c r="K31" s="55">
        <v>2.1014689657656006E-2</v>
      </c>
      <c r="L31" s="23">
        <v>1527265</v>
      </c>
    </row>
    <row r="32" spans="1:20" x14ac:dyDescent="0.2">
      <c r="A32" s="36" t="s">
        <v>23</v>
      </c>
      <c r="B32" s="95">
        <v>1063445</v>
      </c>
      <c r="C32" s="94">
        <v>0.48084305393407384</v>
      </c>
      <c r="D32" s="95">
        <v>420981</v>
      </c>
      <c r="E32" s="94">
        <v>0.1903490915733492</v>
      </c>
      <c r="F32" s="95">
        <v>484551</v>
      </c>
      <c r="G32" s="94">
        <v>0.21909264948051796</v>
      </c>
      <c r="H32" s="95">
        <v>217408</v>
      </c>
      <c r="I32" s="94">
        <v>9.8302335024095397E-2</v>
      </c>
      <c r="J32" s="95">
        <v>25242</v>
      </c>
      <c r="K32" s="94">
        <v>1.1413322143979136E-2</v>
      </c>
      <c r="L32" s="93">
        <v>2211626</v>
      </c>
    </row>
    <row r="33" spans="1:20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0" x14ac:dyDescent="0.2">
      <c r="A35" s="742" t="s">
        <v>24</v>
      </c>
      <c r="B35" s="677" t="s">
        <v>66</v>
      </c>
      <c r="C35" s="678"/>
      <c r="D35" s="677">
        <v>2</v>
      </c>
      <c r="E35" s="678"/>
      <c r="F35" s="677">
        <v>3</v>
      </c>
      <c r="G35" s="678"/>
      <c r="H35" s="677">
        <v>4</v>
      </c>
      <c r="I35" s="678"/>
      <c r="J35" s="677" t="s">
        <v>67</v>
      </c>
      <c r="K35" s="678"/>
      <c r="L35" s="679" t="s">
        <v>11</v>
      </c>
    </row>
    <row r="36" spans="1:20" x14ac:dyDescent="0.2">
      <c r="A36" s="742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680"/>
      <c r="P36" s="52"/>
      <c r="R36" s="61"/>
      <c r="S36" s="61"/>
      <c r="T36" s="52"/>
    </row>
    <row r="37" spans="1:20" x14ac:dyDescent="0.2">
      <c r="A37" s="60" t="s">
        <v>25</v>
      </c>
      <c r="B37" s="91">
        <v>820992</v>
      </c>
      <c r="C37" s="68">
        <v>0.61169868368015223</v>
      </c>
      <c r="D37" s="91">
        <v>196825</v>
      </c>
      <c r="E37" s="68">
        <v>0.14664892400333496</v>
      </c>
      <c r="F37" s="91">
        <v>253858</v>
      </c>
      <c r="G37" s="68">
        <v>0.18914265235431782</v>
      </c>
      <c r="H37" s="91">
        <v>57871</v>
      </c>
      <c r="I37" s="68">
        <v>4.3118099230265446E-2</v>
      </c>
      <c r="J37" s="91">
        <v>12606</v>
      </c>
      <c r="K37" s="68">
        <v>9.3923858045778762E-3</v>
      </c>
      <c r="L37" s="104">
        <v>1342151</v>
      </c>
    </row>
    <row r="38" spans="1:20" x14ac:dyDescent="0.2">
      <c r="A38" s="34" t="s">
        <v>26</v>
      </c>
      <c r="B38" s="15">
        <v>1700351</v>
      </c>
      <c r="C38" s="55">
        <v>0.61739301879900454</v>
      </c>
      <c r="D38" s="15">
        <v>483846</v>
      </c>
      <c r="E38" s="55">
        <v>0.17568322221342719</v>
      </c>
      <c r="F38" s="15">
        <v>402849</v>
      </c>
      <c r="G38" s="55">
        <v>0.14627342250521227</v>
      </c>
      <c r="H38" s="15">
        <v>142065</v>
      </c>
      <c r="I38" s="55">
        <v>5.1583431430146237E-2</v>
      </c>
      <c r="J38" s="15">
        <v>24971</v>
      </c>
      <c r="K38" s="55">
        <v>9.0669050522097748E-3</v>
      </c>
      <c r="L38" s="23">
        <v>2754082</v>
      </c>
    </row>
    <row r="39" spans="1:20" x14ac:dyDescent="0.2">
      <c r="A39" s="37" t="s">
        <v>27</v>
      </c>
      <c r="B39" s="82">
        <v>1789980</v>
      </c>
      <c r="C39" s="89">
        <v>0.58637479071263676</v>
      </c>
      <c r="D39" s="82">
        <v>588192</v>
      </c>
      <c r="E39" s="89">
        <v>0.19268425395750077</v>
      </c>
      <c r="F39" s="82">
        <v>476457</v>
      </c>
      <c r="G39" s="89">
        <v>0.15608128228168514</v>
      </c>
      <c r="H39" s="82">
        <v>180334</v>
      </c>
      <c r="I39" s="89">
        <v>5.907513576038427E-2</v>
      </c>
      <c r="J39" s="82">
        <v>17659</v>
      </c>
      <c r="K39" s="89">
        <v>5.7848648751351707E-3</v>
      </c>
      <c r="L39" s="104">
        <v>3052621</v>
      </c>
    </row>
    <row r="40" spans="1:20" x14ac:dyDescent="0.2">
      <c r="A40" s="38" t="s">
        <v>28</v>
      </c>
      <c r="B40" s="19">
        <v>3164646</v>
      </c>
      <c r="C40" s="56">
        <v>0.61133607618582519</v>
      </c>
      <c r="D40" s="19">
        <v>942692</v>
      </c>
      <c r="E40" s="56">
        <v>0.18210619081305396</v>
      </c>
      <c r="F40" s="19">
        <v>804962</v>
      </c>
      <c r="G40" s="56">
        <v>0.15549995498981378</v>
      </c>
      <c r="H40" s="19">
        <v>192750</v>
      </c>
      <c r="I40" s="56">
        <v>3.7234821425466802E-2</v>
      </c>
      <c r="J40" s="19">
        <v>71556</v>
      </c>
      <c r="K40" s="56">
        <v>1.3822956585840221E-2</v>
      </c>
      <c r="L40" s="17">
        <v>5176606</v>
      </c>
    </row>
    <row r="41" spans="1:20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740" t="s">
        <v>177</v>
      </c>
      <c r="B43" s="677" t="s">
        <v>66</v>
      </c>
      <c r="C43" s="678"/>
      <c r="D43" s="677">
        <v>2</v>
      </c>
      <c r="E43" s="678"/>
      <c r="F43" s="677">
        <v>3</v>
      </c>
      <c r="G43" s="678"/>
      <c r="H43" s="677">
        <v>4</v>
      </c>
      <c r="I43" s="678"/>
      <c r="J43" s="677" t="s">
        <v>67</v>
      </c>
      <c r="K43" s="678"/>
      <c r="L43" s="679" t="s">
        <v>11</v>
      </c>
    </row>
    <row r="44" spans="1:20" x14ac:dyDescent="0.2">
      <c r="A44" s="741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155" t="s">
        <v>29</v>
      </c>
      <c r="I44" s="156" t="s">
        <v>12</v>
      </c>
      <c r="J44" s="155" t="s">
        <v>29</v>
      </c>
      <c r="K44" s="156" t="s">
        <v>12</v>
      </c>
      <c r="L44" s="680"/>
    </row>
    <row r="45" spans="1:20" x14ac:dyDescent="0.2">
      <c r="A45" s="37" t="s">
        <v>152</v>
      </c>
      <c r="B45" s="69">
        <v>5338538</v>
      </c>
      <c r="C45" s="68">
        <v>0.59385064993284531</v>
      </c>
      <c r="D45" s="69">
        <v>1665193</v>
      </c>
      <c r="E45" s="68">
        <v>0.18523347502886081</v>
      </c>
      <c r="F45" s="69">
        <v>1440923</v>
      </c>
      <c r="G45" s="68">
        <v>0.16028602963080629</v>
      </c>
      <c r="H45" s="69">
        <v>467620</v>
      </c>
      <c r="I45" s="68">
        <v>5.2017320270380606E-2</v>
      </c>
      <c r="J45" s="69">
        <v>77424</v>
      </c>
      <c r="K45" s="68">
        <v>8.6125251371069415E-3</v>
      </c>
      <c r="L45" s="67">
        <v>8989698</v>
      </c>
    </row>
    <row r="46" spans="1:20" x14ac:dyDescent="0.2">
      <c r="A46" s="38" t="s">
        <v>153</v>
      </c>
      <c r="B46" s="19">
        <v>2138296</v>
      </c>
      <c r="C46" s="56">
        <v>0.64085537854384722</v>
      </c>
      <c r="D46" s="19">
        <v>546362</v>
      </c>
      <c r="E46" s="56">
        <v>0.1637467527096218</v>
      </c>
      <c r="F46" s="19">
        <v>497202</v>
      </c>
      <c r="G46" s="56">
        <v>0.14901331523921757</v>
      </c>
      <c r="H46" s="19">
        <v>105400</v>
      </c>
      <c r="I46" s="56">
        <v>3.1588777652168595E-2</v>
      </c>
      <c r="J46" s="19">
        <v>49368</v>
      </c>
      <c r="K46" s="56">
        <v>1.4795775855144775E-2</v>
      </c>
      <c r="L46" s="17">
        <v>3336628</v>
      </c>
    </row>
    <row r="47" spans="1:20" x14ac:dyDescent="0.2">
      <c r="A47" s="30" t="s">
        <v>30</v>
      </c>
    </row>
    <row r="49" spans="1:12" x14ac:dyDescent="0.2">
      <c r="A49" s="738" t="s">
        <v>149</v>
      </c>
      <c r="B49" s="734" t="s">
        <v>66</v>
      </c>
      <c r="C49" s="735"/>
      <c r="D49" s="734">
        <v>2</v>
      </c>
      <c r="E49" s="735"/>
      <c r="F49" s="734">
        <v>3</v>
      </c>
      <c r="G49" s="735"/>
      <c r="H49" s="734">
        <v>4</v>
      </c>
      <c r="I49" s="735"/>
      <c r="J49" s="734" t="s">
        <v>67</v>
      </c>
      <c r="K49" s="735"/>
      <c r="L49" s="743" t="s">
        <v>11</v>
      </c>
    </row>
    <row r="50" spans="1:12" x14ac:dyDescent="0.2">
      <c r="A50" s="739"/>
      <c r="B50" s="32" t="s">
        <v>29</v>
      </c>
      <c r="C50" s="33" t="s">
        <v>12</v>
      </c>
      <c r="D50" s="32" t="s">
        <v>29</v>
      </c>
      <c r="E50" s="33" t="s">
        <v>12</v>
      </c>
      <c r="F50" s="32" t="s">
        <v>29</v>
      </c>
      <c r="G50" s="33" t="s">
        <v>12</v>
      </c>
      <c r="H50" s="32" t="s">
        <v>29</v>
      </c>
      <c r="I50" s="33" t="s">
        <v>12</v>
      </c>
      <c r="J50" s="32" t="s">
        <v>29</v>
      </c>
      <c r="K50" s="33" t="s">
        <v>12</v>
      </c>
      <c r="L50" s="743"/>
    </row>
    <row r="51" spans="1:12" x14ac:dyDescent="0.2">
      <c r="A51" s="37" t="s">
        <v>131</v>
      </c>
      <c r="B51" s="69">
        <v>63510</v>
      </c>
      <c r="C51" s="68">
        <v>0.41326132222800627</v>
      </c>
      <c r="D51" s="69">
        <v>32422</v>
      </c>
      <c r="E51" s="68">
        <v>0.21097084851639772</v>
      </c>
      <c r="F51" s="69">
        <v>42801</v>
      </c>
      <c r="G51" s="68">
        <v>0.27850728787090057</v>
      </c>
      <c r="H51" s="69">
        <v>10620</v>
      </c>
      <c r="I51" s="68">
        <v>6.9104633003643931E-2</v>
      </c>
      <c r="J51" s="69">
        <v>4326</v>
      </c>
      <c r="K51" s="68">
        <v>2.814940135346174E-2</v>
      </c>
      <c r="L51" s="67">
        <v>153680</v>
      </c>
    </row>
    <row r="52" spans="1:12" x14ac:dyDescent="0.2">
      <c r="A52" s="34" t="s">
        <v>148</v>
      </c>
      <c r="B52" s="84">
        <v>657025</v>
      </c>
      <c r="C52" s="55">
        <v>0.78749571508362481</v>
      </c>
      <c r="D52" s="84">
        <v>91543</v>
      </c>
      <c r="E52" s="55">
        <v>0.10972142649960087</v>
      </c>
      <c r="F52" s="84">
        <v>56483</v>
      </c>
      <c r="G52" s="55">
        <v>6.7699281572342576E-2</v>
      </c>
      <c r="H52" s="84">
        <v>22138</v>
      </c>
      <c r="I52" s="55">
        <v>2.6534119920126761E-2</v>
      </c>
      <c r="J52" s="84">
        <v>7134</v>
      </c>
      <c r="K52" s="55">
        <v>8.5506555023120573E-3</v>
      </c>
      <c r="L52" s="16">
        <v>834322</v>
      </c>
    </row>
    <row r="53" spans="1:12" x14ac:dyDescent="0.2">
      <c r="A53" s="37" t="s">
        <v>132</v>
      </c>
      <c r="B53" s="82">
        <v>2445886</v>
      </c>
      <c r="C53" s="81">
        <v>0.58533049381365854</v>
      </c>
      <c r="D53" s="82">
        <v>739111</v>
      </c>
      <c r="E53" s="81">
        <v>0.17687832000882583</v>
      </c>
      <c r="F53" s="82">
        <v>707782</v>
      </c>
      <c r="G53" s="81">
        <v>0.16938090637602035</v>
      </c>
      <c r="H53" s="82">
        <v>226215</v>
      </c>
      <c r="I53" s="81">
        <v>5.4136021735296233E-2</v>
      </c>
      <c r="J53" s="82">
        <v>59647</v>
      </c>
      <c r="K53" s="81">
        <v>1.4274258066199034E-2</v>
      </c>
      <c r="L53" s="80">
        <v>4178641</v>
      </c>
    </row>
    <row r="54" spans="1:12" x14ac:dyDescent="0.2">
      <c r="A54" s="34" t="s">
        <v>142</v>
      </c>
      <c r="B54" s="84">
        <v>314380</v>
      </c>
      <c r="C54" s="55">
        <v>0.52589758730806613</v>
      </c>
      <c r="D54" s="84">
        <v>149422</v>
      </c>
      <c r="E54" s="55">
        <v>0.24995441596394763</v>
      </c>
      <c r="F54" s="84">
        <v>98760</v>
      </c>
      <c r="G54" s="55">
        <v>0.16520658350577203</v>
      </c>
      <c r="H54" s="84">
        <v>27220</v>
      </c>
      <c r="I54" s="55">
        <v>4.5533851792498123E-2</v>
      </c>
      <c r="J54" s="84">
        <v>8015</v>
      </c>
      <c r="K54" s="55">
        <v>1.3407561429716108E-2</v>
      </c>
      <c r="L54" s="16">
        <v>597797</v>
      </c>
    </row>
    <row r="55" spans="1:12" x14ac:dyDescent="0.2">
      <c r="A55" s="37" t="s">
        <v>171</v>
      </c>
      <c r="B55" s="87">
        <v>811721</v>
      </c>
      <c r="C55" s="81">
        <v>0.71394482792589309</v>
      </c>
      <c r="D55" s="87">
        <v>131371</v>
      </c>
      <c r="E55" s="81">
        <v>0.11554665456413288</v>
      </c>
      <c r="F55" s="87">
        <v>147550</v>
      </c>
      <c r="G55" s="81">
        <v>0.12977680676053166</v>
      </c>
      <c r="H55" s="87">
        <v>30809</v>
      </c>
      <c r="I55" s="81">
        <v>2.7097889796578924E-2</v>
      </c>
      <c r="J55" s="87">
        <v>15500</v>
      </c>
      <c r="K55" s="81">
        <v>1.3632941408256461E-2</v>
      </c>
      <c r="L55" s="86">
        <v>1136952</v>
      </c>
    </row>
    <row r="56" spans="1:12" x14ac:dyDescent="0.2">
      <c r="A56" s="34" t="s">
        <v>133</v>
      </c>
      <c r="B56" s="84">
        <v>48542</v>
      </c>
      <c r="C56" s="55">
        <v>0.11058108489835343</v>
      </c>
      <c r="D56" s="84">
        <v>102107</v>
      </c>
      <c r="E56" s="55">
        <v>0.23260481306324776</v>
      </c>
      <c r="F56" s="84">
        <v>89963</v>
      </c>
      <c r="G56" s="55">
        <v>0.20494017841684664</v>
      </c>
      <c r="H56" s="84">
        <v>197789</v>
      </c>
      <c r="I56" s="55">
        <v>0.45057315728565833</v>
      </c>
      <c r="J56" s="84">
        <v>571</v>
      </c>
      <c r="K56" s="55">
        <v>1.3007663358938612E-3</v>
      </c>
      <c r="L56" s="16">
        <v>438972</v>
      </c>
    </row>
    <row r="57" spans="1:12" x14ac:dyDescent="0.2">
      <c r="A57" s="37" t="s">
        <v>173</v>
      </c>
      <c r="B57" s="82">
        <v>151654</v>
      </c>
      <c r="C57" s="81">
        <v>0.33393961280321316</v>
      </c>
      <c r="D57" s="82">
        <v>129582</v>
      </c>
      <c r="E57" s="81">
        <v>0.28533743195870842</v>
      </c>
      <c r="F57" s="82">
        <v>124146</v>
      </c>
      <c r="G57" s="81">
        <v>0.27336744939841812</v>
      </c>
      <c r="H57" s="82">
        <v>33236</v>
      </c>
      <c r="I57" s="81">
        <v>7.3185125160744796E-2</v>
      </c>
      <c r="J57" s="82">
        <v>15519</v>
      </c>
      <c r="K57" s="81">
        <v>3.4172582662462349E-2</v>
      </c>
      <c r="L57" s="80">
        <v>454136</v>
      </c>
    </row>
    <row r="58" spans="1:12" x14ac:dyDescent="0.2">
      <c r="A58" s="34" t="s">
        <v>134</v>
      </c>
      <c r="B58" s="84">
        <v>61744</v>
      </c>
      <c r="C58" s="55">
        <v>0.77840672709622927</v>
      </c>
      <c r="D58" s="84">
        <v>15601</v>
      </c>
      <c r="E58" s="55">
        <v>0.19668183709232107</v>
      </c>
      <c r="F58" s="84">
        <v>1879</v>
      </c>
      <c r="G58" s="55">
        <v>2.3688556624349162E-2</v>
      </c>
      <c r="H58" s="84">
        <v>69</v>
      </c>
      <c r="I58" s="55">
        <v>8.6988313309211936E-4</v>
      </c>
      <c r="J58" s="84">
        <v>29</v>
      </c>
      <c r="K58" s="55">
        <v>3.6560305593726756E-4</v>
      </c>
      <c r="L58" s="16">
        <v>79321</v>
      </c>
    </row>
    <row r="59" spans="1:12" x14ac:dyDescent="0.2">
      <c r="A59" s="37" t="s">
        <v>147</v>
      </c>
      <c r="B59" s="87">
        <v>204314</v>
      </c>
      <c r="C59" s="81">
        <v>0.77343619872503444</v>
      </c>
      <c r="D59" s="87">
        <v>30459</v>
      </c>
      <c r="E59" s="81">
        <v>0.11530337214760528</v>
      </c>
      <c r="F59" s="87">
        <v>21975</v>
      </c>
      <c r="G59" s="81">
        <v>8.318695961599612E-2</v>
      </c>
      <c r="H59" s="87">
        <v>6853</v>
      </c>
      <c r="I59" s="81">
        <v>2.5942217713238746E-2</v>
      </c>
      <c r="J59" s="87">
        <v>563</v>
      </c>
      <c r="K59" s="81">
        <v>2.1312517981254071E-3</v>
      </c>
      <c r="L59" s="86">
        <v>264164</v>
      </c>
    </row>
    <row r="60" spans="1:12" x14ac:dyDescent="0.2">
      <c r="A60" s="34" t="s">
        <v>144</v>
      </c>
      <c r="B60" s="84">
        <v>106633</v>
      </c>
      <c r="C60" s="55">
        <v>0.42172434249555074</v>
      </c>
      <c r="D60" s="84">
        <v>45940</v>
      </c>
      <c r="E60" s="55">
        <v>0.18168874826972514</v>
      </c>
      <c r="F60" s="84">
        <v>82025</v>
      </c>
      <c r="G60" s="55">
        <v>0.3244018192604311</v>
      </c>
      <c r="H60" s="84">
        <v>17481</v>
      </c>
      <c r="I60" s="55">
        <v>6.9135851295234335E-2</v>
      </c>
      <c r="J60" s="84">
        <v>772</v>
      </c>
      <c r="K60" s="55">
        <v>3.0531935930393512E-3</v>
      </c>
      <c r="L60" s="16">
        <v>252850</v>
      </c>
    </row>
    <row r="61" spans="1:12" x14ac:dyDescent="0.2">
      <c r="A61" s="37" t="s">
        <v>175</v>
      </c>
      <c r="B61" s="82">
        <v>1221471</v>
      </c>
      <c r="C61" s="81">
        <v>0.61869313105158552</v>
      </c>
      <c r="D61" s="82">
        <v>485312</v>
      </c>
      <c r="E61" s="81">
        <v>0.24581770735196093</v>
      </c>
      <c r="F61" s="82">
        <v>225562</v>
      </c>
      <c r="G61" s="81">
        <v>0.11425048979980509</v>
      </c>
      <c r="H61" s="82">
        <v>38059</v>
      </c>
      <c r="I61" s="81">
        <v>1.9277446517102979E-2</v>
      </c>
      <c r="J61" s="82">
        <v>3872</v>
      </c>
      <c r="K61" s="81">
        <v>1.9612252795455144E-3</v>
      </c>
      <c r="L61" s="80">
        <v>1974276</v>
      </c>
    </row>
    <row r="62" spans="1:12" x14ac:dyDescent="0.2">
      <c r="A62" s="34" t="s">
        <v>146</v>
      </c>
      <c r="B62" s="84">
        <v>60458</v>
      </c>
      <c r="C62" s="55">
        <v>0.31199137170310814</v>
      </c>
      <c r="D62" s="84">
        <v>85246</v>
      </c>
      <c r="E62" s="55">
        <v>0.43990896940360508</v>
      </c>
      <c r="F62" s="84">
        <v>42689</v>
      </c>
      <c r="G62" s="55">
        <v>0.2202950753685862</v>
      </c>
      <c r="H62" s="84">
        <v>5111</v>
      </c>
      <c r="I62" s="55">
        <v>2.6375134817138934E-2</v>
      </c>
      <c r="J62" s="84">
        <v>277</v>
      </c>
      <c r="K62" s="55">
        <v>1.4294487075616289E-3</v>
      </c>
      <c r="L62" s="16">
        <v>193781</v>
      </c>
    </row>
    <row r="63" spans="1:12" x14ac:dyDescent="0.2">
      <c r="A63" s="37" t="s">
        <v>135</v>
      </c>
      <c r="B63" s="87">
        <v>91842</v>
      </c>
      <c r="C63" s="81">
        <v>0.53661073198092923</v>
      </c>
      <c r="D63" s="87">
        <v>50768</v>
      </c>
      <c r="E63" s="81">
        <v>0.2966252220248668</v>
      </c>
      <c r="F63" s="87">
        <v>16156</v>
      </c>
      <c r="G63" s="81">
        <v>9.4395624941572401E-2</v>
      </c>
      <c r="H63" s="87">
        <v>7316</v>
      </c>
      <c r="I63" s="81">
        <v>4.2745629615780129E-2</v>
      </c>
      <c r="J63" s="87">
        <v>5071</v>
      </c>
      <c r="K63" s="81">
        <v>2.9628634196503693E-2</v>
      </c>
      <c r="L63" s="86">
        <v>171152</v>
      </c>
    </row>
    <row r="64" spans="1:12" x14ac:dyDescent="0.2">
      <c r="A64" s="34" t="s">
        <v>136</v>
      </c>
      <c r="B64" s="84">
        <v>77369</v>
      </c>
      <c r="C64" s="55">
        <v>0.50213851336002957</v>
      </c>
      <c r="D64" s="84">
        <v>45309</v>
      </c>
      <c r="E64" s="55">
        <v>0.2940634349911409</v>
      </c>
      <c r="F64" s="84">
        <v>25845</v>
      </c>
      <c r="G64" s="55">
        <v>0.16773862758714686</v>
      </c>
      <c r="H64" s="84">
        <v>5175</v>
      </c>
      <c r="I64" s="55">
        <v>3.3586666580130972E-2</v>
      </c>
      <c r="J64" s="84">
        <v>380</v>
      </c>
      <c r="K64" s="55">
        <v>2.4662673044347381E-3</v>
      </c>
      <c r="L64" s="16">
        <v>154079</v>
      </c>
    </row>
    <row r="65" spans="1:12" x14ac:dyDescent="0.2">
      <c r="A65" s="37" t="s">
        <v>172</v>
      </c>
      <c r="B65" s="82">
        <v>210882</v>
      </c>
      <c r="C65" s="81">
        <v>0.63593569535205619</v>
      </c>
      <c r="D65" s="82">
        <v>55925</v>
      </c>
      <c r="E65" s="81">
        <v>0.16864741306779973</v>
      </c>
      <c r="F65" s="82">
        <v>49082</v>
      </c>
      <c r="G65" s="81">
        <v>0.1480116643396289</v>
      </c>
      <c r="H65" s="82">
        <v>12273</v>
      </c>
      <c r="I65" s="81">
        <v>3.7010455084150309E-2</v>
      </c>
      <c r="J65" s="82">
        <v>3447</v>
      </c>
      <c r="K65" s="81">
        <v>1.0394772156364876E-2</v>
      </c>
      <c r="L65" s="80">
        <v>331609</v>
      </c>
    </row>
    <row r="66" spans="1:12" x14ac:dyDescent="0.2">
      <c r="A66" s="34" t="s">
        <v>129</v>
      </c>
      <c r="B66" s="84">
        <v>117233</v>
      </c>
      <c r="C66" s="55">
        <v>0.83348500575881246</v>
      </c>
      <c r="D66" s="84">
        <v>14035</v>
      </c>
      <c r="E66" s="55">
        <v>9.9783866793692319E-2</v>
      </c>
      <c r="F66" s="84">
        <v>6797</v>
      </c>
      <c r="G66" s="55">
        <v>4.8324256686621068E-2</v>
      </c>
      <c r="H66" s="84">
        <v>1941</v>
      </c>
      <c r="I66" s="55">
        <v>1.3799820836947403E-2</v>
      </c>
      <c r="J66" s="84">
        <v>648</v>
      </c>
      <c r="K66" s="55">
        <v>4.607049923926799E-3</v>
      </c>
      <c r="L66" s="16">
        <v>140654</v>
      </c>
    </row>
    <row r="67" spans="1:12" x14ac:dyDescent="0.2">
      <c r="A67" s="37" t="s">
        <v>130</v>
      </c>
      <c r="B67" s="87">
        <v>33147</v>
      </c>
      <c r="C67" s="81">
        <v>0.68655758077879037</v>
      </c>
      <c r="D67" s="87">
        <v>11164</v>
      </c>
      <c r="E67" s="81">
        <v>0.23123446561723282</v>
      </c>
      <c r="F67" s="87">
        <v>3584</v>
      </c>
      <c r="G67" s="81">
        <v>7.423363711681856E-2</v>
      </c>
      <c r="H67" s="87">
        <v>324</v>
      </c>
      <c r="I67" s="81">
        <v>6.7108533554266778E-3</v>
      </c>
      <c r="J67" s="87">
        <v>61</v>
      </c>
      <c r="K67" s="81">
        <v>1.2634631317315658E-3</v>
      </c>
      <c r="L67" s="86">
        <v>48280</v>
      </c>
    </row>
    <row r="68" spans="1:12" x14ac:dyDescent="0.2">
      <c r="A68" s="34" t="s">
        <v>137</v>
      </c>
      <c r="B68" s="84">
        <v>59403</v>
      </c>
      <c r="C68" s="55">
        <v>0.87617628838608808</v>
      </c>
      <c r="D68" s="84">
        <v>5054</v>
      </c>
      <c r="E68" s="55">
        <v>7.4544971828077525E-2</v>
      </c>
      <c r="F68" s="84">
        <v>2781</v>
      </c>
      <c r="G68" s="55">
        <v>4.1018909112363194E-2</v>
      </c>
      <c r="H68" s="84">
        <v>560</v>
      </c>
      <c r="I68" s="55">
        <v>8.259830673471193E-3</v>
      </c>
      <c r="J68" s="84">
        <v>0</v>
      </c>
      <c r="K68" s="55">
        <v>0</v>
      </c>
      <c r="L68" s="16">
        <v>67798</v>
      </c>
    </row>
    <row r="69" spans="1:12" x14ac:dyDescent="0.2">
      <c r="A69" s="37" t="s">
        <v>145</v>
      </c>
      <c r="B69" s="82">
        <v>172712</v>
      </c>
      <c r="C69" s="81">
        <v>0.7923259366642047</v>
      </c>
      <c r="D69" s="82">
        <v>38854</v>
      </c>
      <c r="E69" s="81">
        <v>0.17824489290350995</v>
      </c>
      <c r="F69" s="82">
        <v>4008</v>
      </c>
      <c r="G69" s="81">
        <v>1.8386923630958663E-2</v>
      </c>
      <c r="H69" s="82">
        <v>1814</v>
      </c>
      <c r="I69" s="81">
        <v>8.3218262142113301E-3</v>
      </c>
      <c r="J69" s="82">
        <v>593</v>
      </c>
      <c r="K69" s="81">
        <v>2.7204205871153909E-3</v>
      </c>
      <c r="L69" s="80">
        <v>217981</v>
      </c>
    </row>
    <row r="70" spans="1:12" x14ac:dyDescent="0.2">
      <c r="A70" s="34" t="s">
        <v>138</v>
      </c>
      <c r="B70" s="84">
        <v>51805</v>
      </c>
      <c r="C70" s="55">
        <v>0.44624860022396418</v>
      </c>
      <c r="D70" s="84">
        <v>33256</v>
      </c>
      <c r="E70" s="55">
        <v>0.28646739598587301</v>
      </c>
      <c r="F70" s="84">
        <v>23949</v>
      </c>
      <c r="G70" s="55">
        <v>0.20629683865966061</v>
      </c>
      <c r="H70" s="84">
        <v>5516</v>
      </c>
      <c r="I70" s="55">
        <v>4.7514859160995779E-2</v>
      </c>
      <c r="J70" s="84">
        <v>1563</v>
      </c>
      <c r="K70" s="55">
        <v>1.3463691963132053E-2</v>
      </c>
      <c r="L70" s="16">
        <v>116090</v>
      </c>
    </row>
    <row r="71" spans="1:12" x14ac:dyDescent="0.2">
      <c r="A71" s="37" t="s">
        <v>139</v>
      </c>
      <c r="B71" s="87">
        <v>53252</v>
      </c>
      <c r="C71" s="81">
        <v>0.60252769260361394</v>
      </c>
      <c r="D71" s="87">
        <v>18025</v>
      </c>
      <c r="E71" s="81">
        <v>0.20394654959776423</v>
      </c>
      <c r="F71" s="87">
        <v>14777</v>
      </c>
      <c r="G71" s="81">
        <v>0.16719656939840011</v>
      </c>
      <c r="H71" s="87">
        <v>1887</v>
      </c>
      <c r="I71" s="81">
        <v>2.1350742806711849E-2</v>
      </c>
      <c r="J71" s="87">
        <v>440</v>
      </c>
      <c r="K71" s="81">
        <v>4.9784455935099172E-3</v>
      </c>
      <c r="L71" s="86">
        <v>88381</v>
      </c>
    </row>
    <row r="72" spans="1:12" x14ac:dyDescent="0.2">
      <c r="A72" s="34" t="s">
        <v>140</v>
      </c>
      <c r="B72" s="84">
        <v>200078</v>
      </c>
      <c r="C72" s="55">
        <v>0.95128920755219348</v>
      </c>
      <c r="D72" s="84">
        <v>7134</v>
      </c>
      <c r="E72" s="55">
        <v>3.3919257522952793E-2</v>
      </c>
      <c r="F72" s="84">
        <v>2131</v>
      </c>
      <c r="G72" s="55">
        <v>1.0132035012813624E-2</v>
      </c>
      <c r="H72" s="84">
        <v>696</v>
      </c>
      <c r="I72" s="55">
        <v>3.3091958558978335E-3</v>
      </c>
      <c r="J72" s="84">
        <v>284</v>
      </c>
      <c r="K72" s="55">
        <v>1.3503040561422194E-3</v>
      </c>
      <c r="L72" s="16">
        <v>210323</v>
      </c>
    </row>
    <row r="73" spans="1:12" x14ac:dyDescent="0.2">
      <c r="A73" s="37" t="s">
        <v>141</v>
      </c>
      <c r="B73" s="82">
        <v>190432</v>
      </c>
      <c r="C73" s="81">
        <v>0.73069396588109803</v>
      </c>
      <c r="D73" s="82">
        <v>36010</v>
      </c>
      <c r="E73" s="81">
        <v>0.1381715767905517</v>
      </c>
      <c r="F73" s="82">
        <v>26115</v>
      </c>
      <c r="G73" s="81">
        <v>0.10020413018287301</v>
      </c>
      <c r="H73" s="82">
        <v>5268</v>
      </c>
      <c r="I73" s="81">
        <v>2.0213492544643885E-2</v>
      </c>
      <c r="J73" s="82">
        <v>2794</v>
      </c>
      <c r="K73" s="81">
        <v>1.0720671634346054E-2</v>
      </c>
      <c r="L73" s="80">
        <v>260618</v>
      </c>
    </row>
    <row r="74" spans="1:12" x14ac:dyDescent="0.2">
      <c r="A74" s="38" t="s">
        <v>11</v>
      </c>
      <c r="B74" s="76">
        <v>7405495</v>
      </c>
      <c r="C74" s="75">
        <v>0.59886629774224298</v>
      </c>
      <c r="D74" s="76">
        <v>2353649</v>
      </c>
      <c r="E74" s="75">
        <v>0.19033448308515941</v>
      </c>
      <c r="F74" s="76">
        <v>1816840</v>
      </c>
      <c r="G74" s="75">
        <v>0.14692390507184419</v>
      </c>
      <c r="H74" s="76">
        <v>658370</v>
      </c>
      <c r="I74" s="75">
        <v>5.3240952082819655E-2</v>
      </c>
      <c r="J74" s="76">
        <v>131503</v>
      </c>
      <c r="K74" s="75">
        <v>1.0634362017933734E-2</v>
      </c>
      <c r="L74" s="74">
        <v>12365857</v>
      </c>
    </row>
    <row r="75" spans="1:12" x14ac:dyDescent="0.2">
      <c r="A75" s="217" t="s">
        <v>30</v>
      </c>
    </row>
    <row r="76" spans="1:12" x14ac:dyDescent="0.2">
      <c r="A76" s="228" t="s">
        <v>416</v>
      </c>
    </row>
  </sheetData>
  <mergeCells count="44">
    <mergeCell ref="L35:L36"/>
    <mergeCell ref="J26:K26"/>
    <mergeCell ref="L19:L20"/>
    <mergeCell ref="L43:L44"/>
    <mergeCell ref="L26:L27"/>
    <mergeCell ref="J35:K35"/>
    <mergeCell ref="J19:K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A26:A27"/>
    <mergeCell ref="B26:C26"/>
    <mergeCell ref="A19:A20"/>
    <mergeCell ref="B19:C19"/>
    <mergeCell ref="D26:E26"/>
    <mergeCell ref="D19:E19"/>
    <mergeCell ref="A43:A44"/>
    <mergeCell ref="B43:C43"/>
    <mergeCell ref="D43:E43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76"/>
  <sheetViews>
    <sheetView showGridLines="0" topLeftCell="A16" zoomScale="70" zoomScaleNormal="70" workbookViewId="0">
      <selection activeCell="B9" sqref="B9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8.710937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3" s="28" customFormat="1" ht="16.5" x14ac:dyDescent="0.2">
      <c r="A6" s="729" t="s">
        <v>1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</row>
    <row r="7" spans="1:13" ht="15" customHeight="1" x14ac:dyDescent="0.2">
      <c r="A7" s="29" t="s">
        <v>71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customHeight="1" x14ac:dyDescent="0.2">
      <c r="A8" s="29" t="s">
        <v>273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ht="15" customHeight="1" x14ac:dyDescent="0.2">
      <c r="A10" s="31" t="s">
        <v>413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3" ht="14.25" x14ac:dyDescent="0.25">
      <c r="A11" s="730" t="s">
        <v>13</v>
      </c>
      <c r="B11" s="733"/>
      <c r="C11" s="733"/>
      <c r="D11" s="733"/>
      <c r="E11" s="733"/>
      <c r="F11" s="733"/>
      <c r="G11" s="733"/>
      <c r="H11" s="733"/>
      <c r="I11" s="733"/>
      <c r="J11" s="733"/>
      <c r="K11" s="733"/>
      <c r="L11" s="733"/>
    </row>
    <row r="12" spans="1:13" ht="20.25" customHeight="1" x14ac:dyDescent="0.2">
      <c r="A12" s="731"/>
      <c r="B12" s="734" t="s">
        <v>66</v>
      </c>
      <c r="C12" s="735"/>
      <c r="D12" s="734">
        <v>2</v>
      </c>
      <c r="E12" s="735"/>
      <c r="F12" s="734">
        <v>3</v>
      </c>
      <c r="G12" s="735"/>
      <c r="H12" s="734">
        <v>4</v>
      </c>
      <c r="I12" s="735"/>
      <c r="J12" s="734" t="s">
        <v>67</v>
      </c>
      <c r="K12" s="735"/>
      <c r="L12" s="736" t="s">
        <v>11</v>
      </c>
    </row>
    <row r="13" spans="1:13" ht="17.25" customHeight="1" x14ac:dyDescent="0.2">
      <c r="A13" s="732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37"/>
      <c r="M13" s="130"/>
    </row>
    <row r="14" spans="1:13" ht="24" x14ac:dyDescent="0.2">
      <c r="A14" s="59" t="s">
        <v>3</v>
      </c>
      <c r="B14" s="99">
        <v>1134088</v>
      </c>
      <c r="C14" s="98">
        <v>9.2005347578398664E-2</v>
      </c>
      <c r="D14" s="99">
        <v>909740</v>
      </c>
      <c r="E14" s="98">
        <v>7.3804629716540865E-2</v>
      </c>
      <c r="F14" s="99">
        <v>3770697</v>
      </c>
      <c r="G14" s="98">
        <v>0.30590596858253072</v>
      </c>
      <c r="H14" s="99">
        <v>4630631</v>
      </c>
      <c r="I14" s="98">
        <v>0.37566997857512624</v>
      </c>
      <c r="J14" s="99">
        <v>1881172</v>
      </c>
      <c r="K14" s="98">
        <v>0.15261415667457143</v>
      </c>
      <c r="L14" s="97">
        <v>12326327</v>
      </c>
    </row>
    <row r="15" spans="1:13" x14ac:dyDescent="0.2">
      <c r="A15" s="34" t="s">
        <v>4</v>
      </c>
      <c r="B15" s="15">
        <v>484234</v>
      </c>
      <c r="C15" s="55">
        <v>9.5698400059604727E-2</v>
      </c>
      <c r="D15" s="15">
        <v>383339</v>
      </c>
      <c r="E15" s="55">
        <v>7.5758680680102636E-2</v>
      </c>
      <c r="F15" s="15">
        <v>1465994</v>
      </c>
      <c r="G15" s="55">
        <v>0.28972207713002429</v>
      </c>
      <c r="H15" s="15">
        <v>1889146</v>
      </c>
      <c r="I15" s="55">
        <v>0.37334893807333241</v>
      </c>
      <c r="J15" s="15">
        <v>837287</v>
      </c>
      <c r="K15" s="55">
        <v>0.16547170642851652</v>
      </c>
      <c r="L15" s="16">
        <v>5060001</v>
      </c>
      <c r="M15" s="130"/>
    </row>
    <row r="16" spans="1:13" x14ac:dyDescent="0.2">
      <c r="A16" s="36" t="s">
        <v>5</v>
      </c>
      <c r="B16" s="95">
        <v>649853</v>
      </c>
      <c r="C16" s="94">
        <v>8.9433504634942054E-2</v>
      </c>
      <c r="D16" s="95">
        <v>526401</v>
      </c>
      <c r="E16" s="94">
        <v>7.2443900810395784E-2</v>
      </c>
      <c r="F16" s="95">
        <v>2304702</v>
      </c>
      <c r="G16" s="94">
        <v>0.31717569511744997</v>
      </c>
      <c r="H16" s="95">
        <v>2741485</v>
      </c>
      <c r="I16" s="94">
        <v>0.37728626543868249</v>
      </c>
      <c r="J16" s="95">
        <v>1043885</v>
      </c>
      <c r="K16" s="94">
        <v>0.14366063399852966</v>
      </c>
      <c r="L16" s="93">
        <v>7266326</v>
      </c>
    </row>
    <row r="17" spans="1:2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42" t="s">
        <v>14</v>
      </c>
      <c r="B19" s="677" t="s">
        <v>66</v>
      </c>
      <c r="C19" s="678"/>
      <c r="D19" s="677">
        <v>2</v>
      </c>
      <c r="E19" s="678"/>
      <c r="F19" s="677">
        <v>3</v>
      </c>
      <c r="G19" s="678"/>
      <c r="H19" s="677">
        <v>4</v>
      </c>
      <c r="I19" s="678"/>
      <c r="J19" s="677" t="s">
        <v>67</v>
      </c>
      <c r="K19" s="678"/>
      <c r="L19" s="679" t="s">
        <v>11</v>
      </c>
    </row>
    <row r="20" spans="1:20" x14ac:dyDescent="0.2">
      <c r="A20" s="742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680"/>
      <c r="M20" s="130"/>
    </row>
    <row r="21" spans="1:20" x14ac:dyDescent="0.2">
      <c r="A21" s="60" t="s">
        <v>15</v>
      </c>
      <c r="B21" s="91">
        <v>51654</v>
      </c>
      <c r="C21" s="68">
        <v>0.10372268328778456</v>
      </c>
      <c r="D21" s="91">
        <v>14556</v>
      </c>
      <c r="E21" s="68">
        <v>2.9228856970166726E-2</v>
      </c>
      <c r="F21" s="91">
        <v>164639</v>
      </c>
      <c r="G21" s="68">
        <v>0.33059973775153062</v>
      </c>
      <c r="H21" s="91">
        <v>200983</v>
      </c>
      <c r="I21" s="68">
        <v>0.40357951088451632</v>
      </c>
      <c r="J21" s="91">
        <v>66169</v>
      </c>
      <c r="K21" s="68">
        <v>0.13286921110600181</v>
      </c>
      <c r="L21" s="67">
        <v>498001</v>
      </c>
    </row>
    <row r="22" spans="1:20" x14ac:dyDescent="0.2">
      <c r="A22" s="34" t="s">
        <v>16</v>
      </c>
      <c r="B22" s="15">
        <v>653803</v>
      </c>
      <c r="C22" s="55">
        <v>9.0034414801711066E-2</v>
      </c>
      <c r="D22" s="15">
        <v>592070</v>
      </c>
      <c r="E22" s="55">
        <v>8.1533238562149557E-2</v>
      </c>
      <c r="F22" s="15">
        <v>2309117</v>
      </c>
      <c r="G22" s="55">
        <v>0.31798568957879153</v>
      </c>
      <c r="H22" s="15">
        <v>2680941</v>
      </c>
      <c r="I22" s="55">
        <v>0.36918911973930074</v>
      </c>
      <c r="J22" s="15">
        <v>1025770</v>
      </c>
      <c r="K22" s="55">
        <v>0.14125753731804711</v>
      </c>
      <c r="L22" s="16">
        <v>7261701</v>
      </c>
    </row>
    <row r="23" spans="1:20" x14ac:dyDescent="0.2">
      <c r="A23" s="36" t="s">
        <v>17</v>
      </c>
      <c r="B23" s="95">
        <v>428631</v>
      </c>
      <c r="C23" s="94">
        <v>9.387066276523498E-2</v>
      </c>
      <c r="D23" s="95">
        <v>303113</v>
      </c>
      <c r="E23" s="94">
        <v>6.6382082030368009E-2</v>
      </c>
      <c r="F23" s="95">
        <v>1296504</v>
      </c>
      <c r="G23" s="94">
        <v>0.28393580902402815</v>
      </c>
      <c r="H23" s="95">
        <v>1748706</v>
      </c>
      <c r="I23" s="94">
        <v>0.3829685468422559</v>
      </c>
      <c r="J23" s="95">
        <v>789233</v>
      </c>
      <c r="K23" s="94">
        <v>0.17284289933811295</v>
      </c>
      <c r="L23" s="93">
        <v>4566187</v>
      </c>
    </row>
    <row r="24" spans="1:2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1"/>
      <c r="P25" s="61"/>
      <c r="T25" s="52"/>
    </row>
    <row r="26" spans="1:20" x14ac:dyDescent="0.2">
      <c r="A26" s="742" t="s">
        <v>18</v>
      </c>
      <c r="B26" s="677" t="s">
        <v>66</v>
      </c>
      <c r="C26" s="678"/>
      <c r="D26" s="677">
        <v>2</v>
      </c>
      <c r="E26" s="678"/>
      <c r="F26" s="677">
        <v>3</v>
      </c>
      <c r="G26" s="678"/>
      <c r="H26" s="677">
        <v>4</v>
      </c>
      <c r="I26" s="678"/>
      <c r="J26" s="677" t="s">
        <v>67</v>
      </c>
      <c r="K26" s="678"/>
      <c r="L26" s="679" t="s">
        <v>11</v>
      </c>
    </row>
    <row r="27" spans="1:20" x14ac:dyDescent="0.2">
      <c r="A27" s="742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680"/>
      <c r="M27" s="130"/>
    </row>
    <row r="28" spans="1:20" x14ac:dyDescent="0.2">
      <c r="A28" s="60" t="s">
        <v>19</v>
      </c>
      <c r="B28" s="91">
        <v>112275</v>
      </c>
      <c r="C28" s="68">
        <v>8.8828742298937696E-2</v>
      </c>
      <c r="D28" s="91">
        <v>138069</v>
      </c>
      <c r="E28" s="68">
        <v>0.10923621127118262</v>
      </c>
      <c r="F28" s="91">
        <v>411587</v>
      </c>
      <c r="G28" s="68">
        <v>0.3256357653671153</v>
      </c>
      <c r="H28" s="91">
        <v>409027</v>
      </c>
      <c r="I28" s="68">
        <v>0.32361036719044833</v>
      </c>
      <c r="J28" s="91">
        <v>192992</v>
      </c>
      <c r="K28" s="68">
        <v>0.15268970504347881</v>
      </c>
      <c r="L28" s="104">
        <v>1263949</v>
      </c>
    </row>
    <row r="29" spans="1:20" x14ac:dyDescent="0.2">
      <c r="A29" s="34" t="s">
        <v>20</v>
      </c>
      <c r="B29" s="15">
        <v>335115</v>
      </c>
      <c r="C29" s="55">
        <v>0.10668320803153938</v>
      </c>
      <c r="D29" s="15">
        <v>174871</v>
      </c>
      <c r="E29" s="55">
        <v>5.566984250685085E-2</v>
      </c>
      <c r="F29" s="15">
        <v>1018310</v>
      </c>
      <c r="G29" s="55">
        <v>0.32417700661145238</v>
      </c>
      <c r="H29" s="15">
        <v>1134507</v>
      </c>
      <c r="I29" s="55">
        <v>0.36116809541273187</v>
      </c>
      <c r="J29" s="15">
        <v>478413</v>
      </c>
      <c r="K29" s="55">
        <v>0.1523018474374255</v>
      </c>
      <c r="L29" s="23">
        <v>3141216</v>
      </c>
    </row>
    <row r="30" spans="1:20" x14ac:dyDescent="0.2">
      <c r="A30" s="37" t="s">
        <v>21</v>
      </c>
      <c r="B30" s="82">
        <v>434661</v>
      </c>
      <c r="C30" s="89">
        <v>0.10397317457124261</v>
      </c>
      <c r="D30" s="82">
        <v>305439</v>
      </c>
      <c r="E30" s="89">
        <v>7.3062599285111315E-2</v>
      </c>
      <c r="F30" s="82">
        <v>1340914</v>
      </c>
      <c r="G30" s="89">
        <v>0.32075361122121193</v>
      </c>
      <c r="H30" s="82">
        <v>1542828</v>
      </c>
      <c r="I30" s="89">
        <v>0.36905249142987545</v>
      </c>
      <c r="J30" s="82">
        <v>556669</v>
      </c>
      <c r="K30" s="89">
        <v>0.13315812349255868</v>
      </c>
      <c r="L30" s="104">
        <v>4180511</v>
      </c>
    </row>
    <row r="31" spans="1:20" x14ac:dyDescent="0.2">
      <c r="A31" s="34" t="s">
        <v>22</v>
      </c>
      <c r="B31" s="15">
        <v>129951</v>
      </c>
      <c r="C31" s="55">
        <v>8.5087394787414103E-2</v>
      </c>
      <c r="D31" s="15">
        <v>132903</v>
      </c>
      <c r="E31" s="55">
        <v>8.7020261709657459E-2</v>
      </c>
      <c r="F31" s="15">
        <v>445958</v>
      </c>
      <c r="G31" s="55">
        <v>0.29199778689356465</v>
      </c>
      <c r="H31" s="15">
        <v>586552</v>
      </c>
      <c r="I31" s="55">
        <v>0.38405384789149233</v>
      </c>
      <c r="J31" s="15">
        <v>231901</v>
      </c>
      <c r="K31" s="55">
        <v>0.15184070871787148</v>
      </c>
      <c r="L31" s="23">
        <v>1527265</v>
      </c>
    </row>
    <row r="32" spans="1:20" x14ac:dyDescent="0.2">
      <c r="A32" s="36" t="s">
        <v>23</v>
      </c>
      <c r="B32" s="95">
        <v>122086</v>
      </c>
      <c r="C32" s="94">
        <v>5.5201919311854718E-2</v>
      </c>
      <c r="D32" s="95">
        <v>158457</v>
      </c>
      <c r="E32" s="94">
        <v>7.1647285752654388E-2</v>
      </c>
      <c r="F32" s="95">
        <v>553069</v>
      </c>
      <c r="G32" s="94">
        <v>0.25007347535252344</v>
      </c>
      <c r="H32" s="95">
        <v>956817</v>
      </c>
      <c r="I32" s="94">
        <v>0.43263056231026403</v>
      </c>
      <c r="J32" s="95">
        <v>421197</v>
      </c>
      <c r="K32" s="94">
        <v>0.19044675727270344</v>
      </c>
      <c r="L32" s="93">
        <v>2211626</v>
      </c>
    </row>
    <row r="33" spans="1:21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1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1" x14ac:dyDescent="0.2">
      <c r="A35" s="742" t="s">
        <v>24</v>
      </c>
      <c r="B35" s="677" t="s">
        <v>66</v>
      </c>
      <c r="C35" s="678"/>
      <c r="D35" s="677">
        <v>2</v>
      </c>
      <c r="E35" s="678"/>
      <c r="F35" s="677">
        <v>3</v>
      </c>
      <c r="G35" s="678"/>
      <c r="H35" s="677">
        <v>4</v>
      </c>
      <c r="I35" s="678"/>
      <c r="J35" s="677" t="s">
        <v>67</v>
      </c>
      <c r="K35" s="678"/>
      <c r="L35" s="679" t="s">
        <v>11</v>
      </c>
    </row>
    <row r="36" spans="1:21" x14ac:dyDescent="0.2">
      <c r="A36" s="742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680"/>
      <c r="M36" s="130"/>
    </row>
    <row r="37" spans="1:21" x14ac:dyDescent="0.2">
      <c r="A37" s="60" t="s">
        <v>25</v>
      </c>
      <c r="B37" s="91">
        <v>178727</v>
      </c>
      <c r="C37" s="68">
        <v>0.13316459921424639</v>
      </c>
      <c r="D37" s="91">
        <v>67562</v>
      </c>
      <c r="E37" s="68">
        <v>5.0338598265023834E-2</v>
      </c>
      <c r="F37" s="91">
        <v>394845</v>
      </c>
      <c r="G37" s="68">
        <v>0.29418820982139865</v>
      </c>
      <c r="H37" s="91">
        <v>461880</v>
      </c>
      <c r="I37" s="68">
        <v>0.34413415480076387</v>
      </c>
      <c r="J37" s="91">
        <v>239137</v>
      </c>
      <c r="K37" s="68">
        <v>0.17817443789856729</v>
      </c>
      <c r="L37" s="104">
        <v>1342151</v>
      </c>
    </row>
    <row r="38" spans="1:21" x14ac:dyDescent="0.2">
      <c r="A38" s="34" t="s">
        <v>26</v>
      </c>
      <c r="B38" s="15">
        <v>244123</v>
      </c>
      <c r="C38" s="55">
        <v>8.8640425375860268E-2</v>
      </c>
      <c r="D38" s="15">
        <v>208714</v>
      </c>
      <c r="E38" s="55">
        <v>7.5783509713944611E-2</v>
      </c>
      <c r="F38" s="15">
        <v>791118</v>
      </c>
      <c r="G38" s="55">
        <v>0.28725288499035251</v>
      </c>
      <c r="H38" s="15">
        <v>1077451</v>
      </c>
      <c r="I38" s="55">
        <v>0.39121965141197684</v>
      </c>
      <c r="J38" s="15">
        <v>432676</v>
      </c>
      <c r="K38" s="55">
        <v>0.15710352850786577</v>
      </c>
      <c r="L38" s="23">
        <v>2754082</v>
      </c>
    </row>
    <row r="39" spans="1:21" x14ac:dyDescent="0.2">
      <c r="A39" s="37" t="s">
        <v>27</v>
      </c>
      <c r="B39" s="82">
        <v>242605</v>
      </c>
      <c r="C39" s="89">
        <v>7.9474327143788895E-2</v>
      </c>
      <c r="D39" s="82">
        <v>250743</v>
      </c>
      <c r="E39" s="89">
        <v>8.2140232934255514E-2</v>
      </c>
      <c r="F39" s="82">
        <v>953914</v>
      </c>
      <c r="G39" s="89">
        <v>0.31249015190552643</v>
      </c>
      <c r="H39" s="82">
        <v>1164052</v>
      </c>
      <c r="I39" s="89">
        <v>0.38132870081153214</v>
      </c>
      <c r="J39" s="82">
        <v>441307</v>
      </c>
      <c r="K39" s="89">
        <v>0.14456658720489704</v>
      </c>
      <c r="L39" s="104">
        <v>3052621</v>
      </c>
    </row>
    <row r="40" spans="1:21" x14ac:dyDescent="0.2">
      <c r="A40" s="38" t="s">
        <v>28</v>
      </c>
      <c r="B40" s="19">
        <v>468632</v>
      </c>
      <c r="C40" s="56">
        <v>9.0528813666715224E-2</v>
      </c>
      <c r="D40" s="19">
        <v>382720</v>
      </c>
      <c r="E40" s="56">
        <v>7.3932611444641527E-2</v>
      </c>
      <c r="F40" s="19">
        <v>1629953</v>
      </c>
      <c r="G40" s="56">
        <v>0.31486904740287364</v>
      </c>
      <c r="H40" s="19">
        <v>1927248</v>
      </c>
      <c r="I40" s="56">
        <v>0.37229953370992502</v>
      </c>
      <c r="J40" s="19">
        <v>768053</v>
      </c>
      <c r="K40" s="56">
        <v>0.14836999377584464</v>
      </c>
      <c r="L40" s="17">
        <v>5176606</v>
      </c>
    </row>
    <row r="41" spans="1:21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1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P42" s="61"/>
      <c r="Q42" s="61"/>
      <c r="U42" s="52"/>
    </row>
    <row r="43" spans="1:21" x14ac:dyDescent="0.2">
      <c r="A43" s="740" t="s">
        <v>177</v>
      </c>
      <c r="B43" s="677" t="s">
        <v>66</v>
      </c>
      <c r="C43" s="678"/>
      <c r="D43" s="677">
        <v>2</v>
      </c>
      <c r="E43" s="678"/>
      <c r="F43" s="677">
        <v>3</v>
      </c>
      <c r="G43" s="678"/>
      <c r="H43" s="677">
        <v>4</v>
      </c>
      <c r="I43" s="678"/>
      <c r="J43" s="677" t="s">
        <v>67</v>
      </c>
      <c r="K43" s="678"/>
      <c r="L43" s="679" t="s">
        <v>11</v>
      </c>
      <c r="P43" s="61"/>
      <c r="Q43" s="61"/>
      <c r="U43" s="52"/>
    </row>
    <row r="44" spans="1:21" x14ac:dyDescent="0.2">
      <c r="A44" s="741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155" t="s">
        <v>29</v>
      </c>
      <c r="I44" s="156" t="s">
        <v>12</v>
      </c>
      <c r="J44" s="155" t="s">
        <v>29</v>
      </c>
      <c r="K44" s="156" t="s">
        <v>12</v>
      </c>
      <c r="L44" s="680"/>
      <c r="P44" s="61"/>
      <c r="Q44" s="61"/>
      <c r="U44" s="52"/>
    </row>
    <row r="45" spans="1:21" x14ac:dyDescent="0.2">
      <c r="A45" s="37" t="s">
        <v>152</v>
      </c>
      <c r="B45" s="69">
        <v>826767</v>
      </c>
      <c r="C45" s="68">
        <v>9.1968273016512905E-2</v>
      </c>
      <c r="D45" s="69">
        <v>640496</v>
      </c>
      <c r="E45" s="68">
        <v>7.1247777177831775E-2</v>
      </c>
      <c r="F45" s="69">
        <v>2646996</v>
      </c>
      <c r="G45" s="68">
        <v>0.2944477111466926</v>
      </c>
      <c r="H45" s="69">
        <v>3446893</v>
      </c>
      <c r="I45" s="68">
        <v>0.38342700722538176</v>
      </c>
      <c r="J45" s="69">
        <v>1428546</v>
      </c>
      <c r="K45" s="68">
        <v>0.15890923143358096</v>
      </c>
      <c r="L45" s="67">
        <v>8989698</v>
      </c>
      <c r="P45" s="61"/>
      <c r="Q45" s="61"/>
      <c r="U45" s="52"/>
    </row>
    <row r="46" spans="1:21" x14ac:dyDescent="0.2">
      <c r="A46" s="38" t="s">
        <v>153</v>
      </c>
      <c r="B46" s="19">
        <v>307321</v>
      </c>
      <c r="C46" s="56">
        <v>9.2105263157894732E-2</v>
      </c>
      <c r="D46" s="19">
        <v>269244</v>
      </c>
      <c r="E46" s="56">
        <v>8.0693442601332849E-2</v>
      </c>
      <c r="F46" s="19">
        <v>1123701</v>
      </c>
      <c r="G46" s="56">
        <v>0.33677742918898962</v>
      </c>
      <c r="H46" s="19">
        <v>1183737</v>
      </c>
      <c r="I46" s="56">
        <v>0.3547704448922685</v>
      </c>
      <c r="J46" s="19">
        <v>452626</v>
      </c>
      <c r="K46" s="56">
        <v>0.13565371986328711</v>
      </c>
      <c r="L46" s="17">
        <v>3336628</v>
      </c>
      <c r="P46" s="61"/>
      <c r="Q46" s="61"/>
      <c r="U46" s="52"/>
    </row>
    <row r="47" spans="1:21" x14ac:dyDescent="0.2">
      <c r="A47" s="30" t="s">
        <v>30</v>
      </c>
      <c r="P47" s="61"/>
      <c r="Q47" s="61"/>
      <c r="U47" s="52"/>
    </row>
    <row r="48" spans="1:21" x14ac:dyDescent="0.2">
      <c r="P48" s="61"/>
      <c r="Q48" s="61"/>
      <c r="U48" s="52"/>
    </row>
    <row r="49" spans="1:12" x14ac:dyDescent="0.2">
      <c r="A49" s="738" t="s">
        <v>149</v>
      </c>
      <c r="B49" s="734" t="s">
        <v>66</v>
      </c>
      <c r="C49" s="735"/>
      <c r="D49" s="734">
        <v>2</v>
      </c>
      <c r="E49" s="735"/>
      <c r="F49" s="734">
        <v>3</v>
      </c>
      <c r="G49" s="735"/>
      <c r="H49" s="734">
        <v>4</v>
      </c>
      <c r="I49" s="735"/>
      <c r="J49" s="734" t="s">
        <v>67</v>
      </c>
      <c r="K49" s="735"/>
      <c r="L49" s="743" t="s">
        <v>11</v>
      </c>
    </row>
    <row r="50" spans="1:12" x14ac:dyDescent="0.2">
      <c r="A50" s="739"/>
      <c r="B50" s="32" t="s">
        <v>29</v>
      </c>
      <c r="C50" s="33" t="s">
        <v>12</v>
      </c>
      <c r="D50" s="32" t="s">
        <v>29</v>
      </c>
      <c r="E50" s="33" t="s">
        <v>12</v>
      </c>
      <c r="F50" s="32" t="s">
        <v>29</v>
      </c>
      <c r="G50" s="33" t="s">
        <v>12</v>
      </c>
      <c r="H50" s="32" t="s">
        <v>29</v>
      </c>
      <c r="I50" s="33" t="s">
        <v>12</v>
      </c>
      <c r="J50" s="32" t="s">
        <v>29</v>
      </c>
      <c r="K50" s="33" t="s">
        <v>12</v>
      </c>
      <c r="L50" s="743"/>
    </row>
    <row r="51" spans="1:12" x14ac:dyDescent="0.2">
      <c r="A51" s="37" t="s">
        <v>131</v>
      </c>
      <c r="B51" s="69">
        <v>8174</v>
      </c>
      <c r="C51" s="68">
        <v>5.3188443519000518E-2</v>
      </c>
      <c r="D51" s="69">
        <v>9418</v>
      </c>
      <c r="E51" s="68">
        <v>6.1283185840707965E-2</v>
      </c>
      <c r="F51" s="69">
        <v>42463</v>
      </c>
      <c r="G51" s="68">
        <v>0.27630791254554921</v>
      </c>
      <c r="H51" s="69">
        <v>45120</v>
      </c>
      <c r="I51" s="68">
        <v>0.29359708485163977</v>
      </c>
      <c r="J51" s="69">
        <v>48505</v>
      </c>
      <c r="K51" s="68">
        <v>0.31562337324310258</v>
      </c>
      <c r="L51" s="67">
        <v>153680</v>
      </c>
    </row>
    <row r="52" spans="1:12" x14ac:dyDescent="0.2">
      <c r="A52" s="34" t="s">
        <v>148</v>
      </c>
      <c r="B52" s="84">
        <v>24347</v>
      </c>
      <c r="C52" s="55">
        <v>2.9181778737705586E-2</v>
      </c>
      <c r="D52" s="84">
        <v>41659</v>
      </c>
      <c r="E52" s="55">
        <v>4.9931561195797308E-2</v>
      </c>
      <c r="F52" s="84">
        <v>298212</v>
      </c>
      <c r="G52" s="55">
        <v>0.35743034463912016</v>
      </c>
      <c r="H52" s="84">
        <v>317807</v>
      </c>
      <c r="I52" s="55">
        <v>0.3809164806873126</v>
      </c>
      <c r="J52" s="84">
        <v>152297</v>
      </c>
      <c r="K52" s="55">
        <v>0.18253983474006438</v>
      </c>
      <c r="L52" s="16">
        <v>834322</v>
      </c>
    </row>
    <row r="53" spans="1:12" x14ac:dyDescent="0.2">
      <c r="A53" s="37" t="s">
        <v>132</v>
      </c>
      <c r="B53" s="82">
        <v>478634</v>
      </c>
      <c r="C53" s="81">
        <v>0.11454298179719195</v>
      </c>
      <c r="D53" s="82">
        <v>379631</v>
      </c>
      <c r="E53" s="81">
        <v>9.0850350628350215E-2</v>
      </c>
      <c r="F53" s="82">
        <v>1276005</v>
      </c>
      <c r="G53" s="81">
        <v>0.30536363377471287</v>
      </c>
      <c r="H53" s="82">
        <v>1330506</v>
      </c>
      <c r="I53" s="81">
        <v>0.31840639097735363</v>
      </c>
      <c r="J53" s="82">
        <v>713865</v>
      </c>
      <c r="K53" s="81">
        <v>0.1708366428223913</v>
      </c>
      <c r="L53" s="80">
        <v>4178641</v>
      </c>
    </row>
    <row r="54" spans="1:12" x14ac:dyDescent="0.2">
      <c r="A54" s="34" t="s">
        <v>142</v>
      </c>
      <c r="B54" s="84">
        <v>72547</v>
      </c>
      <c r="C54" s="55">
        <v>0.12135725003638359</v>
      </c>
      <c r="D54" s="84">
        <v>81680</v>
      </c>
      <c r="E54" s="55">
        <v>0.13663501155074381</v>
      </c>
      <c r="F54" s="84">
        <v>263767</v>
      </c>
      <c r="G54" s="55">
        <v>0.44123172247435166</v>
      </c>
      <c r="H54" s="84">
        <v>165230</v>
      </c>
      <c r="I54" s="55">
        <v>0.27639817530031097</v>
      </c>
      <c r="J54" s="84">
        <v>14573</v>
      </c>
      <c r="K54" s="55">
        <v>2.4377840638209962E-2</v>
      </c>
      <c r="L54" s="16">
        <v>597797</v>
      </c>
    </row>
    <row r="55" spans="1:12" x14ac:dyDescent="0.2">
      <c r="A55" s="37" t="s">
        <v>171</v>
      </c>
      <c r="B55" s="87">
        <v>218854</v>
      </c>
      <c r="C55" s="81">
        <v>0.19249185541693933</v>
      </c>
      <c r="D55" s="87">
        <v>68301</v>
      </c>
      <c r="E55" s="81">
        <v>6.0073776201633844E-2</v>
      </c>
      <c r="F55" s="87">
        <v>373108</v>
      </c>
      <c r="G55" s="81">
        <v>0.32816512922269364</v>
      </c>
      <c r="H55" s="87">
        <v>341401</v>
      </c>
      <c r="I55" s="81">
        <v>0.30027740836904282</v>
      </c>
      <c r="J55" s="87">
        <v>135288</v>
      </c>
      <c r="K55" s="81">
        <v>0.11899183078969033</v>
      </c>
      <c r="L55" s="86">
        <v>1136952</v>
      </c>
    </row>
    <row r="56" spans="1:12" x14ac:dyDescent="0.2">
      <c r="A56" s="34" t="s">
        <v>133</v>
      </c>
      <c r="B56" s="84">
        <v>1565</v>
      </c>
      <c r="C56" s="55">
        <v>3.5651476631766948E-3</v>
      </c>
      <c r="D56" s="84">
        <v>12075</v>
      </c>
      <c r="E56" s="55">
        <v>2.7507449222273859E-2</v>
      </c>
      <c r="F56" s="84">
        <v>136990</v>
      </c>
      <c r="G56" s="55">
        <v>0.31207001813327501</v>
      </c>
      <c r="H56" s="84">
        <v>276393</v>
      </c>
      <c r="I56" s="55">
        <v>0.62963697001175478</v>
      </c>
      <c r="J56" s="84">
        <v>11949</v>
      </c>
      <c r="K56" s="55">
        <v>2.7220414969519695E-2</v>
      </c>
      <c r="L56" s="16">
        <v>438972</v>
      </c>
    </row>
    <row r="57" spans="1:12" x14ac:dyDescent="0.2">
      <c r="A57" s="37" t="s">
        <v>173</v>
      </c>
      <c r="B57" s="82">
        <v>5553</v>
      </c>
      <c r="C57" s="81">
        <v>1.2227614635263446E-2</v>
      </c>
      <c r="D57" s="82">
        <v>7172</v>
      </c>
      <c r="E57" s="81">
        <v>1.5792625997498547E-2</v>
      </c>
      <c r="F57" s="82">
        <v>63052</v>
      </c>
      <c r="G57" s="81">
        <v>0.13883946659150562</v>
      </c>
      <c r="H57" s="82">
        <v>254510</v>
      </c>
      <c r="I57" s="81">
        <v>0.56042683249070768</v>
      </c>
      <c r="J57" s="82">
        <v>123849</v>
      </c>
      <c r="K57" s="81">
        <v>0.27271346028502474</v>
      </c>
      <c r="L57" s="80">
        <v>454136</v>
      </c>
    </row>
    <row r="58" spans="1:12" x14ac:dyDescent="0.2">
      <c r="A58" s="34" t="s">
        <v>134</v>
      </c>
      <c r="B58" s="84">
        <v>4260</v>
      </c>
      <c r="C58" s="55">
        <v>5.370582821699172E-2</v>
      </c>
      <c r="D58" s="84">
        <v>9667</v>
      </c>
      <c r="E58" s="55">
        <v>0.12187188764639881</v>
      </c>
      <c r="F58" s="84">
        <v>29344</v>
      </c>
      <c r="G58" s="55">
        <v>0.36993986460079931</v>
      </c>
      <c r="H58" s="84">
        <v>25291</v>
      </c>
      <c r="I58" s="55">
        <v>0.31884368578308392</v>
      </c>
      <c r="J58" s="84">
        <v>10759</v>
      </c>
      <c r="K58" s="55">
        <v>0.13563873375272625</v>
      </c>
      <c r="L58" s="16">
        <v>79321</v>
      </c>
    </row>
    <row r="59" spans="1:12" x14ac:dyDescent="0.2">
      <c r="A59" s="37" t="s">
        <v>147</v>
      </c>
      <c r="B59" s="87">
        <v>9684</v>
      </c>
      <c r="C59" s="81">
        <v>3.6659045138626008E-2</v>
      </c>
      <c r="D59" s="87">
        <v>13498</v>
      </c>
      <c r="E59" s="81">
        <v>5.109704577459457E-2</v>
      </c>
      <c r="F59" s="87">
        <v>62434</v>
      </c>
      <c r="G59" s="81">
        <v>0.23634560348874184</v>
      </c>
      <c r="H59" s="87">
        <v>126758</v>
      </c>
      <c r="I59" s="81">
        <v>0.47984585333353524</v>
      </c>
      <c r="J59" s="87">
        <v>51791</v>
      </c>
      <c r="K59" s="81">
        <v>0.19605623779167486</v>
      </c>
      <c r="L59" s="86">
        <v>264164</v>
      </c>
    </row>
    <row r="60" spans="1:12" x14ac:dyDescent="0.2">
      <c r="A60" s="34" t="s">
        <v>144</v>
      </c>
      <c r="B60" s="84">
        <v>892</v>
      </c>
      <c r="C60" s="55">
        <v>3.527783270713862E-3</v>
      </c>
      <c r="D60" s="84">
        <v>1224</v>
      </c>
      <c r="E60" s="55">
        <v>4.8408147122800081E-3</v>
      </c>
      <c r="F60" s="84">
        <v>60000</v>
      </c>
      <c r="G60" s="55">
        <v>0.2372948388372553</v>
      </c>
      <c r="H60" s="84">
        <v>175957</v>
      </c>
      <c r="I60" s="55">
        <v>0.69589479928811548</v>
      </c>
      <c r="J60" s="84">
        <v>14777</v>
      </c>
      <c r="K60" s="55">
        <v>5.8441763891635357E-2</v>
      </c>
      <c r="L60" s="16">
        <v>252850</v>
      </c>
    </row>
    <row r="61" spans="1:12" x14ac:dyDescent="0.2">
      <c r="A61" s="37" t="s">
        <v>175</v>
      </c>
      <c r="B61" s="82">
        <v>80967</v>
      </c>
      <c r="C61" s="81">
        <v>4.1010983266777289E-2</v>
      </c>
      <c r="D61" s="82">
        <v>152786</v>
      </c>
      <c r="E61" s="81">
        <v>7.7388369204710997E-2</v>
      </c>
      <c r="F61" s="82">
        <v>451260</v>
      </c>
      <c r="G61" s="81">
        <v>0.22856986561149506</v>
      </c>
      <c r="H61" s="82">
        <v>1021471</v>
      </c>
      <c r="I61" s="81">
        <v>0.51739017239737506</v>
      </c>
      <c r="J61" s="82">
        <v>267791</v>
      </c>
      <c r="K61" s="81">
        <v>0.13564010300484836</v>
      </c>
      <c r="L61" s="80">
        <v>1974276</v>
      </c>
    </row>
    <row r="62" spans="1:12" x14ac:dyDescent="0.2">
      <c r="A62" s="34" t="s">
        <v>146</v>
      </c>
      <c r="B62" s="84">
        <v>3025</v>
      </c>
      <c r="C62" s="55">
        <v>1.5610405560916705E-2</v>
      </c>
      <c r="D62" s="84">
        <v>4367</v>
      </c>
      <c r="E62" s="55">
        <v>2.2535749118850663E-2</v>
      </c>
      <c r="F62" s="84">
        <v>70370</v>
      </c>
      <c r="G62" s="55">
        <v>0.36314189729643259</v>
      </c>
      <c r="H62" s="84">
        <v>94016</v>
      </c>
      <c r="I62" s="55">
        <v>0.48516624436864297</v>
      </c>
      <c r="J62" s="84">
        <v>22003</v>
      </c>
      <c r="K62" s="55">
        <v>0.11354570365515711</v>
      </c>
      <c r="L62" s="16">
        <v>193781</v>
      </c>
    </row>
    <row r="63" spans="1:12" x14ac:dyDescent="0.2">
      <c r="A63" s="37" t="s">
        <v>135</v>
      </c>
      <c r="B63" s="87">
        <v>44175</v>
      </c>
      <c r="C63" s="81">
        <v>0.25810390763765539</v>
      </c>
      <c r="D63" s="87">
        <v>17200</v>
      </c>
      <c r="E63" s="81">
        <v>0.10049546601850987</v>
      </c>
      <c r="F63" s="87">
        <v>27181</v>
      </c>
      <c r="G63" s="81">
        <v>0.15881205010750679</v>
      </c>
      <c r="H63" s="87">
        <v>38620</v>
      </c>
      <c r="I63" s="81">
        <v>0.22564737776946808</v>
      </c>
      <c r="J63" s="87">
        <v>43976</v>
      </c>
      <c r="K63" s="81">
        <v>0.25694119846685987</v>
      </c>
      <c r="L63" s="86">
        <v>171152</v>
      </c>
    </row>
    <row r="64" spans="1:12" x14ac:dyDescent="0.2">
      <c r="A64" s="34" t="s">
        <v>136</v>
      </c>
      <c r="B64" s="84">
        <v>13219</v>
      </c>
      <c r="C64" s="55">
        <v>8.5793651308744209E-2</v>
      </c>
      <c r="D64" s="84">
        <v>27793</v>
      </c>
      <c r="E64" s="55">
        <v>0.18038149261093336</v>
      </c>
      <c r="F64" s="84">
        <v>67567</v>
      </c>
      <c r="G64" s="55">
        <v>0.43852179725984725</v>
      </c>
      <c r="H64" s="84">
        <v>37308</v>
      </c>
      <c r="I64" s="55">
        <v>0.2421355278785558</v>
      </c>
      <c r="J64" s="84">
        <v>8191</v>
      </c>
      <c r="K64" s="55">
        <v>5.3161040764802471E-2</v>
      </c>
      <c r="L64" s="16">
        <v>154079</v>
      </c>
    </row>
    <row r="65" spans="1:12" x14ac:dyDescent="0.2">
      <c r="A65" s="37" t="s">
        <v>172</v>
      </c>
      <c r="B65" s="82">
        <v>28745</v>
      </c>
      <c r="C65" s="81">
        <v>8.6683413296985298E-2</v>
      </c>
      <c r="D65" s="82">
        <v>20016</v>
      </c>
      <c r="E65" s="81">
        <v>6.0360243539831548E-2</v>
      </c>
      <c r="F65" s="82">
        <v>76260</v>
      </c>
      <c r="G65" s="81">
        <v>0.22996963291104885</v>
      </c>
      <c r="H65" s="82">
        <v>121354</v>
      </c>
      <c r="I65" s="81">
        <v>0.36595508565810941</v>
      </c>
      <c r="J65" s="82">
        <v>85234</v>
      </c>
      <c r="K65" s="81">
        <v>0.2570316245940249</v>
      </c>
      <c r="L65" s="80">
        <v>331609</v>
      </c>
    </row>
    <row r="66" spans="1:12" x14ac:dyDescent="0.2">
      <c r="A66" s="34" t="s">
        <v>129</v>
      </c>
      <c r="B66" s="84">
        <v>16312</v>
      </c>
      <c r="C66" s="55">
        <v>0.11597252833193511</v>
      </c>
      <c r="D66" s="84">
        <v>9241</v>
      </c>
      <c r="E66" s="55">
        <v>6.5700228930567206E-2</v>
      </c>
      <c r="F66" s="84">
        <v>50072</v>
      </c>
      <c r="G66" s="55">
        <v>0.35599414165256588</v>
      </c>
      <c r="H66" s="84">
        <v>52717</v>
      </c>
      <c r="I66" s="55">
        <v>0.37479915253032264</v>
      </c>
      <c r="J66" s="84">
        <v>12312</v>
      </c>
      <c r="K66" s="55">
        <v>8.7533948554609178E-2</v>
      </c>
      <c r="L66" s="16">
        <v>140654</v>
      </c>
    </row>
    <row r="67" spans="1:12" x14ac:dyDescent="0.2">
      <c r="A67" s="37" t="s">
        <v>130</v>
      </c>
      <c r="B67" s="87">
        <v>8106</v>
      </c>
      <c r="C67" s="81">
        <v>0.16789560894780448</v>
      </c>
      <c r="D67" s="87">
        <v>11992</v>
      </c>
      <c r="E67" s="81">
        <v>0.2483844241922121</v>
      </c>
      <c r="F67" s="87">
        <v>24096</v>
      </c>
      <c r="G67" s="81">
        <v>0.49908864954432475</v>
      </c>
      <c r="H67" s="87">
        <v>3371</v>
      </c>
      <c r="I67" s="81">
        <v>6.9821872410936209E-2</v>
      </c>
      <c r="J67" s="87">
        <v>714</v>
      </c>
      <c r="K67" s="81">
        <v>1.4788732394366197E-2</v>
      </c>
      <c r="L67" s="86">
        <v>48280</v>
      </c>
    </row>
    <row r="68" spans="1:12" x14ac:dyDescent="0.2">
      <c r="A68" s="34" t="s">
        <v>137</v>
      </c>
      <c r="B68" s="84">
        <v>1533</v>
      </c>
      <c r="C68" s="55">
        <v>2.2611286468627392E-2</v>
      </c>
      <c r="D68" s="84">
        <v>3642</v>
      </c>
      <c r="E68" s="55">
        <v>5.3718398772825159E-2</v>
      </c>
      <c r="F68" s="84">
        <v>49411</v>
      </c>
      <c r="G68" s="55">
        <v>0.7287973096551521</v>
      </c>
      <c r="H68" s="84">
        <v>12221</v>
      </c>
      <c r="I68" s="55">
        <v>0.18025605475087761</v>
      </c>
      <c r="J68" s="84">
        <v>991</v>
      </c>
      <c r="K68" s="55">
        <v>1.4616950352517774E-2</v>
      </c>
      <c r="L68" s="16">
        <v>67798</v>
      </c>
    </row>
    <row r="69" spans="1:12" x14ac:dyDescent="0.2">
      <c r="A69" s="37" t="s">
        <v>145</v>
      </c>
      <c r="B69" s="82">
        <v>77104</v>
      </c>
      <c r="C69" s="81">
        <v>0.35371890210614687</v>
      </c>
      <c r="D69" s="82">
        <v>17500</v>
      </c>
      <c r="E69" s="81">
        <v>8.0282226432578985E-2</v>
      </c>
      <c r="F69" s="82">
        <v>82213</v>
      </c>
      <c r="G69" s="81">
        <v>0.37715672466866379</v>
      </c>
      <c r="H69" s="82">
        <v>29867</v>
      </c>
      <c r="I69" s="81">
        <v>0.13701652896353353</v>
      </c>
      <c r="J69" s="82">
        <v>11297</v>
      </c>
      <c r="K69" s="81">
        <v>5.1825617829076846E-2</v>
      </c>
      <c r="L69" s="80">
        <v>217981</v>
      </c>
    </row>
    <row r="70" spans="1:12" x14ac:dyDescent="0.2">
      <c r="A70" s="34" t="s">
        <v>138</v>
      </c>
      <c r="B70" s="84">
        <v>8316</v>
      </c>
      <c r="C70" s="55">
        <v>7.1634077009216993E-2</v>
      </c>
      <c r="D70" s="84">
        <v>7141</v>
      </c>
      <c r="E70" s="55">
        <v>6.1512619519338445E-2</v>
      </c>
      <c r="F70" s="84">
        <v>28734</v>
      </c>
      <c r="G70" s="55">
        <v>0.24751485916099578</v>
      </c>
      <c r="H70" s="84">
        <v>48106</v>
      </c>
      <c r="I70" s="55">
        <v>0.41438539064518909</v>
      </c>
      <c r="J70" s="84">
        <v>23793</v>
      </c>
      <c r="K70" s="55">
        <v>0.2049530536652597</v>
      </c>
      <c r="L70" s="16">
        <v>116090</v>
      </c>
    </row>
    <row r="71" spans="1:12" x14ac:dyDescent="0.2">
      <c r="A71" s="37" t="s">
        <v>139</v>
      </c>
      <c r="B71" s="87">
        <v>8589</v>
      </c>
      <c r="C71" s="81">
        <v>9.7181520915128813E-2</v>
      </c>
      <c r="D71" s="87">
        <v>6915</v>
      </c>
      <c r="E71" s="81">
        <v>7.8240798361638816E-2</v>
      </c>
      <c r="F71" s="87">
        <v>30911</v>
      </c>
      <c r="G71" s="81">
        <v>0.34974711759314786</v>
      </c>
      <c r="H71" s="87">
        <v>27755</v>
      </c>
      <c r="I71" s="81">
        <v>0.31403808510879033</v>
      </c>
      <c r="J71" s="87">
        <v>14211</v>
      </c>
      <c r="K71" s="81">
        <v>0.16079247802129418</v>
      </c>
      <c r="L71" s="86">
        <v>88381</v>
      </c>
    </row>
    <row r="72" spans="1:12" x14ac:dyDescent="0.2">
      <c r="A72" s="34" t="s">
        <v>140</v>
      </c>
      <c r="B72" s="84">
        <v>12088</v>
      </c>
      <c r="C72" s="55">
        <v>5.7473505037489957E-2</v>
      </c>
      <c r="D72" s="84">
        <v>31234</v>
      </c>
      <c r="E72" s="55">
        <v>0.14850491862516224</v>
      </c>
      <c r="F72" s="84">
        <v>75128</v>
      </c>
      <c r="G72" s="55">
        <v>0.35720296876708679</v>
      </c>
      <c r="H72" s="84">
        <v>53712</v>
      </c>
      <c r="I72" s="55">
        <v>0.25537863191377075</v>
      </c>
      <c r="J72" s="84">
        <v>38161</v>
      </c>
      <c r="K72" s="55">
        <v>0.18143997565649025</v>
      </c>
      <c r="L72" s="16">
        <v>210323</v>
      </c>
    </row>
    <row r="73" spans="1:12" x14ac:dyDescent="0.2">
      <c r="A73" s="37" t="s">
        <v>141</v>
      </c>
      <c r="B73" s="82">
        <v>48418</v>
      </c>
      <c r="C73" s="81">
        <v>0.18578148861552157</v>
      </c>
      <c r="D73" s="82">
        <v>24668</v>
      </c>
      <c r="E73" s="81">
        <v>9.465194269006745E-2</v>
      </c>
      <c r="F73" s="82">
        <v>63536</v>
      </c>
      <c r="G73" s="81">
        <v>0.24378976125977483</v>
      </c>
      <c r="H73" s="82">
        <v>69956</v>
      </c>
      <c r="I73" s="81">
        <v>0.26842351641099232</v>
      </c>
      <c r="J73" s="82">
        <v>54039</v>
      </c>
      <c r="K73" s="81">
        <v>0.20734945399013116</v>
      </c>
      <c r="L73" s="80">
        <v>260618</v>
      </c>
    </row>
    <row r="74" spans="1:12" x14ac:dyDescent="0.2">
      <c r="A74" s="38" t="s">
        <v>11</v>
      </c>
      <c r="B74" s="76">
        <v>1175109</v>
      </c>
      <c r="C74" s="75">
        <v>9.5028512783222385E-2</v>
      </c>
      <c r="D74" s="76">
        <v>958821</v>
      </c>
      <c r="E74" s="75">
        <v>7.7537771947387063E-2</v>
      </c>
      <c r="F74" s="76">
        <v>3702114</v>
      </c>
      <c r="G74" s="75">
        <v>0.29938191910192719</v>
      </c>
      <c r="H74" s="76">
        <v>4669448</v>
      </c>
      <c r="I74" s="75">
        <v>0.3776081188711789</v>
      </c>
      <c r="J74" s="76">
        <v>1860366</v>
      </c>
      <c r="K74" s="75">
        <v>0.15044375816411268</v>
      </c>
      <c r="L74" s="74">
        <v>12365857</v>
      </c>
    </row>
    <row r="75" spans="1:12" x14ac:dyDescent="0.2">
      <c r="A75" s="217" t="s">
        <v>30</v>
      </c>
    </row>
    <row r="76" spans="1:12" x14ac:dyDescent="0.2">
      <c r="A76" s="228" t="s">
        <v>416</v>
      </c>
    </row>
  </sheetData>
  <mergeCells count="44">
    <mergeCell ref="L26:L27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D19:E19"/>
    <mergeCell ref="D26:E26"/>
    <mergeCell ref="J49:K49"/>
    <mergeCell ref="J26:K26"/>
    <mergeCell ref="F35:G35"/>
    <mergeCell ref="L19:L20"/>
    <mergeCell ref="H35:I35"/>
    <mergeCell ref="H49:I49"/>
    <mergeCell ref="F49:G49"/>
    <mergeCell ref="L49:L50"/>
    <mergeCell ref="L43:L44"/>
    <mergeCell ref="H19:I19"/>
    <mergeCell ref="J43:K43"/>
    <mergeCell ref="L35:L36"/>
    <mergeCell ref="J35:K35"/>
    <mergeCell ref="H26:I26"/>
    <mergeCell ref="H43:I43"/>
    <mergeCell ref="J19:K19"/>
    <mergeCell ref="F43:G43"/>
    <mergeCell ref="F19:G19"/>
    <mergeCell ref="F26:G26"/>
    <mergeCell ref="A26:A27"/>
    <mergeCell ref="B26:C26"/>
    <mergeCell ref="A35:A36"/>
    <mergeCell ref="B35:C35"/>
    <mergeCell ref="A19:A20"/>
    <mergeCell ref="B19:C19"/>
    <mergeCell ref="A43:A44"/>
    <mergeCell ref="B43:C43"/>
    <mergeCell ref="A49:A50"/>
    <mergeCell ref="B49:C49"/>
    <mergeCell ref="D49:E49"/>
    <mergeCell ref="D43:E43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76"/>
  <sheetViews>
    <sheetView showGridLines="0" topLeftCell="A28" zoomScale="70" zoomScaleNormal="70" workbookViewId="0">
      <selection activeCell="B9" sqref="B9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2" s="28" customFormat="1" ht="16.5" x14ac:dyDescent="0.2">
      <c r="A6" s="729" t="s">
        <v>1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</row>
    <row r="7" spans="1:12" ht="15" customHeight="1" x14ac:dyDescent="0.2">
      <c r="A7" s="29" t="s">
        <v>72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5" customHeight="1" x14ac:dyDescent="0.2">
      <c r="A8" s="29" t="s">
        <v>273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5" customHeight="1" x14ac:dyDescent="0.2">
      <c r="A10" s="31" t="s">
        <v>413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2" ht="14.25" x14ac:dyDescent="0.25">
      <c r="A11" s="730" t="s">
        <v>13</v>
      </c>
      <c r="B11" s="733"/>
      <c r="C11" s="733"/>
      <c r="D11" s="733"/>
      <c r="E11" s="733"/>
      <c r="F11" s="733"/>
      <c r="G11" s="733"/>
      <c r="H11" s="733"/>
      <c r="I11" s="733"/>
      <c r="J11" s="733"/>
      <c r="K11" s="733"/>
      <c r="L11" s="733"/>
    </row>
    <row r="12" spans="1:12" ht="20.25" customHeight="1" x14ac:dyDescent="0.2">
      <c r="A12" s="731"/>
      <c r="B12" s="734" t="s">
        <v>66</v>
      </c>
      <c r="C12" s="735"/>
      <c r="D12" s="734">
        <v>2</v>
      </c>
      <c r="E12" s="735"/>
      <c r="F12" s="734">
        <v>3</v>
      </c>
      <c r="G12" s="735"/>
      <c r="H12" s="734">
        <v>4</v>
      </c>
      <c r="I12" s="735"/>
      <c r="J12" s="734" t="s">
        <v>67</v>
      </c>
      <c r="K12" s="735"/>
      <c r="L12" s="736" t="s">
        <v>11</v>
      </c>
    </row>
    <row r="13" spans="1:12" ht="17.25" customHeight="1" x14ac:dyDescent="0.2">
      <c r="A13" s="732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37"/>
    </row>
    <row r="14" spans="1:12" ht="24" x14ac:dyDescent="0.2">
      <c r="A14" s="59" t="s">
        <v>3</v>
      </c>
      <c r="B14" s="99">
        <v>2919881</v>
      </c>
      <c r="C14" s="98">
        <v>0.23692890301504316</v>
      </c>
      <c r="D14" s="99">
        <v>2628815</v>
      </c>
      <c r="E14" s="98">
        <v>0.2133108349893337</v>
      </c>
      <c r="F14" s="99">
        <v>4055367</v>
      </c>
      <c r="G14" s="98">
        <v>0.32906603201753992</v>
      </c>
      <c r="H14" s="99">
        <v>2116495</v>
      </c>
      <c r="I14" s="98">
        <v>0.17173947793996527</v>
      </c>
      <c r="J14" s="99">
        <v>603313</v>
      </c>
      <c r="K14" s="98">
        <v>4.8954833181460045E-2</v>
      </c>
      <c r="L14" s="97">
        <v>12323870</v>
      </c>
    </row>
    <row r="15" spans="1:12" x14ac:dyDescent="0.2">
      <c r="A15" s="34" t="s">
        <v>4</v>
      </c>
      <c r="B15" s="15">
        <v>1335815</v>
      </c>
      <c r="C15" s="55">
        <v>0.26406619016150001</v>
      </c>
      <c r="D15" s="15">
        <v>1066198</v>
      </c>
      <c r="E15" s="55">
        <v>0.21076784121888958</v>
      </c>
      <c r="F15" s="15">
        <v>1585617</v>
      </c>
      <c r="G15" s="55">
        <v>0.31344747606914669</v>
      </c>
      <c r="H15" s="15">
        <v>854604</v>
      </c>
      <c r="I15" s="55">
        <v>0.16893957799304438</v>
      </c>
      <c r="J15" s="15">
        <v>216403</v>
      </c>
      <c r="K15" s="55">
        <v>4.277891455741932E-2</v>
      </c>
      <c r="L15" s="16">
        <v>5058637</v>
      </c>
    </row>
    <row r="16" spans="1:12" x14ac:dyDescent="0.2">
      <c r="A16" s="36" t="s">
        <v>5</v>
      </c>
      <c r="B16" s="95">
        <v>1584066</v>
      </c>
      <c r="C16" s="94">
        <v>0.21803375060373151</v>
      </c>
      <c r="D16" s="95">
        <v>1562617</v>
      </c>
      <c r="E16" s="94">
        <v>0.21508147089019719</v>
      </c>
      <c r="F16" s="95">
        <v>2469750</v>
      </c>
      <c r="G16" s="94">
        <v>0.33994092137168896</v>
      </c>
      <c r="H16" s="95">
        <v>1261891</v>
      </c>
      <c r="I16" s="94">
        <v>0.17368899249342726</v>
      </c>
      <c r="J16" s="95">
        <v>386910</v>
      </c>
      <c r="K16" s="94">
        <v>5.3255002282789829E-2</v>
      </c>
      <c r="L16" s="93">
        <v>7265233</v>
      </c>
    </row>
    <row r="17" spans="1:2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42" t="s">
        <v>14</v>
      </c>
      <c r="B19" s="677" t="s">
        <v>66</v>
      </c>
      <c r="C19" s="678"/>
      <c r="D19" s="677">
        <v>2</v>
      </c>
      <c r="E19" s="678"/>
      <c r="F19" s="677">
        <v>3</v>
      </c>
      <c r="G19" s="678"/>
      <c r="H19" s="677">
        <v>4</v>
      </c>
      <c r="I19" s="678"/>
      <c r="J19" s="677" t="s">
        <v>67</v>
      </c>
      <c r="K19" s="678"/>
      <c r="L19" s="679" t="s">
        <v>11</v>
      </c>
    </row>
    <row r="20" spans="1:20" x14ac:dyDescent="0.2">
      <c r="A20" s="742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680"/>
    </row>
    <row r="21" spans="1:20" x14ac:dyDescent="0.2">
      <c r="A21" s="60" t="s">
        <v>15</v>
      </c>
      <c r="B21" s="91">
        <v>139671</v>
      </c>
      <c r="C21" s="68">
        <v>0.28046329224238503</v>
      </c>
      <c r="D21" s="91">
        <v>105814</v>
      </c>
      <c r="E21" s="68">
        <v>0.21247748498496991</v>
      </c>
      <c r="F21" s="91">
        <v>171352</v>
      </c>
      <c r="G21" s="68">
        <v>0.34407963036218803</v>
      </c>
      <c r="H21" s="91">
        <v>58522</v>
      </c>
      <c r="I21" s="68">
        <v>0.11751382025337298</v>
      </c>
      <c r="J21" s="91">
        <v>22642</v>
      </c>
      <c r="K21" s="68">
        <v>4.5465772157084021E-2</v>
      </c>
      <c r="L21" s="67">
        <v>498001</v>
      </c>
    </row>
    <row r="22" spans="1:20" x14ac:dyDescent="0.2">
      <c r="A22" s="34" t="s">
        <v>16</v>
      </c>
      <c r="B22" s="15">
        <v>1789186</v>
      </c>
      <c r="C22" s="55">
        <v>0.24643437304329549</v>
      </c>
      <c r="D22" s="15">
        <v>1638841</v>
      </c>
      <c r="E22" s="55">
        <v>0.22572653393925921</v>
      </c>
      <c r="F22" s="15">
        <v>2358341</v>
      </c>
      <c r="G22" s="55">
        <v>0.32482720396722226</v>
      </c>
      <c r="H22" s="15">
        <v>1194046</v>
      </c>
      <c r="I22" s="55">
        <v>0.16446248595442553</v>
      </c>
      <c r="J22" s="15">
        <v>279881</v>
      </c>
      <c r="K22" s="55">
        <v>3.8549540831266611E-2</v>
      </c>
      <c r="L22" s="16">
        <v>7260294</v>
      </c>
    </row>
    <row r="23" spans="1:20" x14ac:dyDescent="0.2">
      <c r="A23" s="36" t="s">
        <v>17</v>
      </c>
      <c r="B23" s="95">
        <v>991024</v>
      </c>
      <c r="C23" s="94">
        <v>0.21706444423758234</v>
      </c>
      <c r="D23" s="95">
        <v>884160</v>
      </c>
      <c r="E23" s="94">
        <v>0.19365797298259255</v>
      </c>
      <c r="F23" s="95">
        <v>1525674</v>
      </c>
      <c r="G23" s="94">
        <v>0.33416908056487954</v>
      </c>
      <c r="H23" s="95">
        <v>863927</v>
      </c>
      <c r="I23" s="94">
        <v>0.18922632965179631</v>
      </c>
      <c r="J23" s="95">
        <v>300790</v>
      </c>
      <c r="K23" s="94">
        <v>6.5882172563149224E-2</v>
      </c>
      <c r="L23" s="93">
        <v>4565575</v>
      </c>
    </row>
    <row r="24" spans="1:2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S25" s="61"/>
      <c r="T25" s="52"/>
    </row>
    <row r="26" spans="1:20" x14ac:dyDescent="0.2">
      <c r="A26" s="742" t="s">
        <v>18</v>
      </c>
      <c r="B26" s="677" t="s">
        <v>66</v>
      </c>
      <c r="C26" s="678"/>
      <c r="D26" s="677">
        <v>2</v>
      </c>
      <c r="E26" s="678"/>
      <c r="F26" s="677">
        <v>3</v>
      </c>
      <c r="G26" s="678"/>
      <c r="H26" s="677">
        <v>4</v>
      </c>
      <c r="I26" s="678"/>
      <c r="J26" s="677" t="s">
        <v>67</v>
      </c>
      <c r="K26" s="678"/>
      <c r="L26" s="679" t="s">
        <v>11</v>
      </c>
    </row>
    <row r="27" spans="1:20" x14ac:dyDescent="0.2">
      <c r="A27" s="742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680"/>
    </row>
    <row r="28" spans="1:20" x14ac:dyDescent="0.2">
      <c r="A28" s="60" t="s">
        <v>19</v>
      </c>
      <c r="B28" s="91">
        <v>274597</v>
      </c>
      <c r="C28" s="68">
        <v>0.21735829999572562</v>
      </c>
      <c r="D28" s="91">
        <v>258489</v>
      </c>
      <c r="E28" s="68">
        <v>0.20460795131627482</v>
      </c>
      <c r="F28" s="91">
        <v>423817</v>
      </c>
      <c r="G28" s="68">
        <v>0.33547395867139279</v>
      </c>
      <c r="H28" s="91">
        <v>226227</v>
      </c>
      <c r="I28" s="68">
        <v>0.17907084248237606</v>
      </c>
      <c r="J28" s="91">
        <v>80207</v>
      </c>
      <c r="K28" s="68">
        <v>6.3488155980426453E-2</v>
      </c>
      <c r="L28" s="104">
        <v>1263338</v>
      </c>
    </row>
    <row r="29" spans="1:20" x14ac:dyDescent="0.2">
      <c r="A29" s="34" t="s">
        <v>20</v>
      </c>
      <c r="B29" s="15">
        <v>723513</v>
      </c>
      <c r="C29" s="55">
        <v>0.23032895541089821</v>
      </c>
      <c r="D29" s="15">
        <v>613491</v>
      </c>
      <c r="E29" s="55">
        <v>0.19530366584150852</v>
      </c>
      <c r="F29" s="15">
        <v>1038342</v>
      </c>
      <c r="G29" s="55">
        <v>0.33055415482411904</v>
      </c>
      <c r="H29" s="15">
        <v>625279</v>
      </c>
      <c r="I29" s="55">
        <v>0.19905635269908215</v>
      </c>
      <c r="J29" s="15">
        <v>140591</v>
      </c>
      <c r="K29" s="55">
        <v>4.4756871224392085E-2</v>
      </c>
      <c r="L29" s="23">
        <v>3141216</v>
      </c>
    </row>
    <row r="30" spans="1:20" x14ac:dyDescent="0.2">
      <c r="A30" s="37" t="s">
        <v>21</v>
      </c>
      <c r="B30" s="82">
        <v>1017159</v>
      </c>
      <c r="C30" s="89">
        <v>0.24338768540754005</v>
      </c>
      <c r="D30" s="82">
        <v>898240</v>
      </c>
      <c r="E30" s="89">
        <v>0.2149325273044517</v>
      </c>
      <c r="F30" s="82">
        <v>1395931</v>
      </c>
      <c r="G30" s="89">
        <v>0.3340209496043714</v>
      </c>
      <c r="H30" s="82">
        <v>654178</v>
      </c>
      <c r="I30" s="89">
        <v>0.15653292087523557</v>
      </c>
      <c r="J30" s="82">
        <v>213664</v>
      </c>
      <c r="K30" s="89">
        <v>5.1125916808401284E-2</v>
      </c>
      <c r="L30" s="104">
        <v>4179172</v>
      </c>
    </row>
    <row r="31" spans="1:20" x14ac:dyDescent="0.2">
      <c r="A31" s="34" t="s">
        <v>22</v>
      </c>
      <c r="B31" s="15">
        <v>344306</v>
      </c>
      <c r="C31" s="55">
        <v>0.22543959299794075</v>
      </c>
      <c r="D31" s="15">
        <v>344974</v>
      </c>
      <c r="E31" s="55">
        <v>0.22587697616327226</v>
      </c>
      <c r="F31" s="15">
        <v>486799</v>
      </c>
      <c r="G31" s="55">
        <v>0.3187390531440189</v>
      </c>
      <c r="H31" s="15">
        <v>277034</v>
      </c>
      <c r="I31" s="55">
        <v>0.18139222728210233</v>
      </c>
      <c r="J31" s="15">
        <v>74153</v>
      </c>
      <c r="K31" s="55">
        <v>4.8552805177883337E-2</v>
      </c>
      <c r="L31" s="23">
        <v>1527265</v>
      </c>
    </row>
    <row r="32" spans="1:20" x14ac:dyDescent="0.2">
      <c r="A32" s="36" t="s">
        <v>23</v>
      </c>
      <c r="B32" s="95">
        <v>560305</v>
      </c>
      <c r="C32" s="94">
        <v>0.25340313804626702</v>
      </c>
      <c r="D32" s="95">
        <v>513622</v>
      </c>
      <c r="E32" s="94">
        <v>0.23229031789757323</v>
      </c>
      <c r="F32" s="95">
        <v>709620</v>
      </c>
      <c r="G32" s="94">
        <v>0.32093223301664631</v>
      </c>
      <c r="H32" s="95">
        <v>332877</v>
      </c>
      <c r="I32" s="94">
        <v>0.15054671363530084</v>
      </c>
      <c r="J32" s="95">
        <v>94698</v>
      </c>
      <c r="K32" s="94">
        <v>4.282804966349648E-2</v>
      </c>
      <c r="L32" s="93">
        <v>2211121</v>
      </c>
    </row>
    <row r="33" spans="1:12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742" t="s">
        <v>24</v>
      </c>
      <c r="B35" s="677" t="s">
        <v>66</v>
      </c>
      <c r="C35" s="678"/>
      <c r="D35" s="677">
        <v>2</v>
      </c>
      <c r="E35" s="678"/>
      <c r="F35" s="677">
        <v>3</v>
      </c>
      <c r="G35" s="678"/>
      <c r="H35" s="677">
        <v>4</v>
      </c>
      <c r="I35" s="678"/>
      <c r="J35" s="677" t="s">
        <v>67</v>
      </c>
      <c r="K35" s="678"/>
      <c r="L35" s="679" t="s">
        <v>11</v>
      </c>
    </row>
    <row r="36" spans="1:12" x14ac:dyDescent="0.2">
      <c r="A36" s="742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680"/>
    </row>
    <row r="37" spans="1:12" x14ac:dyDescent="0.2">
      <c r="A37" s="60" t="s">
        <v>25</v>
      </c>
      <c r="B37" s="91">
        <v>420926</v>
      </c>
      <c r="C37" s="68">
        <v>0.31362044956193452</v>
      </c>
      <c r="D37" s="91">
        <v>302556</v>
      </c>
      <c r="E37" s="68">
        <v>0.22542620018164872</v>
      </c>
      <c r="F37" s="91">
        <v>365155</v>
      </c>
      <c r="G37" s="68">
        <v>0.27206700289311708</v>
      </c>
      <c r="H37" s="91">
        <v>201255</v>
      </c>
      <c r="I37" s="68">
        <v>0.14994959583534193</v>
      </c>
      <c r="J37" s="91">
        <v>52258</v>
      </c>
      <c r="K37" s="68">
        <v>3.8936006455309424E-2</v>
      </c>
      <c r="L37" s="104">
        <v>1342151</v>
      </c>
    </row>
    <row r="38" spans="1:12" x14ac:dyDescent="0.2">
      <c r="A38" s="34" t="s">
        <v>26</v>
      </c>
      <c r="B38" s="15">
        <v>642361</v>
      </c>
      <c r="C38" s="55">
        <v>0.23331949458418191</v>
      </c>
      <c r="D38" s="15">
        <v>544889</v>
      </c>
      <c r="E38" s="55">
        <v>0.19791554294933891</v>
      </c>
      <c r="F38" s="15">
        <v>935975</v>
      </c>
      <c r="G38" s="55">
        <v>0.33996648916019134</v>
      </c>
      <c r="H38" s="15">
        <v>469679</v>
      </c>
      <c r="I38" s="55">
        <v>0.17059763419137211</v>
      </c>
      <c r="J38" s="15">
        <v>160236</v>
      </c>
      <c r="K38" s="55">
        <v>5.8201202336678241E-2</v>
      </c>
      <c r="L38" s="23">
        <v>2753139</v>
      </c>
    </row>
    <row r="39" spans="1:12" x14ac:dyDescent="0.2">
      <c r="A39" s="37" t="s">
        <v>27</v>
      </c>
      <c r="B39" s="82">
        <v>782989</v>
      </c>
      <c r="C39" s="89">
        <v>0.25656939939307216</v>
      </c>
      <c r="D39" s="82">
        <v>664543</v>
      </c>
      <c r="E39" s="89">
        <v>0.21775708008780498</v>
      </c>
      <c r="F39" s="82">
        <v>923987</v>
      </c>
      <c r="G39" s="89">
        <v>0.30277154549681612</v>
      </c>
      <c r="H39" s="82">
        <v>547758</v>
      </c>
      <c r="I39" s="89">
        <v>0.17948903633735647</v>
      </c>
      <c r="J39" s="82">
        <v>132485</v>
      </c>
      <c r="K39" s="89">
        <v>4.3412611005507307E-2</v>
      </c>
      <c r="L39" s="104">
        <v>3051763</v>
      </c>
    </row>
    <row r="40" spans="1:12" x14ac:dyDescent="0.2">
      <c r="A40" s="38" t="s">
        <v>28</v>
      </c>
      <c r="B40" s="19">
        <v>1073604</v>
      </c>
      <c r="C40" s="56">
        <v>0.20742159266963694</v>
      </c>
      <c r="D40" s="19">
        <v>1116827</v>
      </c>
      <c r="E40" s="56">
        <v>0.21577232860202888</v>
      </c>
      <c r="F40" s="19">
        <v>1829385</v>
      </c>
      <c r="G40" s="56">
        <v>0.35343939693401272</v>
      </c>
      <c r="H40" s="19">
        <v>897803</v>
      </c>
      <c r="I40" s="56">
        <v>0.17345662661798769</v>
      </c>
      <c r="J40" s="19">
        <v>258333</v>
      </c>
      <c r="K40" s="56">
        <v>4.9910248377544535E-2</v>
      </c>
      <c r="L40" s="17">
        <v>5175951</v>
      </c>
    </row>
    <row r="41" spans="1:12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740" t="s">
        <v>177</v>
      </c>
      <c r="B43" s="677" t="s">
        <v>66</v>
      </c>
      <c r="C43" s="678"/>
      <c r="D43" s="677">
        <v>2</v>
      </c>
      <c r="E43" s="678"/>
      <c r="F43" s="677">
        <v>3</v>
      </c>
      <c r="G43" s="678"/>
      <c r="H43" s="677">
        <v>4</v>
      </c>
      <c r="I43" s="678"/>
      <c r="J43" s="677" t="s">
        <v>67</v>
      </c>
      <c r="K43" s="678"/>
      <c r="L43" s="679" t="s">
        <v>11</v>
      </c>
    </row>
    <row r="44" spans="1:12" x14ac:dyDescent="0.2">
      <c r="A44" s="741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155" t="s">
        <v>29</v>
      </c>
      <c r="I44" s="156" t="s">
        <v>12</v>
      </c>
      <c r="J44" s="155" t="s">
        <v>29</v>
      </c>
      <c r="K44" s="156" t="s">
        <v>12</v>
      </c>
      <c r="L44" s="680"/>
    </row>
    <row r="45" spans="1:12" x14ac:dyDescent="0.2">
      <c r="A45" s="37" t="s">
        <v>152</v>
      </c>
      <c r="B45" s="69">
        <v>2064523</v>
      </c>
      <c r="C45" s="68">
        <v>0.22970034035770548</v>
      </c>
      <c r="D45" s="69">
        <v>1976177</v>
      </c>
      <c r="E45" s="68">
        <v>0.21987089972214857</v>
      </c>
      <c r="F45" s="69">
        <v>2908261</v>
      </c>
      <c r="G45" s="68">
        <v>0.32357524791394471</v>
      </c>
      <c r="H45" s="69">
        <v>1588889</v>
      </c>
      <c r="I45" s="68">
        <v>0.17678095331978103</v>
      </c>
      <c r="J45" s="69">
        <v>450047</v>
      </c>
      <c r="K45" s="68">
        <v>5.0072558686420195E-2</v>
      </c>
      <c r="L45" s="67">
        <v>8987897</v>
      </c>
    </row>
    <row r="46" spans="1:12" x14ac:dyDescent="0.2">
      <c r="A46" s="38" t="s">
        <v>153</v>
      </c>
      <c r="B46" s="19">
        <v>855357</v>
      </c>
      <c r="C46" s="56">
        <v>0.25640405362993046</v>
      </c>
      <c r="D46" s="19">
        <v>652638</v>
      </c>
      <c r="E46" s="56">
        <v>0.19563647547507129</v>
      </c>
      <c r="F46" s="19">
        <v>1147106</v>
      </c>
      <c r="G46" s="56">
        <v>0.34385949766380003</v>
      </c>
      <c r="H46" s="19">
        <v>527606</v>
      </c>
      <c r="I46" s="56">
        <v>0.15815655582344343</v>
      </c>
      <c r="J46" s="19">
        <v>153266</v>
      </c>
      <c r="K46" s="56">
        <v>4.5943417407754802E-2</v>
      </c>
      <c r="L46" s="17">
        <v>3335973</v>
      </c>
    </row>
    <row r="47" spans="1:12" x14ac:dyDescent="0.2">
      <c r="A47" s="30" t="s">
        <v>30</v>
      </c>
    </row>
    <row r="49" spans="1:12" x14ac:dyDescent="0.2">
      <c r="A49" s="738" t="s">
        <v>149</v>
      </c>
      <c r="B49" s="734" t="s">
        <v>66</v>
      </c>
      <c r="C49" s="735"/>
      <c r="D49" s="734">
        <v>2</v>
      </c>
      <c r="E49" s="735"/>
      <c r="F49" s="734">
        <v>3</v>
      </c>
      <c r="G49" s="735"/>
      <c r="H49" s="734">
        <v>4</v>
      </c>
      <c r="I49" s="735"/>
      <c r="J49" s="734" t="s">
        <v>67</v>
      </c>
      <c r="K49" s="735"/>
      <c r="L49" s="743" t="s">
        <v>11</v>
      </c>
    </row>
    <row r="50" spans="1:12" x14ac:dyDescent="0.2">
      <c r="A50" s="739"/>
      <c r="B50" s="148" t="s">
        <v>29</v>
      </c>
      <c r="C50" s="149" t="s">
        <v>12</v>
      </c>
      <c r="D50" s="148" t="s">
        <v>29</v>
      </c>
      <c r="E50" s="149" t="s">
        <v>12</v>
      </c>
      <c r="F50" s="148" t="s">
        <v>29</v>
      </c>
      <c r="G50" s="149" t="s">
        <v>12</v>
      </c>
      <c r="H50" s="148" t="s">
        <v>29</v>
      </c>
      <c r="I50" s="149" t="s">
        <v>12</v>
      </c>
      <c r="J50" s="148" t="s">
        <v>29</v>
      </c>
      <c r="K50" s="149" t="s">
        <v>12</v>
      </c>
      <c r="L50" s="743"/>
    </row>
    <row r="51" spans="1:12" x14ac:dyDescent="0.2">
      <c r="A51" s="37" t="s">
        <v>131</v>
      </c>
      <c r="B51" s="69">
        <v>26175</v>
      </c>
      <c r="C51" s="68">
        <v>0.17032144716293596</v>
      </c>
      <c r="D51" s="69">
        <v>25009</v>
      </c>
      <c r="E51" s="68">
        <v>0.16273425299323269</v>
      </c>
      <c r="F51" s="69">
        <v>64020</v>
      </c>
      <c r="G51" s="68">
        <v>0.4165799062988027</v>
      </c>
      <c r="H51" s="69">
        <v>24032</v>
      </c>
      <c r="I51" s="68">
        <v>0.15637688703800104</v>
      </c>
      <c r="J51" s="69">
        <v>14444</v>
      </c>
      <c r="K51" s="68">
        <v>9.3987506507027585E-2</v>
      </c>
      <c r="L51" s="67">
        <v>153680</v>
      </c>
    </row>
    <row r="52" spans="1:12" x14ac:dyDescent="0.2">
      <c r="A52" s="34" t="s">
        <v>148</v>
      </c>
      <c r="B52" s="84">
        <v>31719</v>
      </c>
      <c r="C52" s="55">
        <v>3.8017695805696125E-2</v>
      </c>
      <c r="D52" s="84">
        <v>91269</v>
      </c>
      <c r="E52" s="55">
        <v>0.10939301612566851</v>
      </c>
      <c r="F52" s="84">
        <v>316395</v>
      </c>
      <c r="G52" s="55">
        <v>0.37922408854135453</v>
      </c>
      <c r="H52" s="84">
        <v>321062</v>
      </c>
      <c r="I52" s="55">
        <v>0.38481785210026825</v>
      </c>
      <c r="J52" s="84">
        <v>73877</v>
      </c>
      <c r="K52" s="55">
        <v>8.854734742701259E-2</v>
      </c>
      <c r="L52" s="16">
        <v>834322</v>
      </c>
    </row>
    <row r="53" spans="1:12" x14ac:dyDescent="0.2">
      <c r="A53" s="37" t="s">
        <v>132</v>
      </c>
      <c r="B53" s="82">
        <v>1214842</v>
      </c>
      <c r="C53" s="81">
        <v>0.29072657833013171</v>
      </c>
      <c r="D53" s="82">
        <v>996240</v>
      </c>
      <c r="E53" s="81">
        <v>0.23841244079115675</v>
      </c>
      <c r="F53" s="82">
        <v>1309974</v>
      </c>
      <c r="G53" s="81">
        <v>0.31349283176037379</v>
      </c>
      <c r="H53" s="82">
        <v>458185</v>
      </c>
      <c r="I53" s="81">
        <v>0.10964928549736624</v>
      </c>
      <c r="J53" s="82">
        <v>199401</v>
      </c>
      <c r="K53" s="81">
        <v>4.7719102933226377E-2</v>
      </c>
      <c r="L53" s="80">
        <v>4178641</v>
      </c>
    </row>
    <row r="54" spans="1:12" x14ac:dyDescent="0.2">
      <c r="A54" s="34" t="s">
        <v>142</v>
      </c>
      <c r="B54" s="84">
        <v>171449</v>
      </c>
      <c r="C54" s="55">
        <v>0.28680137237222669</v>
      </c>
      <c r="D54" s="84">
        <v>126783</v>
      </c>
      <c r="E54" s="55">
        <v>0.21208370065423546</v>
      </c>
      <c r="F54" s="84">
        <v>237180</v>
      </c>
      <c r="G54" s="55">
        <v>0.39675675856519854</v>
      </c>
      <c r="H54" s="84">
        <v>54155</v>
      </c>
      <c r="I54" s="55">
        <v>9.0590953116191614E-2</v>
      </c>
      <c r="J54" s="84">
        <v>8231</v>
      </c>
      <c r="K54" s="55">
        <v>1.3768888100810141E-2</v>
      </c>
      <c r="L54" s="16">
        <v>597797</v>
      </c>
    </row>
    <row r="55" spans="1:12" x14ac:dyDescent="0.2">
      <c r="A55" s="37" t="s">
        <v>171</v>
      </c>
      <c r="B55" s="87">
        <v>412986</v>
      </c>
      <c r="C55" s="81">
        <v>0.36323960906001307</v>
      </c>
      <c r="D55" s="87">
        <v>159902</v>
      </c>
      <c r="E55" s="81">
        <v>0.14064094174600159</v>
      </c>
      <c r="F55" s="87">
        <v>346581</v>
      </c>
      <c r="G55" s="81">
        <v>0.30483344943322144</v>
      </c>
      <c r="H55" s="87">
        <v>169618</v>
      </c>
      <c r="I55" s="81">
        <v>0.14918659714746094</v>
      </c>
      <c r="J55" s="87">
        <v>47865</v>
      </c>
      <c r="K55" s="81">
        <v>4.2099402613302937E-2</v>
      </c>
      <c r="L55" s="86">
        <v>1136952</v>
      </c>
    </row>
    <row r="56" spans="1:12" x14ac:dyDescent="0.2">
      <c r="A56" s="34" t="s">
        <v>133</v>
      </c>
      <c r="B56" s="84">
        <v>12008</v>
      </c>
      <c r="C56" s="55">
        <v>2.7354819897396646E-2</v>
      </c>
      <c r="D56" s="84">
        <v>141644</v>
      </c>
      <c r="E56" s="55">
        <v>0.32267206108817875</v>
      </c>
      <c r="F56" s="84">
        <v>117492</v>
      </c>
      <c r="G56" s="55">
        <v>0.26765260654438094</v>
      </c>
      <c r="H56" s="84">
        <v>163207</v>
      </c>
      <c r="I56" s="55">
        <v>0.37179364515276603</v>
      </c>
      <c r="J56" s="84">
        <v>4621</v>
      </c>
      <c r="K56" s="55">
        <v>1.052686731727764E-2</v>
      </c>
      <c r="L56" s="16">
        <v>438972</v>
      </c>
    </row>
    <row r="57" spans="1:12" x14ac:dyDescent="0.2">
      <c r="A57" s="37" t="s">
        <v>173</v>
      </c>
      <c r="B57" s="82">
        <v>18855</v>
      </c>
      <c r="C57" s="81">
        <v>4.1518399774516886E-2</v>
      </c>
      <c r="D57" s="82">
        <v>111640</v>
      </c>
      <c r="E57" s="81">
        <v>0.24582944316240068</v>
      </c>
      <c r="F57" s="82">
        <v>156725</v>
      </c>
      <c r="G57" s="81">
        <v>0.34510587136892912</v>
      </c>
      <c r="H57" s="82">
        <v>124256</v>
      </c>
      <c r="I57" s="81">
        <v>0.27360966758856375</v>
      </c>
      <c r="J57" s="82">
        <v>42660</v>
      </c>
      <c r="K57" s="81">
        <v>9.3936618105589509E-2</v>
      </c>
      <c r="L57" s="80">
        <v>454136</v>
      </c>
    </row>
    <row r="58" spans="1:12" x14ac:dyDescent="0.2">
      <c r="A58" s="34" t="s">
        <v>134</v>
      </c>
      <c r="B58" s="84">
        <v>14379</v>
      </c>
      <c r="C58" s="55">
        <v>0.18127608073524035</v>
      </c>
      <c r="D58" s="84">
        <v>23502</v>
      </c>
      <c r="E58" s="55">
        <v>0.2962897593323332</v>
      </c>
      <c r="F58" s="84">
        <v>27944</v>
      </c>
      <c r="G58" s="55">
        <v>0.35229006190037948</v>
      </c>
      <c r="H58" s="84">
        <v>10750</v>
      </c>
      <c r="I58" s="55">
        <v>0.13552527073536641</v>
      </c>
      <c r="J58" s="84">
        <v>2746</v>
      </c>
      <c r="K58" s="55">
        <v>3.4618827296680574E-2</v>
      </c>
      <c r="L58" s="16">
        <v>79321</v>
      </c>
    </row>
    <row r="59" spans="1:12" x14ac:dyDescent="0.2">
      <c r="A59" s="37" t="s">
        <v>147</v>
      </c>
      <c r="B59" s="87">
        <v>27151</v>
      </c>
      <c r="C59" s="81">
        <v>0.10278084826092881</v>
      </c>
      <c r="D59" s="87">
        <v>41538</v>
      </c>
      <c r="E59" s="81">
        <v>0.15724322769188837</v>
      </c>
      <c r="F59" s="87">
        <v>92772</v>
      </c>
      <c r="G59" s="81">
        <v>0.35119092684847292</v>
      </c>
      <c r="H59" s="87">
        <v>90047</v>
      </c>
      <c r="I59" s="81">
        <v>0.34087536530337215</v>
      </c>
      <c r="J59" s="87">
        <v>12656</v>
      </c>
      <c r="K59" s="81">
        <v>4.7909631895337743E-2</v>
      </c>
      <c r="L59" s="86">
        <v>264164</v>
      </c>
    </row>
    <row r="60" spans="1:12" x14ac:dyDescent="0.2">
      <c r="A60" s="34" t="s">
        <v>144</v>
      </c>
      <c r="B60" s="84">
        <v>3299</v>
      </c>
      <c r="C60" s="55">
        <v>1.3078295341922695E-2</v>
      </c>
      <c r="D60" s="84">
        <v>25930</v>
      </c>
      <c r="E60" s="55">
        <v>0.10279484638255698</v>
      </c>
      <c r="F60" s="84">
        <v>115424</v>
      </c>
      <c r="G60" s="55">
        <v>0.45757779980178392</v>
      </c>
      <c r="H60" s="84">
        <v>100834</v>
      </c>
      <c r="I60" s="55">
        <v>0.39973835480673936</v>
      </c>
      <c r="J60" s="84">
        <v>6762</v>
      </c>
      <c r="K60" s="55">
        <v>2.6806739345887017E-2</v>
      </c>
      <c r="L60" s="16">
        <v>252250</v>
      </c>
    </row>
    <row r="61" spans="1:12" x14ac:dyDescent="0.2">
      <c r="A61" s="37" t="s">
        <v>175</v>
      </c>
      <c r="B61" s="82">
        <v>425780</v>
      </c>
      <c r="C61" s="81">
        <v>0.21566386867894863</v>
      </c>
      <c r="D61" s="82">
        <v>641277</v>
      </c>
      <c r="E61" s="81">
        <v>0.32481628708448057</v>
      </c>
      <c r="F61" s="82">
        <v>623724</v>
      </c>
      <c r="G61" s="81">
        <v>0.3159254329181938</v>
      </c>
      <c r="H61" s="82">
        <v>244861</v>
      </c>
      <c r="I61" s="81">
        <v>0.12402571879514313</v>
      </c>
      <c r="J61" s="82">
        <v>38635</v>
      </c>
      <c r="K61" s="81">
        <v>1.9569199038027105E-2</v>
      </c>
      <c r="L61" s="80">
        <v>1974276</v>
      </c>
    </row>
    <row r="62" spans="1:12" x14ac:dyDescent="0.2">
      <c r="A62" s="34" t="s">
        <v>146</v>
      </c>
      <c r="B62" s="84">
        <v>7491</v>
      </c>
      <c r="C62" s="55">
        <v>3.8657040679942821E-2</v>
      </c>
      <c r="D62" s="84">
        <v>9497</v>
      </c>
      <c r="E62" s="55">
        <v>4.9008932764306096E-2</v>
      </c>
      <c r="F62" s="84">
        <v>75422</v>
      </c>
      <c r="G62" s="55">
        <v>0.38921256469932553</v>
      </c>
      <c r="H62" s="84">
        <v>79059</v>
      </c>
      <c r="I62" s="55">
        <v>0.40798117462496325</v>
      </c>
      <c r="J62" s="84">
        <v>22312</v>
      </c>
      <c r="K62" s="55">
        <v>0.11514028723146232</v>
      </c>
      <c r="L62" s="16">
        <v>193781</v>
      </c>
    </row>
    <row r="63" spans="1:12" x14ac:dyDescent="0.2">
      <c r="A63" s="37" t="s">
        <v>135</v>
      </c>
      <c r="B63" s="87">
        <v>53580</v>
      </c>
      <c r="C63" s="81">
        <v>0.31305506216696272</v>
      </c>
      <c r="D63" s="87">
        <v>39814</v>
      </c>
      <c r="E63" s="81">
        <v>0.23262363279424136</v>
      </c>
      <c r="F63" s="87">
        <v>42437</v>
      </c>
      <c r="G63" s="81">
        <v>0.24794919136206414</v>
      </c>
      <c r="H63" s="87">
        <v>15438</v>
      </c>
      <c r="I63" s="81">
        <v>9.0200523511264841E-2</v>
      </c>
      <c r="J63" s="87">
        <v>19883</v>
      </c>
      <c r="K63" s="81">
        <v>0.11617159016546695</v>
      </c>
      <c r="L63" s="86">
        <v>171152</v>
      </c>
    </row>
    <row r="64" spans="1:12" x14ac:dyDescent="0.2">
      <c r="A64" s="34" t="s">
        <v>136</v>
      </c>
      <c r="B64" s="84">
        <v>21249</v>
      </c>
      <c r="C64" s="55">
        <v>0.13790977355772038</v>
      </c>
      <c r="D64" s="84">
        <v>59877</v>
      </c>
      <c r="E64" s="55">
        <v>0.38861233523062844</v>
      </c>
      <c r="F64" s="84">
        <v>54545</v>
      </c>
      <c r="G64" s="55">
        <v>0.35400671084313889</v>
      </c>
      <c r="H64" s="84">
        <v>15045</v>
      </c>
      <c r="I64" s="55">
        <v>9.7644714724264822E-2</v>
      </c>
      <c r="J64" s="84">
        <v>3362</v>
      </c>
      <c r="K64" s="55">
        <v>2.1819975467130499E-2</v>
      </c>
      <c r="L64" s="16">
        <v>154079</v>
      </c>
    </row>
    <row r="65" spans="1:12" x14ac:dyDescent="0.2">
      <c r="A65" s="37" t="s">
        <v>172</v>
      </c>
      <c r="B65" s="82">
        <v>105912</v>
      </c>
      <c r="C65" s="81">
        <v>0.3193881951334252</v>
      </c>
      <c r="D65" s="82">
        <v>75654</v>
      </c>
      <c r="E65" s="81">
        <v>0.22814217949452517</v>
      </c>
      <c r="F65" s="82">
        <v>92004</v>
      </c>
      <c r="G65" s="81">
        <v>0.27744723454429765</v>
      </c>
      <c r="H65" s="82">
        <v>45164</v>
      </c>
      <c r="I65" s="81">
        <v>0.1361965447258669</v>
      </c>
      <c r="J65" s="82">
        <v>12877</v>
      </c>
      <c r="K65" s="81">
        <v>3.8831877301279516E-2</v>
      </c>
      <c r="L65" s="80">
        <v>331609</v>
      </c>
    </row>
    <row r="66" spans="1:12" x14ac:dyDescent="0.2">
      <c r="A66" s="34" t="s">
        <v>129</v>
      </c>
      <c r="B66" s="84">
        <v>43192</v>
      </c>
      <c r="C66" s="55">
        <v>0.30707978443556527</v>
      </c>
      <c r="D66" s="84">
        <v>61914</v>
      </c>
      <c r="E66" s="55">
        <v>0.44018655708333926</v>
      </c>
      <c r="F66" s="84">
        <v>28494</v>
      </c>
      <c r="G66" s="55">
        <v>0.20258222304378121</v>
      </c>
      <c r="H66" s="84">
        <v>4970</v>
      </c>
      <c r="I66" s="55">
        <v>3.5334935373327457E-2</v>
      </c>
      <c r="J66" s="84">
        <v>2084</v>
      </c>
      <c r="K66" s="55">
        <v>1.4816500063986805E-2</v>
      </c>
      <c r="L66" s="16">
        <v>140654</v>
      </c>
    </row>
    <row r="67" spans="1:12" x14ac:dyDescent="0.2">
      <c r="A67" s="37" t="s">
        <v>130</v>
      </c>
      <c r="B67" s="87">
        <v>11393</v>
      </c>
      <c r="C67" s="81">
        <v>0.23605096861079458</v>
      </c>
      <c r="D67" s="87">
        <v>15360</v>
      </c>
      <c r="E67" s="81">
        <v>0.31824303325391068</v>
      </c>
      <c r="F67" s="87">
        <v>20001</v>
      </c>
      <c r="G67" s="81">
        <v>0.41439966849684035</v>
      </c>
      <c r="H67" s="87">
        <v>1465</v>
      </c>
      <c r="I67" s="81">
        <v>3.0353258054490833E-2</v>
      </c>
      <c r="J67" s="87">
        <v>47</v>
      </c>
      <c r="K67" s="81">
        <v>9.7379053144100284E-4</v>
      </c>
      <c r="L67" s="86">
        <v>48265</v>
      </c>
    </row>
    <row r="68" spans="1:12" x14ac:dyDescent="0.2">
      <c r="A68" s="34" t="s">
        <v>137</v>
      </c>
      <c r="B68" s="84">
        <v>1041</v>
      </c>
      <c r="C68" s="55">
        <v>1.5354435234077701E-2</v>
      </c>
      <c r="D68" s="84">
        <v>4928</v>
      </c>
      <c r="E68" s="55">
        <v>7.2686509926546503E-2</v>
      </c>
      <c r="F68" s="84">
        <v>35537</v>
      </c>
      <c r="G68" s="55">
        <v>0.52416000471990321</v>
      </c>
      <c r="H68" s="84">
        <v>25018</v>
      </c>
      <c r="I68" s="55">
        <v>0.36900793533732557</v>
      </c>
      <c r="J68" s="84">
        <v>1273</v>
      </c>
      <c r="K68" s="55">
        <v>1.8776365084515769E-2</v>
      </c>
      <c r="L68" s="16">
        <v>67798</v>
      </c>
    </row>
    <row r="69" spans="1:12" x14ac:dyDescent="0.2">
      <c r="A69" s="37" t="s">
        <v>145</v>
      </c>
      <c r="B69" s="82">
        <v>82775</v>
      </c>
      <c r="C69" s="81">
        <v>0.38008889786847155</v>
      </c>
      <c r="D69" s="82">
        <v>18421</v>
      </c>
      <c r="E69" s="81">
        <v>8.4586138177410022E-2</v>
      </c>
      <c r="F69" s="82">
        <v>76953</v>
      </c>
      <c r="G69" s="81">
        <v>0.35335525167831461</v>
      </c>
      <c r="H69" s="82">
        <v>27930</v>
      </c>
      <c r="I69" s="81">
        <v>0.1282498691327866</v>
      </c>
      <c r="J69" s="82">
        <v>11699</v>
      </c>
      <c r="K69" s="81">
        <v>5.3719843143017199E-2</v>
      </c>
      <c r="L69" s="80">
        <v>217778</v>
      </c>
    </row>
    <row r="70" spans="1:12" x14ac:dyDescent="0.2">
      <c r="A70" s="34" t="s">
        <v>138</v>
      </c>
      <c r="B70" s="84">
        <v>27618</v>
      </c>
      <c r="C70" s="55">
        <v>0.23790162804720474</v>
      </c>
      <c r="D70" s="84">
        <v>22875</v>
      </c>
      <c r="E70" s="55">
        <v>0.1970453958135929</v>
      </c>
      <c r="F70" s="84">
        <v>37893</v>
      </c>
      <c r="G70" s="55">
        <v>0.32641054354380222</v>
      </c>
      <c r="H70" s="84">
        <v>19367</v>
      </c>
      <c r="I70" s="55">
        <v>0.16682746145232147</v>
      </c>
      <c r="J70" s="84">
        <v>8337</v>
      </c>
      <c r="K70" s="55">
        <v>7.1814971143078651E-2</v>
      </c>
      <c r="L70" s="16">
        <v>116090</v>
      </c>
    </row>
    <row r="71" spans="1:12" x14ac:dyDescent="0.2">
      <c r="A71" s="37" t="s">
        <v>139</v>
      </c>
      <c r="B71" s="87">
        <v>23046</v>
      </c>
      <c r="C71" s="81">
        <v>0.26075740260915808</v>
      </c>
      <c r="D71" s="87">
        <v>22094</v>
      </c>
      <c r="E71" s="81">
        <v>0.24998585668865481</v>
      </c>
      <c r="F71" s="87">
        <v>27163</v>
      </c>
      <c r="G71" s="81">
        <v>0.30733981285570428</v>
      </c>
      <c r="H71" s="87">
        <v>10478</v>
      </c>
      <c r="I71" s="81">
        <v>0.11855489301999299</v>
      </c>
      <c r="J71" s="87">
        <v>5599</v>
      </c>
      <c r="K71" s="81">
        <v>6.3350720177413694E-2</v>
      </c>
      <c r="L71" s="86">
        <v>88381</v>
      </c>
    </row>
    <row r="72" spans="1:12" x14ac:dyDescent="0.2">
      <c r="A72" s="34" t="s">
        <v>140</v>
      </c>
      <c r="B72" s="84">
        <v>18145</v>
      </c>
      <c r="C72" s="55">
        <v>8.6272067248945664E-2</v>
      </c>
      <c r="D72" s="84">
        <v>40992</v>
      </c>
      <c r="E72" s="55">
        <v>0.19490022489218964</v>
      </c>
      <c r="F72" s="84">
        <v>80436</v>
      </c>
      <c r="G72" s="55">
        <v>0.38244034176005476</v>
      </c>
      <c r="H72" s="84">
        <v>40684</v>
      </c>
      <c r="I72" s="55">
        <v>0.19343581063411991</v>
      </c>
      <c r="J72" s="84">
        <v>30066</v>
      </c>
      <c r="K72" s="55">
        <v>0.14295155546469002</v>
      </c>
      <c r="L72" s="16">
        <v>210323</v>
      </c>
    </row>
    <row r="73" spans="1:12" x14ac:dyDescent="0.2">
      <c r="A73" s="37" t="s">
        <v>141</v>
      </c>
      <c r="B73" s="82">
        <v>68692</v>
      </c>
      <c r="C73" s="81">
        <v>0.26357350605100183</v>
      </c>
      <c r="D73" s="82">
        <v>53478</v>
      </c>
      <c r="E73" s="81">
        <v>0.20519687818953411</v>
      </c>
      <c r="F73" s="82">
        <v>78445</v>
      </c>
      <c r="G73" s="81">
        <v>0.30099609389988413</v>
      </c>
      <c r="H73" s="82">
        <v>41243</v>
      </c>
      <c r="I73" s="81">
        <v>0.15825077316225281</v>
      </c>
      <c r="J73" s="82">
        <v>18760</v>
      </c>
      <c r="K73" s="81">
        <v>7.1982748697327126E-2</v>
      </c>
      <c r="L73" s="80">
        <v>260618</v>
      </c>
    </row>
    <row r="74" spans="1:12" x14ac:dyDescent="0.2">
      <c r="A74" s="38" t="s">
        <v>11</v>
      </c>
      <c r="B74" s="76">
        <v>2822779</v>
      </c>
      <c r="C74" s="75">
        <v>0.22828712697850181</v>
      </c>
      <c r="D74" s="76">
        <v>2809638</v>
      </c>
      <c r="E74" s="75">
        <v>0.22722437246048091</v>
      </c>
      <c r="F74" s="76">
        <v>4057560</v>
      </c>
      <c r="G74" s="75">
        <v>0.32814779865617882</v>
      </c>
      <c r="H74" s="76">
        <v>2086867</v>
      </c>
      <c r="I74" s="75">
        <v>0.1687715799983793</v>
      </c>
      <c r="J74" s="76">
        <v>588195</v>
      </c>
      <c r="K74" s="75">
        <v>4.7569202779643702E-2</v>
      </c>
      <c r="L74" s="74">
        <v>12365038</v>
      </c>
    </row>
    <row r="75" spans="1:12" x14ac:dyDescent="0.2">
      <c r="A75" s="217" t="s">
        <v>30</v>
      </c>
    </row>
    <row r="76" spans="1:12" x14ac:dyDescent="0.2">
      <c r="A76" s="228" t="s">
        <v>416</v>
      </c>
    </row>
  </sheetData>
  <mergeCells count="44"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  <mergeCell ref="J19:K19"/>
    <mergeCell ref="L19:L20"/>
    <mergeCell ref="F19:G19"/>
    <mergeCell ref="H19:I19"/>
    <mergeCell ref="L26:L27"/>
    <mergeCell ref="J26:K26"/>
    <mergeCell ref="F26:G26"/>
    <mergeCell ref="H26:I26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H49:I49"/>
    <mergeCell ref="F43:G43"/>
    <mergeCell ref="H43:I43"/>
    <mergeCell ref="J35:K35"/>
    <mergeCell ref="H35:I35"/>
    <mergeCell ref="F35:G35"/>
    <mergeCell ref="A49:A50"/>
    <mergeCell ref="B49:C49"/>
    <mergeCell ref="D49:E49"/>
    <mergeCell ref="F49:G49"/>
    <mergeCell ref="D43:E43"/>
    <mergeCell ref="A43:A44"/>
    <mergeCell ref="B43:C43"/>
    <mergeCell ref="L43:L44"/>
    <mergeCell ref="L49:L50"/>
    <mergeCell ref="J49:K49"/>
    <mergeCell ref="J43:K43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76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42" customWidth="1"/>
    <col min="2" max="2" width="19.42578125" style="42" customWidth="1"/>
    <col min="3" max="3" width="6.42578125" style="42" customWidth="1"/>
    <col min="4" max="4" width="14.140625" style="42" customWidth="1"/>
    <col min="5" max="5" width="12.140625" style="42" customWidth="1"/>
    <col min="6" max="6" width="12.85546875" style="42" customWidth="1"/>
    <col min="7" max="7" width="14.42578125" style="42" customWidth="1"/>
    <col min="8" max="8" width="13.140625" style="42" customWidth="1"/>
    <col min="9" max="16384" width="11.42578125" style="42"/>
  </cols>
  <sheetData>
    <row r="6" spans="1:12" s="40" customFormat="1" ht="16.5" x14ac:dyDescent="0.2">
      <c r="A6" s="745" t="s">
        <v>1</v>
      </c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</row>
    <row r="7" spans="1:12" ht="15" customHeight="1" x14ac:dyDescent="0.2">
      <c r="A7" s="41" t="s">
        <v>128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5" customHeight="1" x14ac:dyDescent="0.2">
      <c r="A8" s="41" t="s">
        <v>273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" customHeight="1" x14ac:dyDescent="0.2">
      <c r="A9" s="41" t="s">
        <v>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15" customHeight="1" x14ac:dyDescent="0.2">
      <c r="A10" s="31" t="s">
        <v>413</v>
      </c>
      <c r="B10" s="43"/>
      <c r="C10" s="43"/>
      <c r="D10" s="43"/>
      <c r="E10" s="43"/>
      <c r="F10" s="43"/>
      <c r="G10" s="43"/>
      <c r="H10" s="43"/>
      <c r="I10" s="41"/>
      <c r="J10" s="41"/>
      <c r="K10" s="41"/>
      <c r="L10" s="41"/>
    </row>
    <row r="11" spans="1:12" ht="14.25" x14ac:dyDescent="0.25">
      <c r="A11" s="746" t="s">
        <v>13</v>
      </c>
      <c r="B11" s="749"/>
      <c r="C11" s="749"/>
      <c r="D11" s="749"/>
      <c r="E11" s="749"/>
      <c r="F11" s="749"/>
      <c r="G11" s="749"/>
      <c r="H11" s="749"/>
      <c r="I11" s="749"/>
      <c r="J11" s="749"/>
      <c r="K11" s="749"/>
      <c r="L11" s="749"/>
    </row>
    <row r="12" spans="1:12" ht="20.25" customHeight="1" x14ac:dyDescent="0.2">
      <c r="A12" s="747"/>
      <c r="B12" s="750" t="s">
        <v>66</v>
      </c>
      <c r="C12" s="751"/>
      <c r="D12" s="750">
        <v>2</v>
      </c>
      <c r="E12" s="751"/>
      <c r="F12" s="750">
        <v>3</v>
      </c>
      <c r="G12" s="751"/>
      <c r="H12" s="750">
        <v>4</v>
      </c>
      <c r="I12" s="751"/>
      <c r="J12" s="750" t="s">
        <v>67</v>
      </c>
      <c r="K12" s="751"/>
      <c r="L12" s="752" t="s">
        <v>11</v>
      </c>
    </row>
    <row r="13" spans="1:12" ht="17.25" customHeight="1" x14ac:dyDescent="0.2">
      <c r="A13" s="748"/>
      <c r="B13" s="44" t="s">
        <v>29</v>
      </c>
      <c r="C13" s="45" t="s">
        <v>12</v>
      </c>
      <c r="D13" s="44" t="s">
        <v>29</v>
      </c>
      <c r="E13" s="45" t="s">
        <v>12</v>
      </c>
      <c r="F13" s="44" t="s">
        <v>29</v>
      </c>
      <c r="G13" s="45" t="s">
        <v>12</v>
      </c>
      <c r="H13" s="44" t="s">
        <v>29</v>
      </c>
      <c r="I13" s="45" t="s">
        <v>12</v>
      </c>
      <c r="J13" s="44" t="s">
        <v>29</v>
      </c>
      <c r="K13" s="45" t="s">
        <v>12</v>
      </c>
      <c r="L13" s="753"/>
    </row>
    <row r="14" spans="1:12" ht="24" x14ac:dyDescent="0.2">
      <c r="A14" s="46" t="s">
        <v>3</v>
      </c>
      <c r="B14" s="99">
        <v>348675</v>
      </c>
      <c r="C14" s="98">
        <v>2.8288089292600217E-2</v>
      </c>
      <c r="D14" s="99">
        <v>379141</v>
      </c>
      <c r="E14" s="98">
        <v>3.075980343438944E-2</v>
      </c>
      <c r="F14" s="99">
        <v>1835361</v>
      </c>
      <c r="G14" s="98">
        <v>0.14890329347431283</v>
      </c>
      <c r="H14" s="99">
        <v>5063186</v>
      </c>
      <c r="I14" s="98">
        <v>0.41077753688404189</v>
      </c>
      <c r="J14" s="99">
        <v>4699495</v>
      </c>
      <c r="K14" s="98">
        <v>0.38127119578440738</v>
      </c>
      <c r="L14" s="97">
        <v>12325859</v>
      </c>
    </row>
    <row r="15" spans="1:12" x14ac:dyDescent="0.2">
      <c r="A15" s="47" t="s">
        <v>4</v>
      </c>
      <c r="B15" s="15">
        <v>175152</v>
      </c>
      <c r="C15" s="55">
        <v>3.4616018564962547E-2</v>
      </c>
      <c r="D15" s="15">
        <v>168776</v>
      </c>
      <c r="E15" s="55">
        <v>3.3355903154517898E-2</v>
      </c>
      <c r="F15" s="15">
        <v>726264</v>
      </c>
      <c r="G15" s="55">
        <v>0.1435345762940986</v>
      </c>
      <c r="H15" s="15">
        <v>2010481</v>
      </c>
      <c r="I15" s="55">
        <v>0.39733972561263625</v>
      </c>
      <c r="J15" s="15">
        <v>1979181</v>
      </c>
      <c r="K15" s="55">
        <v>0.39115377637378468</v>
      </c>
      <c r="L15" s="16">
        <v>5059854</v>
      </c>
    </row>
    <row r="16" spans="1:12" x14ac:dyDescent="0.2">
      <c r="A16" s="48" t="s">
        <v>5</v>
      </c>
      <c r="B16" s="95">
        <v>173524</v>
      </c>
      <c r="C16" s="94">
        <v>2.3881624083660829E-2</v>
      </c>
      <c r="D16" s="95">
        <v>210365</v>
      </c>
      <c r="E16" s="94">
        <v>2.8951948147572154E-2</v>
      </c>
      <c r="F16" s="95">
        <v>1109097</v>
      </c>
      <c r="G16" s="94">
        <v>0.15264192634054063</v>
      </c>
      <c r="H16" s="95">
        <v>3052705</v>
      </c>
      <c r="I16" s="94">
        <v>0.42013527378525062</v>
      </c>
      <c r="J16" s="95">
        <v>2720314</v>
      </c>
      <c r="K16" s="94">
        <v>0.37438922764297577</v>
      </c>
      <c r="L16" s="93">
        <v>7266005</v>
      </c>
    </row>
    <row r="17" spans="1:20" x14ac:dyDescent="0.2">
      <c r="A17" s="4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744" t="s">
        <v>14</v>
      </c>
      <c r="B19" s="677" t="s">
        <v>66</v>
      </c>
      <c r="C19" s="678"/>
      <c r="D19" s="677">
        <v>2</v>
      </c>
      <c r="E19" s="678"/>
      <c r="F19" s="677">
        <v>3</v>
      </c>
      <c r="G19" s="678"/>
      <c r="H19" s="677">
        <v>4</v>
      </c>
      <c r="I19" s="678"/>
      <c r="J19" s="677" t="s">
        <v>67</v>
      </c>
      <c r="K19" s="678"/>
      <c r="L19" s="679" t="s">
        <v>11</v>
      </c>
    </row>
    <row r="20" spans="1:20" x14ac:dyDescent="0.2">
      <c r="A20" s="744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680"/>
    </row>
    <row r="21" spans="1:20" x14ac:dyDescent="0.2">
      <c r="A21" s="49" t="s">
        <v>15</v>
      </c>
      <c r="B21" s="91">
        <v>16284</v>
      </c>
      <c r="C21" s="68">
        <v>3.269872952062345E-2</v>
      </c>
      <c r="D21" s="91">
        <v>13105</v>
      </c>
      <c r="E21" s="68">
        <v>2.6315208202393168E-2</v>
      </c>
      <c r="F21" s="91">
        <v>78468</v>
      </c>
      <c r="G21" s="68">
        <v>0.1575659486627537</v>
      </c>
      <c r="H21" s="91">
        <v>220827</v>
      </c>
      <c r="I21" s="68">
        <v>0.44342682042807141</v>
      </c>
      <c r="J21" s="91">
        <v>169316</v>
      </c>
      <c r="K21" s="68">
        <v>0.33999128515806193</v>
      </c>
      <c r="L21" s="67">
        <v>498001</v>
      </c>
    </row>
    <row r="22" spans="1:20" x14ac:dyDescent="0.2">
      <c r="A22" s="47" t="s">
        <v>16</v>
      </c>
      <c r="B22" s="15">
        <v>169271</v>
      </c>
      <c r="C22" s="55">
        <v>2.331057190918474E-2</v>
      </c>
      <c r="D22" s="15">
        <v>263625</v>
      </c>
      <c r="E22" s="55">
        <v>3.6304207569866236E-2</v>
      </c>
      <c r="F22" s="15">
        <v>1100827</v>
      </c>
      <c r="G22" s="55">
        <v>0.15159659329165723</v>
      </c>
      <c r="H22" s="15">
        <v>2997000</v>
      </c>
      <c r="I22" s="55">
        <v>0.41272151763637405</v>
      </c>
      <c r="J22" s="15">
        <v>2730831</v>
      </c>
      <c r="K22" s="55">
        <v>0.37606697188136701</v>
      </c>
      <c r="L22" s="16">
        <v>7261555</v>
      </c>
    </row>
    <row r="23" spans="1:20" x14ac:dyDescent="0.2">
      <c r="A23" s="48" t="s">
        <v>17</v>
      </c>
      <c r="B23" s="95">
        <v>163120</v>
      </c>
      <c r="C23" s="94">
        <v>3.5725979633651019E-2</v>
      </c>
      <c r="D23" s="95">
        <v>102411</v>
      </c>
      <c r="E23" s="94">
        <v>2.2429703900575249E-2</v>
      </c>
      <c r="F23" s="95">
        <v>656065</v>
      </c>
      <c r="G23" s="94">
        <v>0.14368909286630244</v>
      </c>
      <c r="H23" s="95">
        <v>1845359</v>
      </c>
      <c r="I23" s="94">
        <v>0.40416416166487623</v>
      </c>
      <c r="J23" s="95">
        <v>1798911</v>
      </c>
      <c r="K23" s="94">
        <v>0.39399128095114505</v>
      </c>
      <c r="L23" s="93">
        <v>4565865</v>
      </c>
    </row>
    <row r="24" spans="1:20" x14ac:dyDescent="0.2">
      <c r="A24" s="4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2"/>
      <c r="P25" s="62"/>
      <c r="T25" s="63"/>
    </row>
    <row r="26" spans="1:20" x14ac:dyDescent="0.2">
      <c r="A26" s="744" t="s">
        <v>18</v>
      </c>
      <c r="B26" s="677" t="s">
        <v>66</v>
      </c>
      <c r="C26" s="678"/>
      <c r="D26" s="677">
        <v>2</v>
      </c>
      <c r="E26" s="678"/>
      <c r="F26" s="677">
        <v>3</v>
      </c>
      <c r="G26" s="678"/>
      <c r="H26" s="677">
        <v>4</v>
      </c>
      <c r="I26" s="678"/>
      <c r="J26" s="677" t="s">
        <v>67</v>
      </c>
      <c r="K26" s="678"/>
      <c r="L26" s="679" t="s">
        <v>11</v>
      </c>
    </row>
    <row r="27" spans="1:20" x14ac:dyDescent="0.2">
      <c r="A27" s="744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680"/>
    </row>
    <row r="28" spans="1:20" x14ac:dyDescent="0.2">
      <c r="A28" s="49" t="s">
        <v>19</v>
      </c>
      <c r="B28" s="91">
        <v>50306</v>
      </c>
      <c r="C28" s="68">
        <v>3.9800656513830857E-2</v>
      </c>
      <c r="D28" s="91">
        <v>14596</v>
      </c>
      <c r="E28" s="68">
        <v>1.154793429165259E-2</v>
      </c>
      <c r="F28" s="91">
        <v>242703</v>
      </c>
      <c r="G28" s="68">
        <v>0.19201961471546716</v>
      </c>
      <c r="H28" s="91">
        <v>434186</v>
      </c>
      <c r="I28" s="68">
        <v>0.34351544247434035</v>
      </c>
      <c r="J28" s="91">
        <v>522158</v>
      </c>
      <c r="K28" s="68">
        <v>0.41311635200470903</v>
      </c>
      <c r="L28" s="104">
        <v>1263949</v>
      </c>
    </row>
    <row r="29" spans="1:20" x14ac:dyDescent="0.2">
      <c r="A29" s="47" t="s">
        <v>20</v>
      </c>
      <c r="B29" s="15">
        <v>116228</v>
      </c>
      <c r="C29" s="55">
        <v>3.7004739095066852E-2</v>
      </c>
      <c r="D29" s="15">
        <v>108055</v>
      </c>
      <c r="E29" s="55">
        <v>3.4402614541396641E-2</v>
      </c>
      <c r="F29" s="15">
        <v>400685</v>
      </c>
      <c r="G29" s="55">
        <v>0.1275703262923466</v>
      </c>
      <c r="H29" s="15">
        <v>1219766</v>
      </c>
      <c r="I29" s="55">
        <v>0.38834981748832736</v>
      </c>
      <c r="J29" s="15">
        <v>1296161</v>
      </c>
      <c r="K29" s="55">
        <v>0.41267250258286253</v>
      </c>
      <c r="L29" s="23">
        <v>3140895</v>
      </c>
    </row>
    <row r="30" spans="1:20" x14ac:dyDescent="0.2">
      <c r="A30" s="50" t="s">
        <v>21</v>
      </c>
      <c r="B30" s="82">
        <v>115595</v>
      </c>
      <c r="C30" s="89">
        <v>2.7651898255749978E-2</v>
      </c>
      <c r="D30" s="82">
        <v>150892</v>
      </c>
      <c r="E30" s="89">
        <v>3.6095421355652281E-2</v>
      </c>
      <c r="F30" s="82">
        <v>692446</v>
      </c>
      <c r="G30" s="89">
        <v>0.16564251342706041</v>
      </c>
      <c r="H30" s="82">
        <v>1695806</v>
      </c>
      <c r="I30" s="89">
        <v>0.40565988990432411</v>
      </c>
      <c r="J30" s="82">
        <v>1525625</v>
      </c>
      <c r="K30" s="89">
        <v>0.36495027705721322</v>
      </c>
      <c r="L30" s="104">
        <v>4180364</v>
      </c>
    </row>
    <row r="31" spans="1:20" x14ac:dyDescent="0.2">
      <c r="A31" s="47" t="s">
        <v>22</v>
      </c>
      <c r="B31" s="15">
        <v>34595</v>
      </c>
      <c r="C31" s="55">
        <v>2.2651602701561288E-2</v>
      </c>
      <c r="D31" s="15">
        <v>45494</v>
      </c>
      <c r="E31" s="55">
        <v>2.9787888807770755E-2</v>
      </c>
      <c r="F31" s="15">
        <v>206912</v>
      </c>
      <c r="G31" s="55">
        <v>0.13547878069621186</v>
      </c>
      <c r="H31" s="15">
        <v>724905</v>
      </c>
      <c r="I31" s="55">
        <v>0.47464258003686327</v>
      </c>
      <c r="J31" s="15">
        <v>515359</v>
      </c>
      <c r="K31" s="55">
        <v>0.33743914775759282</v>
      </c>
      <c r="L31" s="23">
        <v>1527265</v>
      </c>
    </row>
    <row r="32" spans="1:20" x14ac:dyDescent="0.2">
      <c r="A32" s="48" t="s">
        <v>23</v>
      </c>
      <c r="B32" s="95">
        <v>31951</v>
      </c>
      <c r="C32" s="94">
        <v>1.4446836852162165E-2</v>
      </c>
      <c r="D32" s="95">
        <v>60104</v>
      </c>
      <c r="E32" s="94">
        <v>2.7176385157345773E-2</v>
      </c>
      <c r="F32" s="95">
        <v>291755</v>
      </c>
      <c r="G32" s="94">
        <v>0.13191877831061852</v>
      </c>
      <c r="H32" s="95">
        <v>988523</v>
      </c>
      <c r="I32" s="94">
        <v>0.44696662093862161</v>
      </c>
      <c r="J32" s="95">
        <v>839292</v>
      </c>
      <c r="K32" s="94">
        <v>0.37949092658523637</v>
      </c>
      <c r="L32" s="93">
        <v>2211626</v>
      </c>
    </row>
    <row r="33" spans="1:12" x14ac:dyDescent="0.2">
      <c r="A33" s="4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744" t="s">
        <v>24</v>
      </c>
      <c r="B35" s="677" t="s">
        <v>66</v>
      </c>
      <c r="C35" s="678"/>
      <c r="D35" s="677">
        <v>2</v>
      </c>
      <c r="E35" s="678"/>
      <c r="F35" s="677">
        <v>3</v>
      </c>
      <c r="G35" s="678"/>
      <c r="H35" s="677">
        <v>4</v>
      </c>
      <c r="I35" s="678"/>
      <c r="J35" s="677" t="s">
        <v>67</v>
      </c>
      <c r="K35" s="678"/>
      <c r="L35" s="679" t="s">
        <v>11</v>
      </c>
    </row>
    <row r="36" spans="1:12" x14ac:dyDescent="0.2">
      <c r="A36" s="744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680"/>
    </row>
    <row r="37" spans="1:12" x14ac:dyDescent="0.2">
      <c r="A37" s="49" t="s">
        <v>25</v>
      </c>
      <c r="B37" s="91">
        <v>69816</v>
      </c>
      <c r="C37" s="68">
        <v>5.2017992014311357E-2</v>
      </c>
      <c r="D37" s="91">
        <v>39309</v>
      </c>
      <c r="E37" s="68">
        <v>2.9288060732361711E-2</v>
      </c>
      <c r="F37" s="91">
        <v>213273</v>
      </c>
      <c r="G37" s="68">
        <v>0.15890387892271435</v>
      </c>
      <c r="H37" s="91">
        <v>469361</v>
      </c>
      <c r="I37" s="68">
        <v>0.34970804328276028</v>
      </c>
      <c r="J37" s="91">
        <v>550392</v>
      </c>
      <c r="K37" s="68">
        <v>0.41008202504785229</v>
      </c>
      <c r="L37" s="104">
        <v>1342151</v>
      </c>
    </row>
    <row r="38" spans="1:12" x14ac:dyDescent="0.2">
      <c r="A38" s="47" t="s">
        <v>26</v>
      </c>
      <c r="B38" s="15">
        <v>79030</v>
      </c>
      <c r="C38" s="55">
        <v>2.8697118849936545E-2</v>
      </c>
      <c r="D38" s="15">
        <v>62056</v>
      </c>
      <c r="E38" s="55">
        <v>2.2533574684950805E-2</v>
      </c>
      <c r="F38" s="15">
        <v>420050</v>
      </c>
      <c r="G38" s="55">
        <v>0.15252720198552253</v>
      </c>
      <c r="H38" s="15">
        <v>1114577</v>
      </c>
      <c r="I38" s="55">
        <v>0.40472160744534641</v>
      </c>
      <c r="J38" s="15">
        <v>1078221</v>
      </c>
      <c r="K38" s="55">
        <v>0.39152013391746721</v>
      </c>
      <c r="L38" s="23">
        <v>2753935</v>
      </c>
    </row>
    <row r="39" spans="1:12" x14ac:dyDescent="0.2">
      <c r="A39" s="50" t="s">
        <v>27</v>
      </c>
      <c r="B39" s="82">
        <v>66246</v>
      </c>
      <c r="C39" s="89">
        <v>2.1701351068475254E-2</v>
      </c>
      <c r="D39" s="82">
        <v>90101</v>
      </c>
      <c r="E39" s="89">
        <v>2.9515947115609831E-2</v>
      </c>
      <c r="F39" s="82">
        <v>453394</v>
      </c>
      <c r="G39" s="89">
        <v>0.14852613540953824</v>
      </c>
      <c r="H39" s="82">
        <v>1299491</v>
      </c>
      <c r="I39" s="89">
        <v>0.42569680284581674</v>
      </c>
      <c r="J39" s="82">
        <v>1143389</v>
      </c>
      <c r="K39" s="89">
        <v>0.37455976356055992</v>
      </c>
      <c r="L39" s="104">
        <v>3052621</v>
      </c>
    </row>
    <row r="40" spans="1:12" x14ac:dyDescent="0.2">
      <c r="A40" s="51" t="s">
        <v>28</v>
      </c>
      <c r="B40" s="19">
        <v>133583</v>
      </c>
      <c r="C40" s="56">
        <v>2.5806732048177409E-2</v>
      </c>
      <c r="D40" s="19">
        <v>187675</v>
      </c>
      <c r="E40" s="56">
        <v>3.6256697612283714E-2</v>
      </c>
      <c r="F40" s="19">
        <v>748644</v>
      </c>
      <c r="G40" s="56">
        <v>0.1446295943905716</v>
      </c>
      <c r="H40" s="19">
        <v>2179757</v>
      </c>
      <c r="I40" s="56">
        <v>0.42110451800857179</v>
      </c>
      <c r="J40" s="19">
        <v>1926626</v>
      </c>
      <c r="K40" s="56">
        <v>0.37220245794039547</v>
      </c>
      <c r="L40" s="17">
        <v>5176285</v>
      </c>
    </row>
    <row r="41" spans="1:12" x14ac:dyDescent="0.2">
      <c r="A41" s="4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740" t="s">
        <v>177</v>
      </c>
      <c r="B43" s="677" t="s">
        <v>66</v>
      </c>
      <c r="C43" s="678"/>
      <c r="D43" s="677">
        <v>2</v>
      </c>
      <c r="E43" s="678"/>
      <c r="F43" s="677">
        <v>3</v>
      </c>
      <c r="G43" s="678"/>
      <c r="H43" s="677">
        <v>4</v>
      </c>
      <c r="I43" s="678"/>
      <c r="J43" s="677" t="s">
        <v>67</v>
      </c>
      <c r="K43" s="678"/>
      <c r="L43" s="679" t="s">
        <v>11</v>
      </c>
    </row>
    <row r="44" spans="1:12" x14ac:dyDescent="0.2">
      <c r="A44" s="741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155" t="s">
        <v>29</v>
      </c>
      <c r="I44" s="156" t="s">
        <v>12</v>
      </c>
      <c r="J44" s="155" t="s">
        <v>29</v>
      </c>
      <c r="K44" s="156" t="s">
        <v>12</v>
      </c>
      <c r="L44" s="680"/>
    </row>
    <row r="45" spans="1:12" x14ac:dyDescent="0.2">
      <c r="A45" s="37" t="s">
        <v>152</v>
      </c>
      <c r="B45" s="69">
        <v>255100</v>
      </c>
      <c r="C45" s="68">
        <v>2.8378403934486048E-2</v>
      </c>
      <c r="D45" s="69">
        <v>250770</v>
      </c>
      <c r="E45" s="68">
        <v>2.789671640396341E-2</v>
      </c>
      <c r="F45" s="69">
        <v>1299450</v>
      </c>
      <c r="G45" s="68">
        <v>0.14455631906181063</v>
      </c>
      <c r="H45" s="69">
        <v>3752521</v>
      </c>
      <c r="I45" s="68">
        <v>0.41744632187628972</v>
      </c>
      <c r="J45" s="69">
        <v>3431390</v>
      </c>
      <c r="K45" s="68">
        <v>0.38172234996768356</v>
      </c>
      <c r="L45" s="67">
        <v>8989230</v>
      </c>
    </row>
    <row r="46" spans="1:12" x14ac:dyDescent="0.2">
      <c r="A46" s="38" t="s">
        <v>153</v>
      </c>
      <c r="B46" s="19">
        <v>93575</v>
      </c>
      <c r="C46" s="56">
        <v>2.8044780538915338E-2</v>
      </c>
      <c r="D46" s="19">
        <v>128372</v>
      </c>
      <c r="E46" s="56">
        <v>3.847357272072284E-2</v>
      </c>
      <c r="F46" s="19">
        <v>535911</v>
      </c>
      <c r="G46" s="56">
        <v>0.16061454858018334</v>
      </c>
      <c r="H46" s="19">
        <v>1310666</v>
      </c>
      <c r="I46" s="56">
        <v>0.39281154506885396</v>
      </c>
      <c r="J46" s="19">
        <v>1268105</v>
      </c>
      <c r="K46" s="56">
        <v>0.38005585279509735</v>
      </c>
      <c r="L46" s="17">
        <v>3336628</v>
      </c>
    </row>
    <row r="47" spans="1:12" x14ac:dyDescent="0.2">
      <c r="A47" s="30" t="s">
        <v>30</v>
      </c>
    </row>
    <row r="49" spans="1:12" x14ac:dyDescent="0.2">
      <c r="A49" s="738" t="s">
        <v>149</v>
      </c>
      <c r="B49" s="734" t="s">
        <v>66</v>
      </c>
      <c r="C49" s="735"/>
      <c r="D49" s="734">
        <v>2</v>
      </c>
      <c r="E49" s="735"/>
      <c r="F49" s="734">
        <v>3</v>
      </c>
      <c r="G49" s="735"/>
      <c r="H49" s="734">
        <v>4</v>
      </c>
      <c r="I49" s="735"/>
      <c r="J49" s="734" t="s">
        <v>67</v>
      </c>
      <c r="K49" s="735"/>
      <c r="L49" s="743" t="s">
        <v>11</v>
      </c>
    </row>
    <row r="50" spans="1:12" x14ac:dyDescent="0.2">
      <c r="A50" s="739"/>
      <c r="B50" s="32" t="s">
        <v>29</v>
      </c>
      <c r="C50" s="33" t="s">
        <v>12</v>
      </c>
      <c r="D50" s="32" t="s">
        <v>29</v>
      </c>
      <c r="E50" s="33" t="s">
        <v>12</v>
      </c>
      <c r="F50" s="32" t="s">
        <v>29</v>
      </c>
      <c r="G50" s="33" t="s">
        <v>12</v>
      </c>
      <c r="H50" s="32" t="s">
        <v>29</v>
      </c>
      <c r="I50" s="33" t="s">
        <v>12</v>
      </c>
      <c r="J50" s="32" t="s">
        <v>29</v>
      </c>
      <c r="K50" s="33" t="s">
        <v>12</v>
      </c>
      <c r="L50" s="743"/>
    </row>
    <row r="51" spans="1:12" x14ac:dyDescent="0.2">
      <c r="A51" s="37" t="s">
        <v>131</v>
      </c>
      <c r="B51" s="69">
        <v>4273</v>
      </c>
      <c r="C51" s="68">
        <v>2.7804528891202499E-2</v>
      </c>
      <c r="D51" s="69">
        <v>6638</v>
      </c>
      <c r="E51" s="68">
        <v>4.3193649141072356E-2</v>
      </c>
      <c r="F51" s="69">
        <v>35506</v>
      </c>
      <c r="G51" s="68">
        <v>0.2310385216033316</v>
      </c>
      <c r="H51" s="69">
        <v>45616</v>
      </c>
      <c r="I51" s="68">
        <v>0.29682457053617906</v>
      </c>
      <c r="J51" s="69">
        <v>61646</v>
      </c>
      <c r="K51" s="68">
        <v>0.40113222280062466</v>
      </c>
      <c r="L51" s="67">
        <v>153680</v>
      </c>
    </row>
    <row r="52" spans="1:12" x14ac:dyDescent="0.2">
      <c r="A52" s="34" t="s">
        <v>148</v>
      </c>
      <c r="B52" s="84">
        <v>7260</v>
      </c>
      <c r="C52" s="55">
        <v>8.7016763312006643E-3</v>
      </c>
      <c r="D52" s="84">
        <v>8845</v>
      </c>
      <c r="E52" s="55">
        <v>1.0601422472378769E-2</v>
      </c>
      <c r="F52" s="84">
        <v>90922</v>
      </c>
      <c r="G52" s="55">
        <v>0.10897710955722131</v>
      </c>
      <c r="H52" s="84">
        <v>369102</v>
      </c>
      <c r="I52" s="55">
        <v>0.44239753955906713</v>
      </c>
      <c r="J52" s="84">
        <v>358192</v>
      </c>
      <c r="K52" s="55">
        <v>0.42932105350212507</v>
      </c>
      <c r="L52" s="16">
        <v>834322</v>
      </c>
    </row>
    <row r="53" spans="1:12" x14ac:dyDescent="0.2">
      <c r="A53" s="37" t="s">
        <v>132</v>
      </c>
      <c r="B53" s="82">
        <v>157074</v>
      </c>
      <c r="C53" s="81">
        <v>3.7589733121366493E-2</v>
      </c>
      <c r="D53" s="82">
        <v>195264</v>
      </c>
      <c r="E53" s="81">
        <v>4.6729068134831395E-2</v>
      </c>
      <c r="F53" s="82">
        <v>702243</v>
      </c>
      <c r="G53" s="81">
        <v>0.16805535579629838</v>
      </c>
      <c r="H53" s="82">
        <v>1500658</v>
      </c>
      <c r="I53" s="81">
        <v>0.35912584976790302</v>
      </c>
      <c r="J53" s="82">
        <v>1623402</v>
      </c>
      <c r="K53" s="81">
        <v>0.38849999317960071</v>
      </c>
      <c r="L53" s="80">
        <v>4178641</v>
      </c>
    </row>
    <row r="54" spans="1:12" x14ac:dyDescent="0.2">
      <c r="A54" s="34" t="s">
        <v>142</v>
      </c>
      <c r="B54" s="84">
        <v>3944</v>
      </c>
      <c r="C54" s="55">
        <v>6.597557364791058E-3</v>
      </c>
      <c r="D54" s="84">
        <v>14106</v>
      </c>
      <c r="E54" s="55">
        <v>2.3596638992835362E-2</v>
      </c>
      <c r="F54" s="84">
        <v>118614</v>
      </c>
      <c r="G54" s="55">
        <v>0.19841852669049861</v>
      </c>
      <c r="H54" s="84">
        <v>261269</v>
      </c>
      <c r="I54" s="55">
        <v>0.43705304643549564</v>
      </c>
      <c r="J54" s="84">
        <v>199864</v>
      </c>
      <c r="K54" s="55">
        <v>0.33433423051637928</v>
      </c>
      <c r="L54" s="16">
        <v>597797</v>
      </c>
    </row>
    <row r="55" spans="1:12" x14ac:dyDescent="0.2">
      <c r="A55" s="37" t="s">
        <v>171</v>
      </c>
      <c r="B55" s="87">
        <v>54594</v>
      </c>
      <c r="C55" s="81">
        <v>4.8017858273700212E-2</v>
      </c>
      <c r="D55" s="87">
        <v>17018</v>
      </c>
      <c r="E55" s="81">
        <v>1.496809012165861E-2</v>
      </c>
      <c r="F55" s="87">
        <v>148984</v>
      </c>
      <c r="G55" s="81">
        <v>0.13103807372694715</v>
      </c>
      <c r="H55" s="87">
        <v>456105</v>
      </c>
      <c r="I55" s="81">
        <v>0.4011646929685686</v>
      </c>
      <c r="J55" s="87">
        <v>460251</v>
      </c>
      <c r="K55" s="81">
        <v>0.40481128490912544</v>
      </c>
      <c r="L55" s="86">
        <v>1136952</v>
      </c>
    </row>
    <row r="56" spans="1:12" x14ac:dyDescent="0.2">
      <c r="A56" s="34" t="s">
        <v>133</v>
      </c>
      <c r="B56" s="84">
        <v>887</v>
      </c>
      <c r="C56" s="55">
        <v>2.0206300174042992E-3</v>
      </c>
      <c r="D56" s="84">
        <v>5443</v>
      </c>
      <c r="E56" s="55">
        <v>1.2399424109054792E-2</v>
      </c>
      <c r="F56" s="84">
        <v>47901</v>
      </c>
      <c r="G56" s="55">
        <v>0.10912085508870725</v>
      </c>
      <c r="H56" s="84">
        <v>267764</v>
      </c>
      <c r="I56" s="55">
        <v>0.60997967979734469</v>
      </c>
      <c r="J56" s="84">
        <v>116977</v>
      </c>
      <c r="K56" s="55">
        <v>0.26647941098748895</v>
      </c>
      <c r="L56" s="16">
        <v>438972</v>
      </c>
    </row>
    <row r="57" spans="1:12" x14ac:dyDescent="0.2">
      <c r="A57" s="37" t="s">
        <v>173</v>
      </c>
      <c r="B57" s="82">
        <v>5407</v>
      </c>
      <c r="C57" s="81">
        <v>1.1906125037433721E-2</v>
      </c>
      <c r="D57" s="82">
        <v>15500</v>
      </c>
      <c r="E57" s="81">
        <v>3.4130744975073547E-2</v>
      </c>
      <c r="F57" s="82">
        <v>39075</v>
      </c>
      <c r="G57" s="81">
        <v>8.6042507090387021E-2</v>
      </c>
      <c r="H57" s="82">
        <v>198865</v>
      </c>
      <c r="I57" s="81">
        <v>0.43789745803019359</v>
      </c>
      <c r="J57" s="82">
        <v>195288</v>
      </c>
      <c r="K57" s="81">
        <v>0.43002096288336533</v>
      </c>
      <c r="L57" s="80">
        <v>454136</v>
      </c>
    </row>
    <row r="58" spans="1:12" x14ac:dyDescent="0.2">
      <c r="A58" s="34" t="s">
        <v>134</v>
      </c>
      <c r="B58" s="84">
        <v>1791</v>
      </c>
      <c r="C58" s="55">
        <v>2.2579140454608491E-2</v>
      </c>
      <c r="D58" s="84">
        <v>4841</v>
      </c>
      <c r="E58" s="55">
        <v>6.103049633766594E-2</v>
      </c>
      <c r="F58" s="84">
        <v>17110</v>
      </c>
      <c r="G58" s="55">
        <v>0.21570580300298786</v>
      </c>
      <c r="H58" s="84">
        <v>33317</v>
      </c>
      <c r="I58" s="55">
        <v>0.42002748326420491</v>
      </c>
      <c r="J58" s="84">
        <v>22262</v>
      </c>
      <c r="K58" s="55">
        <v>0.28065707694053277</v>
      </c>
      <c r="L58" s="16">
        <v>79321</v>
      </c>
    </row>
    <row r="59" spans="1:12" x14ac:dyDescent="0.2">
      <c r="A59" s="37" t="s">
        <v>147</v>
      </c>
      <c r="B59" s="87">
        <v>4425</v>
      </c>
      <c r="C59" s="81">
        <v>1.6750957738374646E-2</v>
      </c>
      <c r="D59" s="87">
        <v>5149</v>
      </c>
      <c r="E59" s="81">
        <v>1.9491679411274814E-2</v>
      </c>
      <c r="F59" s="87">
        <v>38862</v>
      </c>
      <c r="G59" s="81">
        <v>0.14711315697824079</v>
      </c>
      <c r="H59" s="87">
        <v>129155</v>
      </c>
      <c r="I59" s="81">
        <v>0.48891976196605141</v>
      </c>
      <c r="J59" s="87">
        <v>86573</v>
      </c>
      <c r="K59" s="81">
        <v>0.32772444390605837</v>
      </c>
      <c r="L59" s="86">
        <v>264164</v>
      </c>
    </row>
    <row r="60" spans="1:12" x14ac:dyDescent="0.2">
      <c r="A60" s="34" t="s">
        <v>144</v>
      </c>
      <c r="B60" s="84">
        <v>0</v>
      </c>
      <c r="C60" s="55">
        <v>0</v>
      </c>
      <c r="D60" s="84">
        <v>259</v>
      </c>
      <c r="E60" s="55">
        <v>1.0243227209808187E-3</v>
      </c>
      <c r="F60" s="84">
        <v>6436</v>
      </c>
      <c r="G60" s="55">
        <v>2.5453826379276252E-2</v>
      </c>
      <c r="H60" s="84">
        <v>92705</v>
      </c>
      <c r="I60" s="55">
        <v>0.36664030057346253</v>
      </c>
      <c r="J60" s="84">
        <v>153450</v>
      </c>
      <c r="K60" s="55">
        <v>0.60688155032628044</v>
      </c>
      <c r="L60" s="16">
        <v>252850</v>
      </c>
    </row>
    <row r="61" spans="1:12" x14ac:dyDescent="0.2">
      <c r="A61" s="37" t="s">
        <v>175</v>
      </c>
      <c r="B61" s="82">
        <v>17003</v>
      </c>
      <c r="C61" s="81">
        <v>8.612271029987701E-3</v>
      </c>
      <c r="D61" s="82">
        <v>33618</v>
      </c>
      <c r="E61" s="81">
        <v>1.7028014320186236E-2</v>
      </c>
      <c r="F61" s="82">
        <v>168559</v>
      </c>
      <c r="G61" s="81">
        <v>8.5377627038975307E-2</v>
      </c>
      <c r="H61" s="82">
        <v>975480</v>
      </c>
      <c r="I61" s="81">
        <v>0.4940950505400461</v>
      </c>
      <c r="J61" s="82">
        <v>779617</v>
      </c>
      <c r="K61" s="81">
        <v>0.39488754358559797</v>
      </c>
      <c r="L61" s="80">
        <v>1974276</v>
      </c>
    </row>
    <row r="62" spans="1:12" x14ac:dyDescent="0.2">
      <c r="A62" s="34" t="s">
        <v>146</v>
      </c>
      <c r="B62" s="84">
        <v>325</v>
      </c>
      <c r="C62" s="55">
        <v>1.6771510106770014E-3</v>
      </c>
      <c r="D62" s="84">
        <v>195</v>
      </c>
      <c r="E62" s="55">
        <v>1.0062906064062008E-3</v>
      </c>
      <c r="F62" s="84">
        <v>16939</v>
      </c>
      <c r="G62" s="55">
        <v>8.7413110676485314E-2</v>
      </c>
      <c r="H62" s="84">
        <v>91700</v>
      </c>
      <c r="I62" s="55">
        <v>0.47321460824332623</v>
      </c>
      <c r="J62" s="84">
        <v>84621</v>
      </c>
      <c r="K62" s="55">
        <v>0.436683678998457</v>
      </c>
      <c r="L62" s="16">
        <v>193781</v>
      </c>
    </row>
    <row r="63" spans="1:12" x14ac:dyDescent="0.2">
      <c r="A63" s="37" t="s">
        <v>135</v>
      </c>
      <c r="B63" s="87">
        <v>7814</v>
      </c>
      <c r="C63" s="81">
        <v>4.5655323922595123E-2</v>
      </c>
      <c r="D63" s="87">
        <v>3856</v>
      </c>
      <c r="E63" s="81">
        <v>2.2529681219033374E-2</v>
      </c>
      <c r="F63" s="87">
        <v>17920</v>
      </c>
      <c r="G63" s="81">
        <v>0.1047022529681219</v>
      </c>
      <c r="H63" s="87">
        <v>38915</v>
      </c>
      <c r="I63" s="81">
        <v>0.22737099186687856</v>
      </c>
      <c r="J63" s="87">
        <v>102648</v>
      </c>
      <c r="K63" s="81">
        <v>0.59974759278302325</v>
      </c>
      <c r="L63" s="86">
        <v>171152</v>
      </c>
    </row>
    <row r="64" spans="1:12" x14ac:dyDescent="0.2">
      <c r="A64" s="34" t="s">
        <v>136</v>
      </c>
      <c r="B64" s="84">
        <v>1942</v>
      </c>
      <c r="C64" s="55">
        <v>1.2603923961084899E-2</v>
      </c>
      <c r="D64" s="84">
        <v>13186</v>
      </c>
      <c r="E64" s="55">
        <v>8.5579475463885404E-2</v>
      </c>
      <c r="F64" s="84">
        <v>41146</v>
      </c>
      <c r="G64" s="55">
        <v>0.26704482765334664</v>
      </c>
      <c r="H64" s="84">
        <v>59851</v>
      </c>
      <c r="I64" s="55">
        <v>0.3884435906255882</v>
      </c>
      <c r="J64" s="84">
        <v>37954</v>
      </c>
      <c r="K64" s="55">
        <v>0.24632818229609485</v>
      </c>
      <c r="L64" s="16">
        <v>154079</v>
      </c>
    </row>
    <row r="65" spans="1:12" x14ac:dyDescent="0.2">
      <c r="A65" s="37" t="s">
        <v>172</v>
      </c>
      <c r="B65" s="82">
        <v>8376</v>
      </c>
      <c r="C65" s="81">
        <v>2.525866306403023E-2</v>
      </c>
      <c r="D65" s="82">
        <v>6252</v>
      </c>
      <c r="E65" s="81">
        <v>1.8853529307105658E-2</v>
      </c>
      <c r="F65" s="82">
        <v>25601</v>
      </c>
      <c r="G65" s="81">
        <v>7.7202367848882264E-2</v>
      </c>
      <c r="H65" s="82">
        <v>101305</v>
      </c>
      <c r="I65" s="81">
        <v>0.30549532732826912</v>
      </c>
      <c r="J65" s="82">
        <v>190075</v>
      </c>
      <c r="K65" s="81">
        <v>0.5731901124517127</v>
      </c>
      <c r="L65" s="80">
        <v>331609</v>
      </c>
    </row>
    <row r="66" spans="1:12" x14ac:dyDescent="0.2">
      <c r="A66" s="34" t="s">
        <v>129</v>
      </c>
      <c r="B66" s="84">
        <v>2394</v>
      </c>
      <c r="C66" s="55">
        <v>1.7020489996729563E-2</v>
      </c>
      <c r="D66" s="84">
        <v>3389</v>
      </c>
      <c r="E66" s="55">
        <v>2.4094586716339385E-2</v>
      </c>
      <c r="F66" s="84">
        <v>19644</v>
      </c>
      <c r="G66" s="55">
        <v>0.13966186528644758</v>
      </c>
      <c r="H66" s="84">
        <v>74878</v>
      </c>
      <c r="I66" s="55">
        <v>0.53235599414165258</v>
      </c>
      <c r="J66" s="84">
        <v>40349</v>
      </c>
      <c r="K66" s="55">
        <v>0.28686706385883087</v>
      </c>
      <c r="L66" s="16">
        <v>140654</v>
      </c>
    </row>
    <row r="67" spans="1:12" x14ac:dyDescent="0.2">
      <c r="A67" s="37" t="s">
        <v>130</v>
      </c>
      <c r="B67" s="87">
        <v>3159</v>
      </c>
      <c r="C67" s="81">
        <v>6.549729427131927E-2</v>
      </c>
      <c r="D67" s="87">
        <v>8417</v>
      </c>
      <c r="E67" s="81">
        <v>0.17451431651842175</v>
      </c>
      <c r="F67" s="87">
        <v>19335</v>
      </c>
      <c r="G67" s="81">
        <v>0.40088324936244324</v>
      </c>
      <c r="H67" s="87">
        <v>14809</v>
      </c>
      <c r="I67" s="81">
        <v>0.30704318799112607</v>
      </c>
      <c r="J67" s="87">
        <v>2511</v>
      </c>
      <c r="K67" s="81">
        <v>5.206195185668968E-2</v>
      </c>
      <c r="L67" s="86">
        <v>48231</v>
      </c>
    </row>
    <row r="68" spans="1:12" x14ac:dyDescent="0.2">
      <c r="A68" s="34" t="s">
        <v>137</v>
      </c>
      <c r="B68" s="84">
        <v>465</v>
      </c>
      <c r="C68" s="55">
        <v>6.8586093985073303E-3</v>
      </c>
      <c r="D68" s="84">
        <v>59</v>
      </c>
      <c r="E68" s="55">
        <v>8.7023216024071509E-4</v>
      </c>
      <c r="F68" s="84">
        <v>23795</v>
      </c>
      <c r="G68" s="55">
        <v>0.35096905513436977</v>
      </c>
      <c r="H68" s="84">
        <v>26925</v>
      </c>
      <c r="I68" s="55">
        <v>0.39713560872002124</v>
      </c>
      <c r="J68" s="84">
        <v>16554</v>
      </c>
      <c r="K68" s="55">
        <v>0.24416649458686096</v>
      </c>
      <c r="L68" s="16">
        <v>67798</v>
      </c>
    </row>
    <row r="69" spans="1:12" x14ac:dyDescent="0.2">
      <c r="A69" s="37" t="s">
        <v>145</v>
      </c>
      <c r="B69" s="82">
        <v>53854</v>
      </c>
      <c r="C69" s="81">
        <v>0.24717956249942627</v>
      </c>
      <c r="D69" s="82">
        <v>10578</v>
      </c>
      <c r="E69" s="81">
        <v>4.8550997365449752E-2</v>
      </c>
      <c r="F69" s="82">
        <v>20574</v>
      </c>
      <c r="G69" s="81">
        <v>9.4430726015954175E-2</v>
      </c>
      <c r="H69" s="82">
        <v>41338</v>
      </c>
      <c r="I69" s="81">
        <v>0.18973351570173586</v>
      </c>
      <c r="J69" s="82">
        <v>91530</v>
      </c>
      <c r="K69" s="81">
        <v>0.42010519841743393</v>
      </c>
      <c r="L69" s="80">
        <v>217874</v>
      </c>
    </row>
    <row r="70" spans="1:12" x14ac:dyDescent="0.2">
      <c r="A70" s="34" t="s">
        <v>138</v>
      </c>
      <c r="B70" s="84">
        <v>6688</v>
      </c>
      <c r="C70" s="55">
        <v>5.761047463175123E-2</v>
      </c>
      <c r="D70" s="84">
        <v>6309</v>
      </c>
      <c r="E70" s="55">
        <v>5.4345766215867002E-2</v>
      </c>
      <c r="F70" s="84">
        <v>23613</v>
      </c>
      <c r="G70" s="55">
        <v>0.20340253251787407</v>
      </c>
      <c r="H70" s="84">
        <v>42502</v>
      </c>
      <c r="I70" s="55">
        <v>0.36611249892324921</v>
      </c>
      <c r="J70" s="84">
        <v>36977</v>
      </c>
      <c r="K70" s="55">
        <v>0.31852011370488414</v>
      </c>
      <c r="L70" s="16">
        <v>116090</v>
      </c>
    </row>
    <row r="71" spans="1:12" x14ac:dyDescent="0.2">
      <c r="A71" s="37" t="s">
        <v>139</v>
      </c>
      <c r="B71" s="87">
        <v>958</v>
      </c>
      <c r="C71" s="81">
        <v>1.0839433814960229E-2</v>
      </c>
      <c r="D71" s="87">
        <v>1793</v>
      </c>
      <c r="E71" s="81">
        <v>2.0287165793552914E-2</v>
      </c>
      <c r="F71" s="87">
        <v>10356</v>
      </c>
      <c r="G71" s="81">
        <v>0.1171745058327016</v>
      </c>
      <c r="H71" s="87">
        <v>39906</v>
      </c>
      <c r="I71" s="81">
        <v>0.45152238603319717</v>
      </c>
      <c r="J71" s="87">
        <v>35369</v>
      </c>
      <c r="K71" s="81">
        <v>0.40018782317466423</v>
      </c>
      <c r="L71" s="86">
        <v>88381</v>
      </c>
    </row>
    <row r="72" spans="1:12" x14ac:dyDescent="0.2">
      <c r="A72" s="34" t="s">
        <v>140</v>
      </c>
      <c r="B72" s="84">
        <v>391</v>
      </c>
      <c r="C72" s="55">
        <v>1.8590453730690415E-3</v>
      </c>
      <c r="D72" s="84">
        <v>528</v>
      </c>
      <c r="E72" s="55">
        <v>2.5104244424052529E-3</v>
      </c>
      <c r="F72" s="84">
        <v>13427</v>
      </c>
      <c r="G72" s="55">
        <v>6.3839903386695707E-2</v>
      </c>
      <c r="H72" s="84">
        <v>114669</v>
      </c>
      <c r="I72" s="55">
        <v>0.54520428103440899</v>
      </c>
      <c r="J72" s="84">
        <v>81308</v>
      </c>
      <c r="K72" s="55">
        <v>0.38658634576342105</v>
      </c>
      <c r="L72" s="16">
        <v>210323</v>
      </c>
    </row>
    <row r="73" spans="1:12" x14ac:dyDescent="0.2">
      <c r="A73" s="37" t="s">
        <v>141</v>
      </c>
      <c r="B73" s="82">
        <v>12932</v>
      </c>
      <c r="C73" s="81">
        <v>4.9620517385598847E-2</v>
      </c>
      <c r="D73" s="82">
        <v>16925</v>
      </c>
      <c r="E73" s="81">
        <v>6.4941792201613086E-2</v>
      </c>
      <c r="F73" s="82">
        <v>53650</v>
      </c>
      <c r="G73" s="81">
        <v>0.20585684795371004</v>
      </c>
      <c r="H73" s="82">
        <v>93393</v>
      </c>
      <c r="I73" s="81">
        <v>0.35835207084698678</v>
      </c>
      <c r="J73" s="82">
        <v>83719</v>
      </c>
      <c r="K73" s="81">
        <v>0.32123260864560393</v>
      </c>
      <c r="L73" s="80">
        <v>260618</v>
      </c>
    </row>
    <row r="74" spans="1:12" x14ac:dyDescent="0.2">
      <c r="A74" s="38" t="s">
        <v>11</v>
      </c>
      <c r="B74" s="76">
        <v>355957</v>
      </c>
      <c r="C74" s="75">
        <v>2.8785832683484745E-2</v>
      </c>
      <c r="D74" s="76">
        <v>378169</v>
      </c>
      <c r="E74" s="75">
        <v>3.0582091544992071E-2</v>
      </c>
      <c r="F74" s="76">
        <v>1700213</v>
      </c>
      <c r="G74" s="75">
        <v>0.13749426740950635</v>
      </c>
      <c r="H74" s="76">
        <v>5070226</v>
      </c>
      <c r="I74" s="75">
        <v>0.41002333794097073</v>
      </c>
      <c r="J74" s="76">
        <v>4861136</v>
      </c>
      <c r="K74" s="75">
        <v>0.39311447042104608</v>
      </c>
      <c r="L74" s="74">
        <v>12365701</v>
      </c>
    </row>
    <row r="75" spans="1:12" x14ac:dyDescent="0.2">
      <c r="A75" s="217" t="s">
        <v>30</v>
      </c>
    </row>
    <row r="76" spans="1:12" x14ac:dyDescent="0.2">
      <c r="A76" s="228" t="s">
        <v>416</v>
      </c>
    </row>
  </sheetData>
  <mergeCells count="44">
    <mergeCell ref="L19:L20"/>
    <mergeCell ref="L26:L27"/>
    <mergeCell ref="L43:L44"/>
    <mergeCell ref="L35:L36"/>
    <mergeCell ref="H43:I43"/>
    <mergeCell ref="J49:K49"/>
    <mergeCell ref="L49:L50"/>
    <mergeCell ref="H35:I35"/>
    <mergeCell ref="J43:K43"/>
    <mergeCell ref="J26:K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F35:G35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A49:A50"/>
    <mergeCell ref="H49:I49"/>
    <mergeCell ref="A43:A44"/>
    <mergeCell ref="B43:C43"/>
    <mergeCell ref="D43:E43"/>
    <mergeCell ref="B49:C49"/>
    <mergeCell ref="D49:E49"/>
    <mergeCell ref="F43:G43"/>
    <mergeCell ref="F49:G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83"/>
  <sheetViews>
    <sheetView showGridLines="0" zoomScale="70" zoomScaleNormal="70" workbookViewId="0">
      <selection activeCell="B9" sqref="B9"/>
    </sheetView>
  </sheetViews>
  <sheetFormatPr baseColWidth="10" defaultRowHeight="12.75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2" width="11.42578125" style="30"/>
    <col min="13" max="13" width="11.42578125" style="64"/>
    <col min="14" max="16384" width="11.42578125" style="30"/>
  </cols>
  <sheetData>
    <row r="6" spans="1:13" s="28" customFormat="1" ht="16.5" x14ac:dyDescent="0.2">
      <c r="A6" s="729" t="s">
        <v>1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64"/>
    </row>
    <row r="7" spans="1:13" ht="15" customHeight="1" x14ac:dyDescent="0.2">
      <c r="A7" s="29" t="s">
        <v>79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customHeight="1" x14ac:dyDescent="0.2">
      <c r="A8" s="29" t="s">
        <v>273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ht="15" customHeight="1" x14ac:dyDescent="0.2">
      <c r="A10" s="31" t="s">
        <v>413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3" ht="14.25" x14ac:dyDescent="0.25">
      <c r="A11" s="730" t="s">
        <v>13</v>
      </c>
      <c r="B11" s="733"/>
      <c r="C11" s="733"/>
      <c r="D11" s="733"/>
      <c r="E11" s="733"/>
      <c r="F11" s="733"/>
      <c r="G11" s="733"/>
      <c r="H11" s="733"/>
      <c r="I11" s="733"/>
      <c r="J11" s="733"/>
      <c r="K11" s="733"/>
      <c r="L11" s="733"/>
    </row>
    <row r="12" spans="1:13" ht="20.25" customHeight="1" x14ac:dyDescent="0.2">
      <c r="A12" s="731"/>
      <c r="B12" s="734" t="s">
        <v>73</v>
      </c>
      <c r="C12" s="735"/>
      <c r="D12" s="734" t="s">
        <v>74</v>
      </c>
      <c r="E12" s="735"/>
      <c r="F12" s="734" t="s">
        <v>75</v>
      </c>
      <c r="G12" s="735"/>
      <c r="H12" s="734" t="s">
        <v>76</v>
      </c>
      <c r="I12" s="735"/>
      <c r="J12" s="734" t="s">
        <v>77</v>
      </c>
      <c r="K12" s="735"/>
      <c r="L12" s="754" t="s">
        <v>11</v>
      </c>
    </row>
    <row r="13" spans="1:13" ht="17.25" customHeight="1" x14ac:dyDescent="0.2">
      <c r="A13" s="732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55"/>
    </row>
    <row r="14" spans="1:13" ht="24" x14ac:dyDescent="0.2">
      <c r="A14" s="59" t="s">
        <v>3</v>
      </c>
      <c r="B14" s="99">
        <v>107011</v>
      </c>
      <c r="C14" s="98">
        <v>8.6814993631111684E-3</v>
      </c>
      <c r="D14" s="99">
        <v>2480098</v>
      </c>
      <c r="E14" s="98">
        <v>0.20120332683044997</v>
      </c>
      <c r="F14" s="99">
        <v>4406632</v>
      </c>
      <c r="G14" s="98">
        <v>0.35749757409486216</v>
      </c>
      <c r="H14" s="99">
        <v>2124709</v>
      </c>
      <c r="I14" s="98">
        <v>0.17237162376107659</v>
      </c>
      <c r="J14" s="99">
        <v>3207877</v>
      </c>
      <c r="K14" s="98">
        <v>0.26024597595050009</v>
      </c>
      <c r="L14" s="97">
        <v>12326327</v>
      </c>
    </row>
    <row r="15" spans="1:13" x14ac:dyDescent="0.2">
      <c r="A15" s="34" t="s">
        <v>4</v>
      </c>
      <c r="B15" s="15">
        <v>50568</v>
      </c>
      <c r="C15" s="55">
        <v>9.9936739142936926E-3</v>
      </c>
      <c r="D15" s="15">
        <v>1218049</v>
      </c>
      <c r="E15" s="55">
        <v>0.24072109867171962</v>
      </c>
      <c r="F15" s="15">
        <v>1892389</v>
      </c>
      <c r="G15" s="55">
        <v>0.37398984703757965</v>
      </c>
      <c r="H15" s="15">
        <v>942119</v>
      </c>
      <c r="I15" s="55">
        <v>0.18618948889535791</v>
      </c>
      <c r="J15" s="15">
        <v>956875</v>
      </c>
      <c r="K15" s="55">
        <v>0.18910569385262968</v>
      </c>
      <c r="L15" s="16">
        <v>5060001</v>
      </c>
    </row>
    <row r="16" spans="1:13" x14ac:dyDescent="0.2">
      <c r="A16" s="36" t="s">
        <v>5</v>
      </c>
      <c r="B16" s="95">
        <v>56443</v>
      </c>
      <c r="C16" s="94">
        <v>7.7677494788975883E-3</v>
      </c>
      <c r="D16" s="95">
        <v>1262048</v>
      </c>
      <c r="E16" s="94">
        <v>0.17368447273078583</v>
      </c>
      <c r="F16" s="95">
        <v>2514242</v>
      </c>
      <c r="G16" s="94">
        <v>0.34601282683986379</v>
      </c>
      <c r="H16" s="95">
        <v>1182591</v>
      </c>
      <c r="I16" s="94">
        <v>0.16274951055044873</v>
      </c>
      <c r="J16" s="95">
        <v>2251002</v>
      </c>
      <c r="K16" s="94">
        <v>0.30978544040000405</v>
      </c>
      <c r="L16" s="93">
        <v>7266326</v>
      </c>
    </row>
    <row r="17" spans="1:19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9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9" x14ac:dyDescent="0.2">
      <c r="A19" s="742" t="s">
        <v>14</v>
      </c>
      <c r="B19" s="734" t="s">
        <v>73</v>
      </c>
      <c r="C19" s="735"/>
      <c r="D19" s="734" t="s">
        <v>74</v>
      </c>
      <c r="E19" s="735"/>
      <c r="F19" s="734" t="s">
        <v>75</v>
      </c>
      <c r="G19" s="735"/>
      <c r="H19" s="734" t="s">
        <v>76</v>
      </c>
      <c r="I19" s="735"/>
      <c r="J19" s="734" t="s">
        <v>77</v>
      </c>
      <c r="K19" s="735"/>
      <c r="L19" s="754" t="s">
        <v>11</v>
      </c>
    </row>
    <row r="20" spans="1:19" x14ac:dyDescent="0.2">
      <c r="A20" s="742"/>
      <c r="B20" s="148" t="s">
        <v>29</v>
      </c>
      <c r="C20" s="149" t="s">
        <v>12</v>
      </c>
      <c r="D20" s="148" t="s">
        <v>29</v>
      </c>
      <c r="E20" s="149" t="s">
        <v>12</v>
      </c>
      <c r="F20" s="148" t="s">
        <v>29</v>
      </c>
      <c r="G20" s="149" t="s">
        <v>12</v>
      </c>
      <c r="H20" s="148" t="s">
        <v>29</v>
      </c>
      <c r="I20" s="149" t="s">
        <v>12</v>
      </c>
      <c r="J20" s="148" t="s">
        <v>29</v>
      </c>
      <c r="K20" s="149" t="s">
        <v>12</v>
      </c>
      <c r="L20" s="755"/>
    </row>
    <row r="21" spans="1:19" x14ac:dyDescent="0.2">
      <c r="A21" s="60" t="s">
        <v>15</v>
      </c>
      <c r="B21" s="91">
        <v>3906</v>
      </c>
      <c r="C21" s="68">
        <v>7.8433577442615574E-3</v>
      </c>
      <c r="D21" s="91">
        <v>107466</v>
      </c>
      <c r="E21" s="68">
        <v>0.21579474740010562</v>
      </c>
      <c r="F21" s="91">
        <v>215442</v>
      </c>
      <c r="G21" s="68">
        <v>0.43261358912933912</v>
      </c>
      <c r="H21" s="91">
        <v>95449</v>
      </c>
      <c r="I21" s="68">
        <v>0.19166427376651854</v>
      </c>
      <c r="J21" s="91">
        <v>75738</v>
      </c>
      <c r="K21" s="68">
        <v>0.15208403195977518</v>
      </c>
      <c r="L21" s="67">
        <v>498001</v>
      </c>
    </row>
    <row r="22" spans="1:19" x14ac:dyDescent="0.2">
      <c r="A22" s="34" t="s">
        <v>16</v>
      </c>
      <c r="B22" s="15">
        <v>70693</v>
      </c>
      <c r="C22" s="55">
        <v>9.7350469263330994E-3</v>
      </c>
      <c r="D22" s="15">
        <v>1606838</v>
      </c>
      <c r="E22" s="55">
        <v>0.2212757038605693</v>
      </c>
      <c r="F22" s="15">
        <v>2965813</v>
      </c>
      <c r="G22" s="55">
        <v>0.40841849588684526</v>
      </c>
      <c r="H22" s="15">
        <v>1390209</v>
      </c>
      <c r="I22" s="55">
        <v>0.19144398812344379</v>
      </c>
      <c r="J22" s="15">
        <v>1228148</v>
      </c>
      <c r="K22" s="55">
        <v>0.16912676520280853</v>
      </c>
      <c r="L22" s="16">
        <v>7261701</v>
      </c>
    </row>
    <row r="23" spans="1:19" x14ac:dyDescent="0.2">
      <c r="A23" s="36" t="s">
        <v>17</v>
      </c>
      <c r="B23" s="95">
        <v>32411</v>
      </c>
      <c r="C23" s="94">
        <v>7.0980448238322259E-3</v>
      </c>
      <c r="D23" s="95">
        <v>765793</v>
      </c>
      <c r="E23" s="94">
        <v>0.16770951342991428</v>
      </c>
      <c r="F23" s="95">
        <v>1224939</v>
      </c>
      <c r="G23" s="94">
        <v>0.26826299492333538</v>
      </c>
      <c r="H23" s="95">
        <v>639052</v>
      </c>
      <c r="I23" s="94">
        <v>0.13995309434326714</v>
      </c>
      <c r="J23" s="95">
        <v>1903991</v>
      </c>
      <c r="K23" s="94">
        <v>0.41697613347854567</v>
      </c>
      <c r="L23" s="93">
        <v>4566187</v>
      </c>
    </row>
    <row r="24" spans="1:19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9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N25" s="61"/>
      <c r="Q25" s="61"/>
      <c r="R25" s="52"/>
      <c r="S25" s="52"/>
    </row>
    <row r="26" spans="1:19" x14ac:dyDescent="0.2">
      <c r="A26" s="742" t="s">
        <v>18</v>
      </c>
      <c r="B26" s="734" t="s">
        <v>73</v>
      </c>
      <c r="C26" s="735"/>
      <c r="D26" s="734" t="s">
        <v>74</v>
      </c>
      <c r="E26" s="735"/>
      <c r="F26" s="734" t="s">
        <v>75</v>
      </c>
      <c r="G26" s="735"/>
      <c r="H26" s="734" t="s">
        <v>76</v>
      </c>
      <c r="I26" s="735"/>
      <c r="J26" s="734" t="s">
        <v>77</v>
      </c>
      <c r="K26" s="735"/>
      <c r="L26" s="754" t="s">
        <v>11</v>
      </c>
    </row>
    <row r="27" spans="1:19" x14ac:dyDescent="0.2">
      <c r="A27" s="742"/>
      <c r="B27" s="148" t="s">
        <v>29</v>
      </c>
      <c r="C27" s="149" t="s">
        <v>12</v>
      </c>
      <c r="D27" s="148" t="s">
        <v>29</v>
      </c>
      <c r="E27" s="149" t="s">
        <v>12</v>
      </c>
      <c r="F27" s="148" t="s">
        <v>29</v>
      </c>
      <c r="G27" s="149" t="s">
        <v>12</v>
      </c>
      <c r="H27" s="148" t="s">
        <v>29</v>
      </c>
      <c r="I27" s="149" t="s">
        <v>12</v>
      </c>
      <c r="J27" s="148" t="s">
        <v>29</v>
      </c>
      <c r="K27" s="149" t="s">
        <v>12</v>
      </c>
      <c r="L27" s="755"/>
    </row>
    <row r="28" spans="1:19" x14ac:dyDescent="0.2">
      <c r="A28" s="60" t="s">
        <v>19</v>
      </c>
      <c r="B28" s="91">
        <v>8894</v>
      </c>
      <c r="C28" s="68">
        <v>7.0366763215920893E-3</v>
      </c>
      <c r="D28" s="91">
        <v>228178</v>
      </c>
      <c r="E28" s="68">
        <v>0.18052785357637058</v>
      </c>
      <c r="F28" s="91">
        <v>355965</v>
      </c>
      <c r="G28" s="68">
        <v>0.2816292429520495</v>
      </c>
      <c r="H28" s="91">
        <v>108733</v>
      </c>
      <c r="I28" s="68">
        <v>8.6026414040439925E-2</v>
      </c>
      <c r="J28" s="91">
        <v>562180</v>
      </c>
      <c r="K28" s="68">
        <v>0.4447806042807107</v>
      </c>
      <c r="L28" s="104">
        <v>1263949</v>
      </c>
    </row>
    <row r="29" spans="1:19" x14ac:dyDescent="0.2">
      <c r="A29" s="34" t="s">
        <v>20</v>
      </c>
      <c r="B29" s="15">
        <v>26880</v>
      </c>
      <c r="C29" s="55">
        <v>8.5571956847284615E-3</v>
      </c>
      <c r="D29" s="15">
        <v>541243</v>
      </c>
      <c r="E29" s="55">
        <v>0.17230365565437078</v>
      </c>
      <c r="F29" s="15">
        <v>1014901</v>
      </c>
      <c r="G29" s="55">
        <v>0.3230917580962277</v>
      </c>
      <c r="H29" s="15">
        <v>564513</v>
      </c>
      <c r="I29" s="55">
        <v>0.17971161486507137</v>
      </c>
      <c r="J29" s="15">
        <v>993679</v>
      </c>
      <c r="K29" s="55">
        <v>0.3163357756996017</v>
      </c>
      <c r="L29" s="23">
        <v>3141216</v>
      </c>
    </row>
    <row r="30" spans="1:19" x14ac:dyDescent="0.2">
      <c r="A30" s="37" t="s">
        <v>21</v>
      </c>
      <c r="B30" s="82">
        <v>29941</v>
      </c>
      <c r="C30" s="89">
        <v>7.1620431090840334E-3</v>
      </c>
      <c r="D30" s="82">
        <v>823358</v>
      </c>
      <c r="E30" s="89">
        <v>0.19695152099827032</v>
      </c>
      <c r="F30" s="82">
        <v>1669432</v>
      </c>
      <c r="G30" s="89">
        <v>0.39933682748353011</v>
      </c>
      <c r="H30" s="82">
        <v>754599</v>
      </c>
      <c r="I30" s="89">
        <v>0.18050401015569628</v>
      </c>
      <c r="J30" s="82">
        <v>903182</v>
      </c>
      <c r="K30" s="89">
        <v>0.21604583745862646</v>
      </c>
      <c r="L30" s="104">
        <v>4180511</v>
      </c>
    </row>
    <row r="31" spans="1:19" x14ac:dyDescent="0.2">
      <c r="A31" s="34" t="s">
        <v>22</v>
      </c>
      <c r="B31" s="15">
        <v>9823</v>
      </c>
      <c r="C31" s="55">
        <v>6.4317587321126328E-3</v>
      </c>
      <c r="D31" s="15">
        <v>321316</v>
      </c>
      <c r="E31" s="55">
        <v>0.21038654064618778</v>
      </c>
      <c r="F31" s="15">
        <v>630920</v>
      </c>
      <c r="G31" s="55">
        <v>0.4131044710642881</v>
      </c>
      <c r="H31" s="15">
        <v>278954</v>
      </c>
      <c r="I31" s="55">
        <v>0.18264937649982158</v>
      </c>
      <c r="J31" s="15">
        <v>286252</v>
      </c>
      <c r="K31" s="55">
        <v>0.18742785305758988</v>
      </c>
      <c r="L31" s="23">
        <v>1527265</v>
      </c>
    </row>
    <row r="32" spans="1:19" x14ac:dyDescent="0.2">
      <c r="A32" s="36" t="s">
        <v>23</v>
      </c>
      <c r="B32" s="95">
        <v>31472</v>
      </c>
      <c r="C32" s="94">
        <v>1.4230254120723847E-2</v>
      </c>
      <c r="D32" s="95">
        <v>565144</v>
      </c>
      <c r="E32" s="94">
        <v>0.25553325924003428</v>
      </c>
      <c r="F32" s="95">
        <v>734514</v>
      </c>
      <c r="G32" s="94">
        <v>0.33211492359015493</v>
      </c>
      <c r="H32" s="95">
        <v>417911</v>
      </c>
      <c r="I32" s="94">
        <v>0.18896097260567565</v>
      </c>
      <c r="J32" s="95">
        <v>462584</v>
      </c>
      <c r="K32" s="94">
        <v>0.2091601382873958</v>
      </c>
      <c r="L32" s="93">
        <v>2211626</v>
      </c>
    </row>
    <row r="33" spans="1:19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9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N34" s="61"/>
      <c r="Q34" s="61"/>
      <c r="R34" s="52"/>
      <c r="S34" s="52"/>
    </row>
    <row r="35" spans="1:19" x14ac:dyDescent="0.2">
      <c r="A35" s="742" t="s">
        <v>24</v>
      </c>
      <c r="B35" s="734" t="s">
        <v>73</v>
      </c>
      <c r="C35" s="735"/>
      <c r="D35" s="734" t="s">
        <v>74</v>
      </c>
      <c r="E35" s="735"/>
      <c r="F35" s="734" t="s">
        <v>75</v>
      </c>
      <c r="G35" s="735"/>
      <c r="H35" s="734" t="s">
        <v>76</v>
      </c>
      <c r="I35" s="735"/>
      <c r="J35" s="734" t="s">
        <v>77</v>
      </c>
      <c r="K35" s="735"/>
      <c r="L35" s="754" t="s">
        <v>11</v>
      </c>
    </row>
    <row r="36" spans="1:19" x14ac:dyDescent="0.2">
      <c r="A36" s="742"/>
      <c r="B36" s="148" t="s">
        <v>29</v>
      </c>
      <c r="C36" s="149" t="s">
        <v>12</v>
      </c>
      <c r="D36" s="148" t="s">
        <v>29</v>
      </c>
      <c r="E36" s="149" t="s">
        <v>12</v>
      </c>
      <c r="F36" s="148" t="s">
        <v>29</v>
      </c>
      <c r="G36" s="149" t="s">
        <v>12</v>
      </c>
      <c r="H36" s="148" t="s">
        <v>29</v>
      </c>
      <c r="I36" s="149" t="s">
        <v>12</v>
      </c>
      <c r="J36" s="148" t="s">
        <v>29</v>
      </c>
      <c r="K36" s="149" t="s">
        <v>12</v>
      </c>
      <c r="L36" s="755"/>
    </row>
    <row r="37" spans="1:19" x14ac:dyDescent="0.2">
      <c r="A37" s="60" t="s">
        <v>25</v>
      </c>
      <c r="B37" s="91">
        <v>27689</v>
      </c>
      <c r="C37" s="68">
        <v>2.0630316559016086E-2</v>
      </c>
      <c r="D37" s="91">
        <v>300018</v>
      </c>
      <c r="E37" s="68">
        <v>0.22353520580024155</v>
      </c>
      <c r="F37" s="91">
        <v>419605</v>
      </c>
      <c r="G37" s="68">
        <v>0.31263620859351893</v>
      </c>
      <c r="H37" s="91">
        <v>251826</v>
      </c>
      <c r="I37" s="68">
        <v>0.18762866473295478</v>
      </c>
      <c r="J37" s="91">
        <v>343013</v>
      </c>
      <c r="K37" s="68">
        <v>0.25556960431426867</v>
      </c>
      <c r="L37" s="104">
        <v>1342151</v>
      </c>
    </row>
    <row r="38" spans="1:19" x14ac:dyDescent="0.2">
      <c r="A38" s="34" t="s">
        <v>26</v>
      </c>
      <c r="B38" s="15">
        <v>20691</v>
      </c>
      <c r="C38" s="55">
        <v>7.5128482013244345E-3</v>
      </c>
      <c r="D38" s="15">
        <v>524772</v>
      </c>
      <c r="E38" s="55">
        <v>0.19054334620392566</v>
      </c>
      <c r="F38" s="15">
        <v>886092</v>
      </c>
      <c r="G38" s="55">
        <v>0.32173769698941423</v>
      </c>
      <c r="H38" s="15">
        <v>465150</v>
      </c>
      <c r="I38" s="55">
        <v>0.16889475331526077</v>
      </c>
      <c r="J38" s="15">
        <v>857377</v>
      </c>
      <c r="K38" s="55">
        <v>0.31131135529007486</v>
      </c>
      <c r="L38" s="23">
        <v>2754082</v>
      </c>
    </row>
    <row r="39" spans="1:19" x14ac:dyDescent="0.2">
      <c r="A39" s="37" t="s">
        <v>27</v>
      </c>
      <c r="B39" s="82">
        <v>27269</v>
      </c>
      <c r="C39" s="89">
        <v>8.9329792332556186E-3</v>
      </c>
      <c r="D39" s="82">
        <v>632443</v>
      </c>
      <c r="E39" s="89">
        <v>0.20718032143525186</v>
      </c>
      <c r="F39" s="82">
        <v>1026189</v>
      </c>
      <c r="G39" s="89">
        <v>0.336166527059861</v>
      </c>
      <c r="H39" s="82">
        <v>576611</v>
      </c>
      <c r="I39" s="89">
        <v>0.18889046494799058</v>
      </c>
      <c r="J39" s="82">
        <v>790108</v>
      </c>
      <c r="K39" s="89">
        <v>0.25882937973629871</v>
      </c>
      <c r="L39" s="104">
        <v>3052621</v>
      </c>
    </row>
    <row r="40" spans="1:19" x14ac:dyDescent="0.2">
      <c r="A40" s="38" t="s">
        <v>28</v>
      </c>
      <c r="B40" s="19">
        <v>31362</v>
      </c>
      <c r="C40" s="56">
        <v>6.0584096993280927E-3</v>
      </c>
      <c r="D40" s="19">
        <v>1022864</v>
      </c>
      <c r="E40" s="56">
        <v>0.19759355840486992</v>
      </c>
      <c r="F40" s="19">
        <v>2073879</v>
      </c>
      <c r="G40" s="56">
        <v>0.40062523591712407</v>
      </c>
      <c r="H40" s="19">
        <v>831123</v>
      </c>
      <c r="I40" s="56">
        <v>0.16055365233514005</v>
      </c>
      <c r="J40" s="19">
        <v>1217379</v>
      </c>
      <c r="K40" s="56">
        <v>0.23516933682030272</v>
      </c>
      <c r="L40" s="17">
        <v>5176606</v>
      </c>
    </row>
    <row r="41" spans="1:19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9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9" x14ac:dyDescent="0.2">
      <c r="A43" s="740" t="s">
        <v>177</v>
      </c>
      <c r="B43" s="734" t="s">
        <v>73</v>
      </c>
      <c r="C43" s="735"/>
      <c r="D43" s="734" t="s">
        <v>74</v>
      </c>
      <c r="E43" s="735"/>
      <c r="F43" s="734" t="s">
        <v>75</v>
      </c>
      <c r="G43" s="735"/>
      <c r="H43" s="734" t="s">
        <v>76</v>
      </c>
      <c r="I43" s="735"/>
      <c r="J43" s="734" t="s">
        <v>77</v>
      </c>
      <c r="K43" s="735"/>
      <c r="L43" s="754" t="s">
        <v>11</v>
      </c>
    </row>
    <row r="44" spans="1:19" x14ac:dyDescent="0.2">
      <c r="A44" s="756"/>
      <c r="B44" s="148" t="s">
        <v>29</v>
      </c>
      <c r="C44" s="149" t="s">
        <v>12</v>
      </c>
      <c r="D44" s="148" t="s">
        <v>29</v>
      </c>
      <c r="E44" s="149" t="s">
        <v>12</v>
      </c>
      <c r="F44" s="148" t="s">
        <v>29</v>
      </c>
      <c r="G44" s="149" t="s">
        <v>12</v>
      </c>
      <c r="H44" s="148" t="s">
        <v>29</v>
      </c>
      <c r="I44" s="149" t="s">
        <v>12</v>
      </c>
      <c r="J44" s="148" t="s">
        <v>29</v>
      </c>
      <c r="K44" s="149" t="s">
        <v>12</v>
      </c>
      <c r="L44" s="755"/>
    </row>
    <row r="45" spans="1:19" x14ac:dyDescent="0.2">
      <c r="A45" s="131" t="s">
        <v>152</v>
      </c>
      <c r="B45" s="69">
        <v>84044</v>
      </c>
      <c r="C45" s="68">
        <v>9.3489236234632137E-3</v>
      </c>
      <c r="D45" s="69">
        <v>1899827</v>
      </c>
      <c r="E45" s="68">
        <v>0.21133379564029847</v>
      </c>
      <c r="F45" s="69">
        <v>3049792</v>
      </c>
      <c r="G45" s="68">
        <v>0.33925411064976824</v>
      </c>
      <c r="H45" s="69">
        <v>1486189</v>
      </c>
      <c r="I45" s="68">
        <v>0.16532134894854086</v>
      </c>
      <c r="J45" s="69">
        <v>2469847</v>
      </c>
      <c r="K45" s="68">
        <v>0.27474193237637129</v>
      </c>
      <c r="L45" s="67">
        <v>8989698</v>
      </c>
    </row>
    <row r="46" spans="1:19" x14ac:dyDescent="0.2">
      <c r="A46" s="38" t="s">
        <v>153</v>
      </c>
      <c r="B46" s="19">
        <v>22967</v>
      </c>
      <c r="C46" s="56">
        <v>6.883296549690286E-3</v>
      </c>
      <c r="D46" s="19">
        <v>580271</v>
      </c>
      <c r="E46" s="56">
        <v>0.17390940794119092</v>
      </c>
      <c r="F46" s="19">
        <v>1356840</v>
      </c>
      <c r="G46" s="56">
        <v>0.40665006707370432</v>
      </c>
      <c r="H46" s="19">
        <v>638520</v>
      </c>
      <c r="I46" s="56">
        <v>0.19136685300249234</v>
      </c>
      <c r="J46" s="19">
        <v>738030</v>
      </c>
      <c r="K46" s="56">
        <v>0.22119037543292211</v>
      </c>
      <c r="L46" s="17">
        <v>3336628</v>
      </c>
    </row>
    <row r="47" spans="1:19" x14ac:dyDescent="0.2">
      <c r="A47" s="30" t="s">
        <v>30</v>
      </c>
    </row>
    <row r="49" spans="1:18" ht="12.75" customHeight="1" x14ac:dyDescent="0.2">
      <c r="A49" s="738" t="s">
        <v>149</v>
      </c>
      <c r="B49" s="734" t="s">
        <v>73</v>
      </c>
      <c r="C49" s="735"/>
      <c r="D49" s="734" t="s">
        <v>74</v>
      </c>
      <c r="E49" s="735"/>
      <c r="F49" s="734" t="s">
        <v>75</v>
      </c>
      <c r="G49" s="735"/>
      <c r="H49" s="734" t="s">
        <v>76</v>
      </c>
      <c r="I49" s="735"/>
      <c r="J49" s="734" t="s">
        <v>77</v>
      </c>
      <c r="K49" s="735"/>
      <c r="L49" s="743" t="s">
        <v>11</v>
      </c>
      <c r="M49" s="30"/>
      <c r="R49" s="64"/>
    </row>
    <row r="50" spans="1:18" x14ac:dyDescent="0.2">
      <c r="A50" s="739"/>
      <c r="B50" s="32" t="s">
        <v>29</v>
      </c>
      <c r="C50" s="33" t="s">
        <v>12</v>
      </c>
      <c r="D50" s="32" t="s">
        <v>29</v>
      </c>
      <c r="E50" s="33" t="s">
        <v>12</v>
      </c>
      <c r="F50" s="32" t="s">
        <v>29</v>
      </c>
      <c r="G50" s="33" t="s">
        <v>12</v>
      </c>
      <c r="H50" s="32" t="s">
        <v>29</v>
      </c>
      <c r="I50" s="33" t="s">
        <v>12</v>
      </c>
      <c r="J50" s="32" t="s">
        <v>29</v>
      </c>
      <c r="K50" s="33" t="s">
        <v>12</v>
      </c>
      <c r="L50" s="743"/>
      <c r="M50" s="30"/>
      <c r="R50" s="64"/>
    </row>
    <row r="51" spans="1:18" x14ac:dyDescent="0.2">
      <c r="A51" s="37" t="s">
        <v>131</v>
      </c>
      <c r="B51" s="69">
        <v>1446</v>
      </c>
      <c r="C51" s="68">
        <v>9.409161894846434E-3</v>
      </c>
      <c r="D51" s="69">
        <v>55265</v>
      </c>
      <c r="E51" s="68">
        <v>0.35961087975013012</v>
      </c>
      <c r="F51" s="69">
        <v>39166</v>
      </c>
      <c r="G51" s="68">
        <v>0.25485424258198852</v>
      </c>
      <c r="H51" s="69">
        <v>11139</v>
      </c>
      <c r="I51" s="68">
        <v>7.2481780322748574E-2</v>
      </c>
      <c r="J51" s="69">
        <v>46663</v>
      </c>
      <c r="K51" s="68">
        <v>0.30363742842269653</v>
      </c>
      <c r="L51" s="67">
        <v>153680</v>
      </c>
      <c r="M51" s="30"/>
      <c r="R51" s="64"/>
    </row>
    <row r="52" spans="1:18" x14ac:dyDescent="0.2">
      <c r="A52" s="34" t="s">
        <v>148</v>
      </c>
      <c r="B52" s="84">
        <v>650</v>
      </c>
      <c r="C52" s="55">
        <v>7.7907570458408146E-4</v>
      </c>
      <c r="D52" s="84">
        <v>154222</v>
      </c>
      <c r="E52" s="55">
        <v>0.18484709740364033</v>
      </c>
      <c r="F52" s="84">
        <v>486281</v>
      </c>
      <c r="G52" s="55">
        <v>0.58284571184746414</v>
      </c>
      <c r="H52" s="84">
        <v>58144</v>
      </c>
      <c r="I52" s="55">
        <v>6.9690119642056667E-2</v>
      </c>
      <c r="J52" s="84">
        <v>135024</v>
      </c>
      <c r="K52" s="55">
        <v>0.1618367968242477</v>
      </c>
      <c r="L52" s="16">
        <v>834322</v>
      </c>
      <c r="M52" s="30"/>
      <c r="R52" s="64"/>
    </row>
    <row r="53" spans="1:18" x14ac:dyDescent="0.2">
      <c r="A53" s="37" t="s">
        <v>132</v>
      </c>
      <c r="B53" s="82">
        <v>21696</v>
      </c>
      <c r="C53" s="81">
        <v>5.1921186816479333E-3</v>
      </c>
      <c r="D53" s="82">
        <v>474517</v>
      </c>
      <c r="E53" s="81">
        <v>0.11355773324389437</v>
      </c>
      <c r="F53" s="82">
        <v>1313204</v>
      </c>
      <c r="G53" s="81">
        <v>0.31426581034360213</v>
      </c>
      <c r="H53" s="82">
        <v>1406510</v>
      </c>
      <c r="I53" s="81">
        <v>0.33659507959645252</v>
      </c>
      <c r="J53" s="82">
        <v>962714</v>
      </c>
      <c r="K53" s="81">
        <v>0.23038925813440303</v>
      </c>
      <c r="L53" s="80">
        <v>4178641</v>
      </c>
      <c r="M53" s="30"/>
      <c r="R53" s="64"/>
    </row>
    <row r="54" spans="1:18" x14ac:dyDescent="0.2">
      <c r="A54" s="34" t="s">
        <v>142</v>
      </c>
      <c r="B54" s="84">
        <v>5923</v>
      </c>
      <c r="C54" s="55">
        <v>9.908045707823894E-3</v>
      </c>
      <c r="D54" s="84">
        <v>52894</v>
      </c>
      <c r="E54" s="55">
        <v>8.8481541392813945E-2</v>
      </c>
      <c r="F54" s="84">
        <v>139593</v>
      </c>
      <c r="G54" s="55">
        <v>0.23351237962050664</v>
      </c>
      <c r="H54" s="84">
        <v>68998</v>
      </c>
      <c r="I54" s="55">
        <v>0.11542045209326912</v>
      </c>
      <c r="J54" s="84">
        <v>330389</v>
      </c>
      <c r="K54" s="55">
        <v>0.55267758118558641</v>
      </c>
      <c r="L54" s="16">
        <v>597797</v>
      </c>
      <c r="M54" s="30"/>
      <c r="R54" s="64"/>
    </row>
    <row r="55" spans="1:18" x14ac:dyDescent="0.2">
      <c r="A55" s="37" t="s">
        <v>171</v>
      </c>
      <c r="B55" s="87">
        <v>7128</v>
      </c>
      <c r="C55" s="81">
        <v>6.2693939585840037E-3</v>
      </c>
      <c r="D55" s="87">
        <v>230902</v>
      </c>
      <c r="E55" s="81">
        <v>0.20308860884188604</v>
      </c>
      <c r="F55" s="87">
        <v>495963</v>
      </c>
      <c r="G55" s="81">
        <v>0.43622158191374832</v>
      </c>
      <c r="H55" s="87">
        <v>95186</v>
      </c>
      <c r="I55" s="81">
        <v>8.3720332960406416E-2</v>
      </c>
      <c r="J55" s="87">
        <v>307773</v>
      </c>
      <c r="K55" s="81">
        <v>0.27070008232537524</v>
      </c>
      <c r="L55" s="86">
        <v>1136952</v>
      </c>
      <c r="M55" s="30"/>
      <c r="R55" s="64"/>
    </row>
    <row r="56" spans="1:18" x14ac:dyDescent="0.2">
      <c r="A56" s="34" t="s">
        <v>133</v>
      </c>
      <c r="B56" s="84">
        <v>1500</v>
      </c>
      <c r="C56" s="55">
        <v>3.4170744375495478E-3</v>
      </c>
      <c r="D56" s="84">
        <v>9676</v>
      </c>
      <c r="E56" s="55">
        <v>2.2042408171819614E-2</v>
      </c>
      <c r="F56" s="84">
        <v>135064</v>
      </c>
      <c r="G56" s="55">
        <v>0.30768249455546137</v>
      </c>
      <c r="H56" s="84">
        <v>265208</v>
      </c>
      <c r="I56" s="55">
        <v>0.60415698495576031</v>
      </c>
      <c r="J56" s="84">
        <v>27524</v>
      </c>
      <c r="K56" s="55">
        <v>6.2701037879409172E-2</v>
      </c>
      <c r="L56" s="16">
        <v>438972</v>
      </c>
      <c r="M56" s="30"/>
      <c r="R56" s="64"/>
    </row>
    <row r="57" spans="1:18" x14ac:dyDescent="0.2">
      <c r="A57" s="37" t="s">
        <v>173</v>
      </c>
      <c r="B57" s="82">
        <v>2562</v>
      </c>
      <c r="C57" s="81">
        <v>5.64148184684764E-3</v>
      </c>
      <c r="D57" s="82">
        <v>152099</v>
      </c>
      <c r="E57" s="81">
        <v>0.33491949548152977</v>
      </c>
      <c r="F57" s="82">
        <v>236831</v>
      </c>
      <c r="G57" s="81">
        <v>0.52149796536720283</v>
      </c>
      <c r="H57" s="82">
        <v>15644</v>
      </c>
      <c r="I57" s="81">
        <v>3.4447830605809714E-2</v>
      </c>
      <c r="J57" s="82">
        <v>47000</v>
      </c>
      <c r="K57" s="81">
        <v>0.10349322669861011</v>
      </c>
      <c r="L57" s="80">
        <v>454136</v>
      </c>
      <c r="M57" s="30"/>
      <c r="R57" s="64"/>
    </row>
    <row r="58" spans="1:18" x14ac:dyDescent="0.2">
      <c r="A58" s="34" t="s">
        <v>134</v>
      </c>
      <c r="B58" s="84">
        <v>89</v>
      </c>
      <c r="C58" s="55">
        <v>1.1220231716695453E-3</v>
      </c>
      <c r="D58" s="84">
        <v>13342</v>
      </c>
      <c r="E58" s="55">
        <v>0.16820261973500081</v>
      </c>
      <c r="F58" s="84">
        <v>17078</v>
      </c>
      <c r="G58" s="55">
        <v>0.21530237894126397</v>
      </c>
      <c r="H58" s="84">
        <v>13393</v>
      </c>
      <c r="I58" s="55">
        <v>0.16884557683337326</v>
      </c>
      <c r="J58" s="84">
        <v>35420</v>
      </c>
      <c r="K58" s="55">
        <v>0.4465400083206213</v>
      </c>
      <c r="L58" s="16">
        <v>79321</v>
      </c>
      <c r="M58" s="30"/>
      <c r="R58" s="64"/>
    </row>
    <row r="59" spans="1:18" x14ac:dyDescent="0.2">
      <c r="A59" s="37" t="s">
        <v>147</v>
      </c>
      <c r="B59" s="87">
        <v>1768</v>
      </c>
      <c r="C59" s="81">
        <v>6.69281204100483E-3</v>
      </c>
      <c r="D59" s="87">
        <v>37874</v>
      </c>
      <c r="E59" s="81">
        <v>0.14337305613179691</v>
      </c>
      <c r="F59" s="87">
        <v>113583</v>
      </c>
      <c r="G59" s="81">
        <v>0.4299715328356627</v>
      </c>
      <c r="H59" s="87">
        <v>46542</v>
      </c>
      <c r="I59" s="81">
        <v>0.17618600566314865</v>
      </c>
      <c r="J59" s="87">
        <v>64398</v>
      </c>
      <c r="K59" s="81">
        <v>0.24378037885555942</v>
      </c>
      <c r="L59" s="86">
        <v>264164</v>
      </c>
      <c r="M59" s="30"/>
      <c r="R59" s="64"/>
    </row>
    <row r="60" spans="1:18" x14ac:dyDescent="0.2">
      <c r="A60" s="34" t="s">
        <v>144</v>
      </c>
      <c r="B60" s="84">
        <v>6773</v>
      </c>
      <c r="C60" s="55">
        <v>2.67866323907455E-2</v>
      </c>
      <c r="D60" s="84">
        <v>95394</v>
      </c>
      <c r="E60" s="55">
        <v>0.37727506426735219</v>
      </c>
      <c r="F60" s="84">
        <v>47929</v>
      </c>
      <c r="G60" s="55">
        <v>0.18955507217718015</v>
      </c>
      <c r="H60" s="84">
        <v>12870</v>
      </c>
      <c r="I60" s="55">
        <v>5.0899742930591262E-2</v>
      </c>
      <c r="J60" s="84">
        <v>89883</v>
      </c>
      <c r="K60" s="55">
        <v>0.35547953332015031</v>
      </c>
      <c r="L60" s="16">
        <v>252850</v>
      </c>
      <c r="M60" s="30"/>
      <c r="R60" s="64"/>
    </row>
    <row r="61" spans="1:18" x14ac:dyDescent="0.2">
      <c r="A61" s="37" t="s">
        <v>175</v>
      </c>
      <c r="B61" s="82">
        <v>3187</v>
      </c>
      <c r="C61" s="81">
        <v>1.6142626461548436E-3</v>
      </c>
      <c r="D61" s="82">
        <v>801661</v>
      </c>
      <c r="E61" s="81">
        <v>0.40605315568846506</v>
      </c>
      <c r="F61" s="82">
        <v>589372</v>
      </c>
      <c r="G61" s="81">
        <v>0.29852563673974664</v>
      </c>
      <c r="H61" s="82">
        <v>17257</v>
      </c>
      <c r="I61" s="81">
        <v>8.7409257874785495E-3</v>
      </c>
      <c r="J61" s="82">
        <v>562800</v>
      </c>
      <c r="K61" s="81">
        <v>0.28506652565294821</v>
      </c>
      <c r="L61" s="80">
        <v>1974276</v>
      </c>
      <c r="M61" s="30"/>
      <c r="R61" s="64"/>
    </row>
    <row r="62" spans="1:18" x14ac:dyDescent="0.2">
      <c r="A62" s="34" t="s">
        <v>146</v>
      </c>
      <c r="B62" s="84">
        <v>2811</v>
      </c>
      <c r="C62" s="55">
        <v>1.4506066126194003E-2</v>
      </c>
      <c r="D62" s="84">
        <v>94639</v>
      </c>
      <c r="E62" s="55">
        <v>0.48838121384449457</v>
      </c>
      <c r="F62" s="84">
        <v>75327</v>
      </c>
      <c r="G62" s="55">
        <v>0.38872232055774303</v>
      </c>
      <c r="H62" s="84">
        <v>15760</v>
      </c>
      <c r="I62" s="55">
        <v>8.1328922856213973E-2</v>
      </c>
      <c r="J62" s="84">
        <v>5243</v>
      </c>
      <c r="K62" s="55">
        <v>2.7056316150706208E-2</v>
      </c>
      <c r="L62" s="16">
        <v>193781</v>
      </c>
      <c r="M62" s="30"/>
      <c r="R62" s="64"/>
    </row>
    <row r="63" spans="1:18" x14ac:dyDescent="0.2">
      <c r="A63" s="37" t="s">
        <v>135</v>
      </c>
      <c r="B63" s="87">
        <v>1208</v>
      </c>
      <c r="C63" s="81">
        <v>7.0580536599046464E-3</v>
      </c>
      <c r="D63" s="87">
        <v>25184</v>
      </c>
      <c r="E63" s="81">
        <v>0.14714405908198561</v>
      </c>
      <c r="F63" s="87">
        <v>81470</v>
      </c>
      <c r="G63" s="81">
        <v>0.47600962886790688</v>
      </c>
      <c r="H63" s="87">
        <v>42343</v>
      </c>
      <c r="I63" s="81">
        <v>0.24739997195475366</v>
      </c>
      <c r="J63" s="87">
        <v>20948</v>
      </c>
      <c r="K63" s="81">
        <v>0.12239412919510143</v>
      </c>
      <c r="L63" s="86">
        <v>171152</v>
      </c>
      <c r="M63" s="30"/>
      <c r="R63" s="64"/>
    </row>
    <row r="64" spans="1:18" x14ac:dyDescent="0.2">
      <c r="A64" s="34" t="s">
        <v>136</v>
      </c>
      <c r="B64" s="84">
        <v>0</v>
      </c>
      <c r="C64" s="55">
        <v>0</v>
      </c>
      <c r="D64" s="84">
        <v>11431</v>
      </c>
      <c r="E64" s="55">
        <v>7.418921462366708E-2</v>
      </c>
      <c r="F64" s="84">
        <v>44979</v>
      </c>
      <c r="G64" s="55">
        <v>0.29192167654255285</v>
      </c>
      <c r="H64" s="84">
        <v>43176</v>
      </c>
      <c r="I64" s="55">
        <v>0.28021988720072172</v>
      </c>
      <c r="J64" s="84">
        <v>54493</v>
      </c>
      <c r="K64" s="55">
        <v>0.35366922163305836</v>
      </c>
      <c r="L64" s="16">
        <v>154079</v>
      </c>
      <c r="M64" s="30"/>
      <c r="R64" s="64"/>
    </row>
    <row r="65" spans="1:18" x14ac:dyDescent="0.2">
      <c r="A65" s="37" t="s">
        <v>172</v>
      </c>
      <c r="B65" s="82">
        <v>20427</v>
      </c>
      <c r="C65" s="81">
        <v>6.1599655015394633E-2</v>
      </c>
      <c r="D65" s="82">
        <v>143719</v>
      </c>
      <c r="E65" s="81">
        <v>0.43339897288674312</v>
      </c>
      <c r="F65" s="82">
        <v>113298</v>
      </c>
      <c r="G65" s="81">
        <v>0.341661414497194</v>
      </c>
      <c r="H65" s="82">
        <v>10921</v>
      </c>
      <c r="I65" s="81">
        <v>3.2933364293490225E-2</v>
      </c>
      <c r="J65" s="82">
        <v>43245</v>
      </c>
      <c r="K65" s="81">
        <v>0.13040960890687528</v>
      </c>
      <c r="L65" s="80">
        <v>331609</v>
      </c>
      <c r="M65" s="30"/>
      <c r="R65" s="64"/>
    </row>
    <row r="66" spans="1:18" x14ac:dyDescent="0.2">
      <c r="A66" s="34" t="s">
        <v>129</v>
      </c>
      <c r="B66" s="84">
        <v>833</v>
      </c>
      <c r="C66" s="55">
        <v>5.9223342386281229E-3</v>
      </c>
      <c r="D66" s="84">
        <v>23919</v>
      </c>
      <c r="E66" s="55">
        <v>0.17005559742346468</v>
      </c>
      <c r="F66" s="84">
        <v>68912</v>
      </c>
      <c r="G66" s="55">
        <v>0.48993985240377097</v>
      </c>
      <c r="H66" s="84">
        <v>13725</v>
      </c>
      <c r="I66" s="55">
        <v>9.7579876860949558E-2</v>
      </c>
      <c r="J66" s="84">
        <v>33266</v>
      </c>
      <c r="K66" s="55">
        <v>0.23650944871813101</v>
      </c>
      <c r="L66" s="16">
        <v>140654</v>
      </c>
      <c r="M66" s="30"/>
      <c r="R66" s="64"/>
    </row>
    <row r="67" spans="1:18" x14ac:dyDescent="0.2">
      <c r="A67" s="37" t="s">
        <v>130</v>
      </c>
      <c r="B67" s="87">
        <v>400</v>
      </c>
      <c r="C67" s="81">
        <v>8.2850041425020712E-3</v>
      </c>
      <c r="D67" s="87">
        <v>3533</v>
      </c>
      <c r="E67" s="81">
        <v>7.3177299088649547E-2</v>
      </c>
      <c r="F67" s="87">
        <v>16553</v>
      </c>
      <c r="G67" s="81">
        <v>0.34285418392709194</v>
      </c>
      <c r="H67" s="87">
        <v>23015</v>
      </c>
      <c r="I67" s="81">
        <v>0.4766984258492129</v>
      </c>
      <c r="J67" s="87">
        <v>4778</v>
      </c>
      <c r="K67" s="81">
        <v>9.8964374482187242E-2</v>
      </c>
      <c r="L67" s="86">
        <v>48280</v>
      </c>
      <c r="M67" s="30"/>
      <c r="R67" s="64"/>
    </row>
    <row r="68" spans="1:18" x14ac:dyDescent="0.2">
      <c r="A68" s="34" t="s">
        <v>137</v>
      </c>
      <c r="B68" s="84">
        <v>0</v>
      </c>
      <c r="C68" s="55">
        <v>0</v>
      </c>
      <c r="D68" s="84">
        <v>1770</v>
      </c>
      <c r="E68" s="55">
        <v>2.6106964807221453E-2</v>
      </c>
      <c r="F68" s="84">
        <v>31674</v>
      </c>
      <c r="G68" s="55">
        <v>0.46718192277058318</v>
      </c>
      <c r="H68" s="84">
        <v>32213</v>
      </c>
      <c r="I68" s="55">
        <v>0.47513200979379921</v>
      </c>
      <c r="J68" s="84">
        <v>2141</v>
      </c>
      <c r="K68" s="55">
        <v>3.1579102628396118E-2</v>
      </c>
      <c r="L68" s="16">
        <v>67798</v>
      </c>
      <c r="M68" s="30"/>
      <c r="R68" s="64"/>
    </row>
    <row r="69" spans="1:18" x14ac:dyDescent="0.2">
      <c r="A69" s="37" t="s">
        <v>145</v>
      </c>
      <c r="B69" s="82">
        <v>577</v>
      </c>
      <c r="C69" s="81">
        <v>2.6470196943770329E-3</v>
      </c>
      <c r="D69" s="82">
        <v>95435</v>
      </c>
      <c r="E69" s="81">
        <v>0.43781338740532433</v>
      </c>
      <c r="F69" s="82">
        <v>104467</v>
      </c>
      <c r="G69" s="81">
        <v>0.4792481913561274</v>
      </c>
      <c r="H69" s="82">
        <v>9669</v>
      </c>
      <c r="I69" s="81">
        <v>4.4357076992948927E-2</v>
      </c>
      <c r="J69" s="82">
        <v>7833</v>
      </c>
      <c r="K69" s="81">
        <v>3.5934324551222356E-2</v>
      </c>
      <c r="L69" s="80">
        <v>217981</v>
      </c>
      <c r="M69" s="30"/>
      <c r="R69" s="64"/>
    </row>
    <row r="70" spans="1:18" x14ac:dyDescent="0.2">
      <c r="A70" s="34" t="s">
        <v>138</v>
      </c>
      <c r="B70" s="84">
        <v>736</v>
      </c>
      <c r="C70" s="55">
        <v>6.339908691532432E-3</v>
      </c>
      <c r="D70" s="84">
        <v>29898</v>
      </c>
      <c r="E70" s="55">
        <v>0.25754156258075633</v>
      </c>
      <c r="F70" s="84">
        <v>28157</v>
      </c>
      <c r="G70" s="55">
        <v>0.24254457748298733</v>
      </c>
      <c r="H70" s="84">
        <v>28598</v>
      </c>
      <c r="I70" s="55">
        <v>0.24634335429408219</v>
      </c>
      <c r="J70" s="84">
        <v>28702</v>
      </c>
      <c r="K70" s="55">
        <v>0.24723921095701612</v>
      </c>
      <c r="L70" s="16">
        <v>116090</v>
      </c>
      <c r="M70" s="30"/>
      <c r="R70" s="64"/>
    </row>
    <row r="71" spans="1:18" x14ac:dyDescent="0.2">
      <c r="A71" s="37" t="s">
        <v>139</v>
      </c>
      <c r="B71" s="87">
        <v>1772</v>
      </c>
      <c r="C71" s="81">
        <v>2.0049558162953576E-2</v>
      </c>
      <c r="D71" s="87">
        <v>16189</v>
      </c>
      <c r="E71" s="81">
        <v>0.18317285389393648</v>
      </c>
      <c r="F71" s="87">
        <v>32511</v>
      </c>
      <c r="G71" s="81">
        <v>0.36785055611500211</v>
      </c>
      <c r="H71" s="87">
        <v>1839</v>
      </c>
      <c r="I71" s="81">
        <v>2.0807639651056222E-2</v>
      </c>
      <c r="J71" s="87">
        <v>36071</v>
      </c>
      <c r="K71" s="81">
        <v>0.40813070682612779</v>
      </c>
      <c r="L71" s="86">
        <v>88381</v>
      </c>
      <c r="M71" s="30"/>
      <c r="R71" s="64"/>
    </row>
    <row r="72" spans="1:18" x14ac:dyDescent="0.2">
      <c r="A72" s="34" t="s">
        <v>140</v>
      </c>
      <c r="B72" s="84">
        <v>782</v>
      </c>
      <c r="C72" s="55">
        <v>3.718090746138083E-3</v>
      </c>
      <c r="D72" s="84">
        <v>7043</v>
      </c>
      <c r="E72" s="55">
        <v>3.3486589673977642E-2</v>
      </c>
      <c r="F72" s="84">
        <v>125540</v>
      </c>
      <c r="G72" s="55">
        <v>0.59689144791582471</v>
      </c>
      <c r="H72" s="84">
        <v>32199</v>
      </c>
      <c r="I72" s="55">
        <v>0.1530930996609976</v>
      </c>
      <c r="J72" s="84">
        <v>44759</v>
      </c>
      <c r="K72" s="55">
        <v>0.21281077200306195</v>
      </c>
      <c r="L72" s="16">
        <v>210323</v>
      </c>
      <c r="M72" s="30"/>
      <c r="R72" s="64"/>
    </row>
    <row r="73" spans="1:18" x14ac:dyDescent="0.2">
      <c r="A73" s="37" t="s">
        <v>141</v>
      </c>
      <c r="B73" s="82">
        <v>9833</v>
      </c>
      <c r="C73" s="81">
        <v>3.772955052989433E-2</v>
      </c>
      <c r="D73" s="82">
        <v>65376</v>
      </c>
      <c r="E73" s="81">
        <v>0.25084990292305215</v>
      </c>
      <c r="F73" s="82">
        <v>80810</v>
      </c>
      <c r="G73" s="81">
        <v>0.31007067815730305</v>
      </c>
      <c r="H73" s="82">
        <v>64234</v>
      </c>
      <c r="I73" s="81">
        <v>0.24646801065160504</v>
      </c>
      <c r="J73" s="82">
        <v>40365</v>
      </c>
      <c r="K73" s="81">
        <v>0.15488185773814547</v>
      </c>
      <c r="L73" s="80">
        <v>260618</v>
      </c>
      <c r="M73" s="30"/>
      <c r="R73" s="64"/>
    </row>
    <row r="74" spans="1:18" x14ac:dyDescent="0.2">
      <c r="A74" s="38" t="s">
        <v>11</v>
      </c>
      <c r="B74" s="76">
        <v>92100</v>
      </c>
      <c r="C74" s="75">
        <v>7.447926981526634E-3</v>
      </c>
      <c r="D74" s="76">
        <v>2595982</v>
      </c>
      <c r="E74" s="75">
        <v>0.2099314265076816</v>
      </c>
      <c r="F74" s="76">
        <v>4417762</v>
      </c>
      <c r="G74" s="75">
        <v>0.35725481865106479</v>
      </c>
      <c r="H74" s="76">
        <v>2328583</v>
      </c>
      <c r="I74" s="75">
        <v>0.18830745010232611</v>
      </c>
      <c r="J74" s="76">
        <v>2931430</v>
      </c>
      <c r="K74" s="75">
        <v>0.23705837775740088</v>
      </c>
      <c r="L74" s="74">
        <v>12365857</v>
      </c>
      <c r="M74" s="30"/>
      <c r="R74" s="64"/>
    </row>
    <row r="75" spans="1:18" x14ac:dyDescent="0.2">
      <c r="A75" s="217" t="s">
        <v>30</v>
      </c>
    </row>
    <row r="76" spans="1:18" x14ac:dyDescent="0.2">
      <c r="A76" s="567" t="s">
        <v>416</v>
      </c>
    </row>
    <row r="78" spans="1:18" x14ac:dyDescent="0.2">
      <c r="A78" s="64"/>
      <c r="M78" s="30"/>
    </row>
    <row r="79" spans="1:18" x14ac:dyDescent="0.2">
      <c r="A79" s="64"/>
      <c r="M79" s="30"/>
    </row>
    <row r="80" spans="1:18" x14ac:dyDescent="0.2">
      <c r="F80" s="64"/>
      <c r="M80" s="30"/>
    </row>
    <row r="81" spans="1:13" x14ac:dyDescent="0.2">
      <c r="F81" s="64"/>
      <c r="M81" s="30"/>
    </row>
    <row r="82" spans="1:13" x14ac:dyDescent="0.2">
      <c r="F82" s="64"/>
      <c r="M82" s="30"/>
    </row>
    <row r="83" spans="1:13" x14ac:dyDescent="0.2">
      <c r="A83" s="64"/>
      <c r="M83" s="30"/>
    </row>
  </sheetData>
  <mergeCells count="44">
    <mergeCell ref="L43:L44"/>
    <mergeCell ref="H26:I26"/>
    <mergeCell ref="L19:L20"/>
    <mergeCell ref="J26:K26"/>
    <mergeCell ref="H43:I43"/>
    <mergeCell ref="L35:L36"/>
    <mergeCell ref="L26:L27"/>
    <mergeCell ref="J43:K43"/>
    <mergeCell ref="J19:K19"/>
    <mergeCell ref="J35:K35"/>
    <mergeCell ref="A43:A44"/>
    <mergeCell ref="B43:C43"/>
    <mergeCell ref="D43:E43"/>
    <mergeCell ref="F35:G35"/>
    <mergeCell ref="F43:G43"/>
    <mergeCell ref="B26:C26"/>
    <mergeCell ref="D26:E26"/>
    <mergeCell ref="H35:I35"/>
    <mergeCell ref="A35:A36"/>
    <mergeCell ref="B35:C35"/>
    <mergeCell ref="D35:E35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76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2" s="28" customFormat="1" ht="16.5" x14ac:dyDescent="0.2">
      <c r="A6" s="729" t="s">
        <v>1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</row>
    <row r="7" spans="1:12" ht="15" customHeight="1" x14ac:dyDescent="0.2">
      <c r="A7" s="29" t="s">
        <v>78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5" customHeight="1" x14ac:dyDescent="0.2">
      <c r="A8" s="29" t="s">
        <v>273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5" customHeight="1" x14ac:dyDescent="0.2">
      <c r="A10" s="31" t="s">
        <v>413</v>
      </c>
      <c r="B10" s="31"/>
      <c r="C10" s="31"/>
      <c r="D10" s="31"/>
      <c r="E10" s="31"/>
      <c r="F10" s="31"/>
      <c r="G10" s="31"/>
      <c r="H10" s="31"/>
      <c r="I10" s="29"/>
      <c r="J10" s="29"/>
      <c r="K10" s="29"/>
      <c r="L10" s="29"/>
    </row>
    <row r="11" spans="1:12" ht="14.25" x14ac:dyDescent="0.25">
      <c r="A11" s="730" t="s">
        <v>13</v>
      </c>
      <c r="B11" s="733"/>
      <c r="C11" s="733"/>
      <c r="D11" s="733"/>
      <c r="E11" s="733"/>
      <c r="F11" s="733"/>
      <c r="G11" s="733"/>
      <c r="H11" s="733"/>
      <c r="I11" s="733"/>
      <c r="J11" s="733"/>
      <c r="K11" s="733"/>
      <c r="L11" s="733"/>
    </row>
    <row r="12" spans="1:12" ht="20.25" customHeight="1" x14ac:dyDescent="0.2">
      <c r="A12" s="731"/>
      <c r="B12" s="734" t="s">
        <v>73</v>
      </c>
      <c r="C12" s="735"/>
      <c r="D12" s="734" t="s">
        <v>74</v>
      </c>
      <c r="E12" s="735"/>
      <c r="F12" s="734" t="s">
        <v>75</v>
      </c>
      <c r="G12" s="735"/>
      <c r="H12" s="734" t="s">
        <v>76</v>
      </c>
      <c r="I12" s="735"/>
      <c r="J12" s="734" t="s">
        <v>80</v>
      </c>
      <c r="K12" s="735"/>
      <c r="L12" s="736" t="s">
        <v>11</v>
      </c>
    </row>
    <row r="13" spans="1:12" ht="17.25" customHeight="1" x14ac:dyDescent="0.2">
      <c r="A13" s="732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737"/>
    </row>
    <row r="14" spans="1:12" ht="24" x14ac:dyDescent="0.2">
      <c r="A14" s="59" t="s">
        <v>3</v>
      </c>
      <c r="B14" s="99">
        <v>236459</v>
      </c>
      <c r="C14" s="98">
        <v>1.9183248992177476E-2</v>
      </c>
      <c r="D14" s="99">
        <v>5437535</v>
      </c>
      <c r="E14" s="98">
        <v>0.44113181485449804</v>
      </c>
      <c r="F14" s="99">
        <v>4712858</v>
      </c>
      <c r="G14" s="98">
        <v>0.3823408222092437</v>
      </c>
      <c r="H14" s="99">
        <v>1540643</v>
      </c>
      <c r="I14" s="98">
        <v>0.12498800332004822</v>
      </c>
      <c r="J14" s="99">
        <v>398831</v>
      </c>
      <c r="K14" s="98">
        <v>3.2356029496864717E-2</v>
      </c>
      <c r="L14" s="97">
        <v>12326327</v>
      </c>
    </row>
    <row r="15" spans="1:12" x14ac:dyDescent="0.2">
      <c r="A15" s="34" t="s">
        <v>4</v>
      </c>
      <c r="B15" s="15">
        <v>110469</v>
      </c>
      <c r="C15" s="55">
        <v>2.183181386723046E-2</v>
      </c>
      <c r="D15" s="15">
        <v>2320845</v>
      </c>
      <c r="E15" s="55">
        <v>0.45866492911760293</v>
      </c>
      <c r="F15" s="15">
        <v>1890400</v>
      </c>
      <c r="G15" s="55">
        <v>0.37359676411131143</v>
      </c>
      <c r="H15" s="15">
        <v>627186</v>
      </c>
      <c r="I15" s="55">
        <v>0.12394977787553797</v>
      </c>
      <c r="J15" s="15">
        <v>111101</v>
      </c>
      <c r="K15" s="55">
        <v>2.1956715028317187E-2</v>
      </c>
      <c r="L15" s="16">
        <v>5060001</v>
      </c>
    </row>
    <row r="16" spans="1:12" x14ac:dyDescent="0.2">
      <c r="A16" s="36" t="s">
        <v>5</v>
      </c>
      <c r="B16" s="95">
        <v>125990</v>
      </c>
      <c r="C16" s="94">
        <v>1.7338886254208798E-2</v>
      </c>
      <c r="D16" s="95">
        <v>3116690</v>
      </c>
      <c r="E16" s="94">
        <v>0.42892240177498231</v>
      </c>
      <c r="F16" s="95">
        <v>2822458</v>
      </c>
      <c r="G16" s="94">
        <v>0.38842986125312845</v>
      </c>
      <c r="H16" s="95">
        <v>913458</v>
      </c>
      <c r="I16" s="94">
        <v>0.12571112278749949</v>
      </c>
      <c r="J16" s="95">
        <v>287730</v>
      </c>
      <c r="K16" s="94">
        <v>3.9597727930180945E-2</v>
      </c>
      <c r="L16" s="93">
        <v>7266326</v>
      </c>
    </row>
    <row r="17" spans="1:12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2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2" x14ac:dyDescent="0.2">
      <c r="A19" s="742" t="s">
        <v>14</v>
      </c>
      <c r="B19" s="734" t="s">
        <v>73</v>
      </c>
      <c r="C19" s="735"/>
      <c r="D19" s="734" t="s">
        <v>74</v>
      </c>
      <c r="E19" s="735"/>
      <c r="F19" s="734" t="s">
        <v>75</v>
      </c>
      <c r="G19" s="735"/>
      <c r="H19" s="734" t="s">
        <v>76</v>
      </c>
      <c r="I19" s="735"/>
      <c r="J19" s="734" t="s">
        <v>77</v>
      </c>
      <c r="K19" s="735"/>
      <c r="L19" s="754" t="s">
        <v>11</v>
      </c>
    </row>
    <row r="20" spans="1:12" x14ac:dyDescent="0.2">
      <c r="A20" s="742"/>
      <c r="B20" s="148" t="s">
        <v>29</v>
      </c>
      <c r="C20" s="149" t="s">
        <v>12</v>
      </c>
      <c r="D20" s="148" t="s">
        <v>29</v>
      </c>
      <c r="E20" s="149" t="s">
        <v>12</v>
      </c>
      <c r="F20" s="148" t="s">
        <v>29</v>
      </c>
      <c r="G20" s="149" t="s">
        <v>12</v>
      </c>
      <c r="H20" s="148" t="s">
        <v>29</v>
      </c>
      <c r="I20" s="149" t="s">
        <v>12</v>
      </c>
      <c r="J20" s="148" t="s">
        <v>29</v>
      </c>
      <c r="K20" s="149" t="s">
        <v>12</v>
      </c>
      <c r="L20" s="755"/>
    </row>
    <row r="21" spans="1:12" x14ac:dyDescent="0.2">
      <c r="A21" s="60" t="s">
        <v>15</v>
      </c>
      <c r="B21" s="91">
        <v>12641</v>
      </c>
      <c r="C21" s="68">
        <v>2.5383483165696455E-2</v>
      </c>
      <c r="D21" s="91">
        <v>228029</v>
      </c>
      <c r="E21" s="68">
        <v>0.45788863877783376</v>
      </c>
      <c r="F21" s="91">
        <v>197980</v>
      </c>
      <c r="G21" s="68">
        <v>0.39754940251123994</v>
      </c>
      <c r="H21" s="91">
        <v>54841</v>
      </c>
      <c r="I21" s="68">
        <v>0.11012226883078548</v>
      </c>
      <c r="J21" s="91">
        <v>4511</v>
      </c>
      <c r="K21" s="68">
        <v>9.0582147425406784E-3</v>
      </c>
      <c r="L21" s="67">
        <v>498001</v>
      </c>
    </row>
    <row r="22" spans="1:12" x14ac:dyDescent="0.2">
      <c r="A22" s="34" t="s">
        <v>16</v>
      </c>
      <c r="B22" s="15">
        <v>159899</v>
      </c>
      <c r="C22" s="55">
        <v>2.2019496533938813E-2</v>
      </c>
      <c r="D22" s="15">
        <v>3227445</v>
      </c>
      <c r="E22" s="55">
        <v>0.44444751994057591</v>
      </c>
      <c r="F22" s="15">
        <v>2928091</v>
      </c>
      <c r="G22" s="55">
        <v>0.40322384521202403</v>
      </c>
      <c r="H22" s="15">
        <v>908551</v>
      </c>
      <c r="I22" s="55">
        <v>0.12511545160011409</v>
      </c>
      <c r="J22" s="15">
        <v>37715</v>
      </c>
      <c r="K22" s="55">
        <v>5.1936867133471898E-3</v>
      </c>
      <c r="L22" s="16">
        <v>7261701</v>
      </c>
    </row>
    <row r="23" spans="1:12" x14ac:dyDescent="0.2">
      <c r="A23" s="36" t="s">
        <v>17</v>
      </c>
      <c r="B23" s="95">
        <v>63919</v>
      </c>
      <c r="C23" s="94">
        <v>1.3998331649579835E-2</v>
      </c>
      <c r="D23" s="95">
        <v>1981625</v>
      </c>
      <c r="E23" s="94">
        <v>0.43397806528729549</v>
      </c>
      <c r="F23" s="95">
        <v>1586786</v>
      </c>
      <c r="G23" s="94">
        <v>0.34750788787231007</v>
      </c>
      <c r="H23" s="95">
        <v>577251</v>
      </c>
      <c r="I23" s="94">
        <v>0.1264186070347097</v>
      </c>
      <c r="J23" s="95">
        <v>356605</v>
      </c>
      <c r="K23" s="94">
        <v>7.8096889154999571E-2</v>
      </c>
      <c r="L23" s="93">
        <v>4566187</v>
      </c>
    </row>
    <row r="24" spans="1:12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2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2" x14ac:dyDescent="0.2">
      <c r="A26" s="742" t="s">
        <v>18</v>
      </c>
      <c r="B26" s="734" t="s">
        <v>73</v>
      </c>
      <c r="C26" s="735"/>
      <c r="D26" s="734" t="s">
        <v>74</v>
      </c>
      <c r="E26" s="735"/>
      <c r="F26" s="734" t="s">
        <v>75</v>
      </c>
      <c r="G26" s="735"/>
      <c r="H26" s="734" t="s">
        <v>76</v>
      </c>
      <c r="I26" s="735"/>
      <c r="J26" s="734" t="s">
        <v>77</v>
      </c>
      <c r="K26" s="735"/>
      <c r="L26" s="754" t="s">
        <v>11</v>
      </c>
    </row>
    <row r="27" spans="1:12" x14ac:dyDescent="0.2">
      <c r="A27" s="742"/>
      <c r="B27" s="148" t="s">
        <v>29</v>
      </c>
      <c r="C27" s="149" t="s">
        <v>12</v>
      </c>
      <c r="D27" s="148" t="s">
        <v>29</v>
      </c>
      <c r="E27" s="149" t="s">
        <v>12</v>
      </c>
      <c r="F27" s="148" t="s">
        <v>29</v>
      </c>
      <c r="G27" s="149" t="s">
        <v>12</v>
      </c>
      <c r="H27" s="148" t="s">
        <v>29</v>
      </c>
      <c r="I27" s="149" t="s">
        <v>12</v>
      </c>
      <c r="J27" s="148" t="s">
        <v>29</v>
      </c>
      <c r="K27" s="149" t="s">
        <v>12</v>
      </c>
      <c r="L27" s="755"/>
    </row>
    <row r="28" spans="1:12" x14ac:dyDescent="0.2">
      <c r="A28" s="60" t="s">
        <v>19</v>
      </c>
      <c r="B28" s="91">
        <v>11617</v>
      </c>
      <c r="C28" s="68">
        <v>9.1910353977889929E-3</v>
      </c>
      <c r="D28" s="91">
        <v>550232</v>
      </c>
      <c r="E28" s="68">
        <v>0.43532769122804799</v>
      </c>
      <c r="F28" s="91">
        <v>396013</v>
      </c>
      <c r="G28" s="68">
        <v>0.3133140656782829</v>
      </c>
      <c r="H28" s="91">
        <v>181092</v>
      </c>
      <c r="I28" s="68">
        <v>0.1432747682066286</v>
      </c>
      <c r="J28" s="91">
        <v>124995</v>
      </c>
      <c r="K28" s="68">
        <v>9.8892439489251541E-2</v>
      </c>
      <c r="L28" s="104">
        <v>1263949</v>
      </c>
    </row>
    <row r="29" spans="1:12" x14ac:dyDescent="0.2">
      <c r="A29" s="34" t="s">
        <v>20</v>
      </c>
      <c r="B29" s="15">
        <v>40310</v>
      </c>
      <c r="C29" s="55">
        <v>1.2832610046555219E-2</v>
      </c>
      <c r="D29" s="15">
        <v>1264469</v>
      </c>
      <c r="E29" s="55">
        <v>0.40254124517384349</v>
      </c>
      <c r="F29" s="15">
        <v>1277132</v>
      </c>
      <c r="G29" s="55">
        <v>0.40657248657844608</v>
      </c>
      <c r="H29" s="15">
        <v>400494</v>
      </c>
      <c r="I29" s="55">
        <v>0.12749648543748662</v>
      </c>
      <c r="J29" s="15">
        <v>158812</v>
      </c>
      <c r="K29" s="55">
        <v>5.0557491111722343E-2</v>
      </c>
      <c r="L29" s="23">
        <v>3141216</v>
      </c>
    </row>
    <row r="30" spans="1:12" x14ac:dyDescent="0.2">
      <c r="A30" s="37" t="s">
        <v>21</v>
      </c>
      <c r="B30" s="82">
        <v>76988</v>
      </c>
      <c r="C30" s="89">
        <v>1.8415930492707708E-2</v>
      </c>
      <c r="D30" s="82">
        <v>1756663</v>
      </c>
      <c r="E30" s="89">
        <v>0.42020293691369309</v>
      </c>
      <c r="F30" s="82">
        <v>1719890</v>
      </c>
      <c r="G30" s="89">
        <v>0.4114066438289482</v>
      </c>
      <c r="H30" s="82">
        <v>565914</v>
      </c>
      <c r="I30" s="89">
        <v>0.13536957563321805</v>
      </c>
      <c r="J30" s="82">
        <v>61056</v>
      </c>
      <c r="K30" s="89">
        <v>1.4604913131432976E-2</v>
      </c>
      <c r="L30" s="104">
        <v>4180511</v>
      </c>
    </row>
    <row r="31" spans="1:12" x14ac:dyDescent="0.2">
      <c r="A31" s="34" t="s">
        <v>22</v>
      </c>
      <c r="B31" s="15">
        <v>45913</v>
      </c>
      <c r="C31" s="55">
        <v>3.0062235433929278E-2</v>
      </c>
      <c r="D31" s="15">
        <v>724510</v>
      </c>
      <c r="E31" s="55">
        <v>0.47438394777592624</v>
      </c>
      <c r="F31" s="15">
        <v>572375</v>
      </c>
      <c r="G31" s="55">
        <v>0.37477124140211426</v>
      </c>
      <c r="H31" s="15">
        <v>169565</v>
      </c>
      <c r="I31" s="55">
        <v>0.11102526411591963</v>
      </c>
      <c r="J31" s="15">
        <v>14902</v>
      </c>
      <c r="K31" s="55">
        <v>9.7573112721106026E-3</v>
      </c>
      <c r="L31" s="23">
        <v>1527265</v>
      </c>
    </row>
    <row r="32" spans="1:12" x14ac:dyDescent="0.2">
      <c r="A32" s="36" t="s">
        <v>23</v>
      </c>
      <c r="B32" s="95">
        <v>61631</v>
      </c>
      <c r="C32" s="94">
        <v>2.7866827393058319E-2</v>
      </c>
      <c r="D32" s="95">
        <v>1140803</v>
      </c>
      <c r="E32" s="94">
        <v>0.51582093898335435</v>
      </c>
      <c r="F32" s="95">
        <v>746546</v>
      </c>
      <c r="G32" s="94">
        <v>0.337555264768998</v>
      </c>
      <c r="H32" s="95">
        <v>223579</v>
      </c>
      <c r="I32" s="94">
        <v>0.10109258979592391</v>
      </c>
      <c r="J32" s="95">
        <v>39067</v>
      </c>
      <c r="K32" s="94">
        <v>1.7664379058665435E-2</v>
      </c>
      <c r="L32" s="93">
        <v>2211626</v>
      </c>
    </row>
    <row r="33" spans="1:20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O34" s="61"/>
      <c r="R34" s="61"/>
      <c r="S34" s="61"/>
      <c r="T34" s="52"/>
    </row>
    <row r="35" spans="1:20" x14ac:dyDescent="0.2">
      <c r="A35" s="742" t="s">
        <v>24</v>
      </c>
      <c r="B35" s="734" t="s">
        <v>73</v>
      </c>
      <c r="C35" s="735"/>
      <c r="D35" s="734" t="s">
        <v>74</v>
      </c>
      <c r="E35" s="735"/>
      <c r="F35" s="734" t="s">
        <v>75</v>
      </c>
      <c r="G35" s="735"/>
      <c r="H35" s="734" t="s">
        <v>76</v>
      </c>
      <c r="I35" s="735"/>
      <c r="J35" s="734" t="s">
        <v>77</v>
      </c>
      <c r="K35" s="735"/>
      <c r="L35" s="754" t="s">
        <v>11</v>
      </c>
    </row>
    <row r="36" spans="1:20" x14ac:dyDescent="0.2">
      <c r="A36" s="742"/>
      <c r="B36" s="148" t="s">
        <v>29</v>
      </c>
      <c r="C36" s="149" t="s">
        <v>12</v>
      </c>
      <c r="D36" s="148" t="s">
        <v>29</v>
      </c>
      <c r="E36" s="149" t="s">
        <v>12</v>
      </c>
      <c r="F36" s="148" t="s">
        <v>29</v>
      </c>
      <c r="G36" s="149" t="s">
        <v>12</v>
      </c>
      <c r="H36" s="148" t="s">
        <v>29</v>
      </c>
      <c r="I36" s="149" t="s">
        <v>12</v>
      </c>
      <c r="J36" s="148" t="s">
        <v>29</v>
      </c>
      <c r="K36" s="149" t="s">
        <v>12</v>
      </c>
      <c r="L36" s="755"/>
    </row>
    <row r="37" spans="1:20" x14ac:dyDescent="0.2">
      <c r="A37" s="60" t="s">
        <v>25</v>
      </c>
      <c r="B37" s="91">
        <v>36373</v>
      </c>
      <c r="C37" s="68">
        <v>2.7100527436927736E-2</v>
      </c>
      <c r="D37" s="91">
        <v>674383</v>
      </c>
      <c r="E37" s="68">
        <v>0.50246432778428063</v>
      </c>
      <c r="F37" s="91">
        <v>430231</v>
      </c>
      <c r="G37" s="68">
        <v>0.32055335055444584</v>
      </c>
      <c r="H37" s="91">
        <v>145323</v>
      </c>
      <c r="I37" s="68">
        <v>0.1082761924701468</v>
      </c>
      <c r="J37" s="91">
        <v>55841</v>
      </c>
      <c r="K37" s="68">
        <v>4.1605601754199042E-2</v>
      </c>
      <c r="L37" s="104">
        <v>1342151</v>
      </c>
    </row>
    <row r="38" spans="1:20" x14ac:dyDescent="0.2">
      <c r="A38" s="34" t="s">
        <v>26</v>
      </c>
      <c r="B38" s="15">
        <v>45909</v>
      </c>
      <c r="C38" s="55">
        <v>1.6669438310115674E-2</v>
      </c>
      <c r="D38" s="15">
        <v>1215505</v>
      </c>
      <c r="E38" s="55">
        <v>0.44134669919051067</v>
      </c>
      <c r="F38" s="15">
        <v>973529</v>
      </c>
      <c r="G38" s="55">
        <v>0.35348584392185856</v>
      </c>
      <c r="H38" s="15">
        <v>421122</v>
      </c>
      <c r="I38" s="55">
        <v>0.1529083012052655</v>
      </c>
      <c r="J38" s="15">
        <v>98017</v>
      </c>
      <c r="K38" s="55">
        <v>3.5589717372249627E-2</v>
      </c>
      <c r="L38" s="23">
        <v>2754082</v>
      </c>
    </row>
    <row r="39" spans="1:20" x14ac:dyDescent="0.2">
      <c r="A39" s="37" t="s">
        <v>27</v>
      </c>
      <c r="B39" s="82">
        <v>58625</v>
      </c>
      <c r="C39" s="89">
        <v>1.9204807933903358E-2</v>
      </c>
      <c r="D39" s="82">
        <v>1280056</v>
      </c>
      <c r="E39" s="89">
        <v>0.41933014285101228</v>
      </c>
      <c r="F39" s="82">
        <v>1283185</v>
      </c>
      <c r="G39" s="89">
        <v>0.42035516364461883</v>
      </c>
      <c r="H39" s="82">
        <v>357748</v>
      </c>
      <c r="I39" s="89">
        <v>0.11719371648167264</v>
      </c>
      <c r="J39" s="82">
        <v>73008</v>
      </c>
      <c r="K39" s="89">
        <v>2.3916496676135032E-2</v>
      </c>
      <c r="L39" s="104">
        <v>3052621</v>
      </c>
    </row>
    <row r="40" spans="1:20" x14ac:dyDescent="0.2">
      <c r="A40" s="38" t="s">
        <v>28</v>
      </c>
      <c r="B40" s="19">
        <v>95553</v>
      </c>
      <c r="C40" s="56">
        <v>1.8458619412024018E-2</v>
      </c>
      <c r="D40" s="19">
        <v>2267592</v>
      </c>
      <c r="E40" s="56">
        <v>0.43804608656714455</v>
      </c>
      <c r="F40" s="19">
        <v>2025046</v>
      </c>
      <c r="G40" s="56">
        <v>0.39119183495904458</v>
      </c>
      <c r="H40" s="19">
        <v>616451</v>
      </c>
      <c r="I40" s="56">
        <v>0.11908400987055998</v>
      </c>
      <c r="J40" s="19">
        <v>171966</v>
      </c>
      <c r="K40" s="56">
        <v>3.3219835544756549E-2</v>
      </c>
      <c r="L40" s="17">
        <v>5176606</v>
      </c>
    </row>
    <row r="41" spans="1:20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740" t="s">
        <v>177</v>
      </c>
      <c r="B43" s="734" t="s">
        <v>73</v>
      </c>
      <c r="C43" s="735"/>
      <c r="D43" s="734" t="s">
        <v>74</v>
      </c>
      <c r="E43" s="735"/>
      <c r="F43" s="734" t="s">
        <v>75</v>
      </c>
      <c r="G43" s="735"/>
      <c r="H43" s="734" t="s">
        <v>76</v>
      </c>
      <c r="I43" s="735"/>
      <c r="J43" s="734" t="s">
        <v>77</v>
      </c>
      <c r="K43" s="735"/>
      <c r="L43" s="754" t="s">
        <v>11</v>
      </c>
    </row>
    <row r="44" spans="1:20" x14ac:dyDescent="0.2">
      <c r="A44" s="741"/>
      <c r="B44" s="148" t="s">
        <v>29</v>
      </c>
      <c r="C44" s="149" t="s">
        <v>12</v>
      </c>
      <c r="D44" s="148" t="s">
        <v>29</v>
      </c>
      <c r="E44" s="149" t="s">
        <v>12</v>
      </c>
      <c r="F44" s="148" t="s">
        <v>29</v>
      </c>
      <c r="G44" s="149" t="s">
        <v>12</v>
      </c>
      <c r="H44" s="148" t="s">
        <v>29</v>
      </c>
      <c r="I44" s="149" t="s">
        <v>12</v>
      </c>
      <c r="J44" s="148" t="s">
        <v>29</v>
      </c>
      <c r="K44" s="149" t="s">
        <v>12</v>
      </c>
      <c r="L44" s="755"/>
    </row>
    <row r="45" spans="1:20" x14ac:dyDescent="0.2">
      <c r="A45" s="37" t="s">
        <v>152</v>
      </c>
      <c r="B45" s="69">
        <v>179296</v>
      </c>
      <c r="C45" s="68">
        <v>1.9944607705397889E-2</v>
      </c>
      <c r="D45" s="69">
        <v>4146039</v>
      </c>
      <c r="E45" s="68">
        <v>0.46119891902931553</v>
      </c>
      <c r="F45" s="69">
        <v>3231547</v>
      </c>
      <c r="G45" s="68">
        <v>0.35947225368416158</v>
      </c>
      <c r="H45" s="69">
        <v>1108599</v>
      </c>
      <c r="I45" s="68">
        <v>0.12331882561572147</v>
      </c>
      <c r="J45" s="69">
        <v>324217</v>
      </c>
      <c r="K45" s="68">
        <v>3.6065393965403508E-2</v>
      </c>
      <c r="L45" s="67">
        <v>8989698</v>
      </c>
    </row>
    <row r="46" spans="1:20" x14ac:dyDescent="0.2">
      <c r="A46" s="38" t="s">
        <v>153</v>
      </c>
      <c r="B46" s="19">
        <v>57164</v>
      </c>
      <c r="C46" s="56">
        <v>1.7132266467823204E-2</v>
      </c>
      <c r="D46" s="19">
        <v>1291497</v>
      </c>
      <c r="E46" s="56">
        <v>0.38706652344822379</v>
      </c>
      <c r="F46" s="19">
        <v>1481310</v>
      </c>
      <c r="G46" s="56">
        <v>0.44395419567299682</v>
      </c>
      <c r="H46" s="19">
        <v>432044</v>
      </c>
      <c r="I46" s="56">
        <v>0.1294852168117033</v>
      </c>
      <c r="J46" s="19">
        <v>74614</v>
      </c>
      <c r="K46" s="56">
        <v>2.2362097303025689E-2</v>
      </c>
      <c r="L46" s="17">
        <v>3336628</v>
      </c>
    </row>
    <row r="47" spans="1:20" x14ac:dyDescent="0.2">
      <c r="A47" s="30" t="s">
        <v>30</v>
      </c>
    </row>
    <row r="49" spans="1:12" x14ac:dyDescent="0.2">
      <c r="A49" s="738" t="s">
        <v>149</v>
      </c>
      <c r="B49" s="734" t="s">
        <v>73</v>
      </c>
      <c r="C49" s="735"/>
      <c r="D49" s="734" t="s">
        <v>74</v>
      </c>
      <c r="E49" s="735"/>
      <c r="F49" s="734" t="s">
        <v>75</v>
      </c>
      <c r="G49" s="735"/>
      <c r="H49" s="734" t="s">
        <v>76</v>
      </c>
      <c r="I49" s="735"/>
      <c r="J49" s="734" t="s">
        <v>80</v>
      </c>
      <c r="K49" s="735"/>
      <c r="L49" s="743" t="s">
        <v>11</v>
      </c>
    </row>
    <row r="50" spans="1:12" x14ac:dyDescent="0.2">
      <c r="A50" s="739"/>
      <c r="B50" s="32" t="s">
        <v>29</v>
      </c>
      <c r="C50" s="33" t="s">
        <v>12</v>
      </c>
      <c r="D50" s="32" t="s">
        <v>29</v>
      </c>
      <c r="E50" s="33" t="s">
        <v>12</v>
      </c>
      <c r="F50" s="32" t="s">
        <v>29</v>
      </c>
      <c r="G50" s="33" t="s">
        <v>12</v>
      </c>
      <c r="H50" s="32" t="s">
        <v>29</v>
      </c>
      <c r="I50" s="33" t="s">
        <v>12</v>
      </c>
      <c r="J50" s="32" t="s">
        <v>29</v>
      </c>
      <c r="K50" s="33" t="s">
        <v>12</v>
      </c>
      <c r="L50" s="743"/>
    </row>
    <row r="51" spans="1:12" x14ac:dyDescent="0.2">
      <c r="A51" s="37" t="s">
        <v>131</v>
      </c>
      <c r="B51" s="69">
        <v>4805</v>
      </c>
      <c r="C51" s="68">
        <v>3.1266267568974493E-2</v>
      </c>
      <c r="D51" s="69">
        <v>95784</v>
      </c>
      <c r="E51" s="68">
        <v>0.623269130661114</v>
      </c>
      <c r="F51" s="69">
        <v>40771</v>
      </c>
      <c r="G51" s="68">
        <v>0.26529802186361268</v>
      </c>
      <c r="H51" s="69">
        <v>3087</v>
      </c>
      <c r="I51" s="68">
        <v>2.0087194169703278E-2</v>
      </c>
      <c r="J51" s="69">
        <v>9234</v>
      </c>
      <c r="K51" s="68">
        <v>6.0085892764185321E-2</v>
      </c>
      <c r="L51" s="67">
        <v>153680</v>
      </c>
    </row>
    <row r="52" spans="1:12" x14ac:dyDescent="0.2">
      <c r="A52" s="34" t="s">
        <v>148</v>
      </c>
      <c r="B52" s="84">
        <v>534</v>
      </c>
      <c r="C52" s="55">
        <v>6.4004065576599926E-4</v>
      </c>
      <c r="D52" s="84">
        <v>272726</v>
      </c>
      <c r="E52" s="55">
        <v>0.32688338555138186</v>
      </c>
      <c r="F52" s="84">
        <v>501133</v>
      </c>
      <c r="G52" s="55">
        <v>0.60064699240820685</v>
      </c>
      <c r="H52" s="84">
        <v>18018</v>
      </c>
      <c r="I52" s="55">
        <v>2.1595978531070738E-2</v>
      </c>
      <c r="J52" s="84">
        <v>41911</v>
      </c>
      <c r="K52" s="55">
        <v>5.0233602853574519E-2</v>
      </c>
      <c r="L52" s="16">
        <v>834322</v>
      </c>
    </row>
    <row r="53" spans="1:12" x14ac:dyDescent="0.2">
      <c r="A53" s="37" t="s">
        <v>132</v>
      </c>
      <c r="B53" s="82">
        <v>67804</v>
      </c>
      <c r="C53" s="81">
        <v>1.6226328129169267E-2</v>
      </c>
      <c r="D53" s="82">
        <v>1331696</v>
      </c>
      <c r="E53" s="81">
        <v>0.31869117256064833</v>
      </c>
      <c r="F53" s="82">
        <v>1859131</v>
      </c>
      <c r="G53" s="81">
        <v>0.44491283170772505</v>
      </c>
      <c r="H53" s="82">
        <v>788131</v>
      </c>
      <c r="I53" s="81">
        <v>0.18860940674252705</v>
      </c>
      <c r="J53" s="82">
        <v>131879</v>
      </c>
      <c r="K53" s="81">
        <v>3.15602608599303E-2</v>
      </c>
      <c r="L53" s="80">
        <v>4178641</v>
      </c>
    </row>
    <row r="54" spans="1:12" x14ac:dyDescent="0.2">
      <c r="A54" s="34" t="s">
        <v>142</v>
      </c>
      <c r="B54" s="84">
        <v>8820</v>
      </c>
      <c r="C54" s="55">
        <v>1.4754172403006372E-2</v>
      </c>
      <c r="D54" s="84">
        <v>197614</v>
      </c>
      <c r="E54" s="55">
        <v>0.33057041102581647</v>
      </c>
      <c r="F54" s="84">
        <v>245943</v>
      </c>
      <c r="G54" s="55">
        <v>0.41141558087444402</v>
      </c>
      <c r="H54" s="84">
        <v>144977</v>
      </c>
      <c r="I54" s="55">
        <v>0.2425187814592579</v>
      </c>
      <c r="J54" s="84">
        <v>444</v>
      </c>
      <c r="K54" s="55">
        <v>7.4272704613773577E-4</v>
      </c>
      <c r="L54" s="16">
        <v>597797</v>
      </c>
    </row>
    <row r="55" spans="1:12" x14ac:dyDescent="0.2">
      <c r="A55" s="37" t="s">
        <v>171</v>
      </c>
      <c r="B55" s="87">
        <v>21063</v>
      </c>
      <c r="C55" s="81">
        <v>1.8525848056910054E-2</v>
      </c>
      <c r="D55" s="87">
        <v>503606</v>
      </c>
      <c r="E55" s="81">
        <v>0.44294394134492926</v>
      </c>
      <c r="F55" s="87">
        <v>524837</v>
      </c>
      <c r="G55" s="81">
        <v>0.46161755289581269</v>
      </c>
      <c r="H55" s="87">
        <v>45227</v>
      </c>
      <c r="I55" s="81">
        <v>3.9779163940078383E-2</v>
      </c>
      <c r="J55" s="87">
        <v>42219</v>
      </c>
      <c r="K55" s="81">
        <v>3.7133493762269647E-2</v>
      </c>
      <c r="L55" s="86">
        <v>1136952</v>
      </c>
    </row>
    <row r="56" spans="1:12" x14ac:dyDescent="0.2">
      <c r="A56" s="34" t="s">
        <v>133</v>
      </c>
      <c r="B56" s="84">
        <v>1532</v>
      </c>
      <c r="C56" s="55">
        <v>3.4899720255506046E-3</v>
      </c>
      <c r="D56" s="84">
        <v>23676</v>
      </c>
      <c r="E56" s="55">
        <v>5.3935102922282062E-2</v>
      </c>
      <c r="F56" s="84">
        <v>179644</v>
      </c>
      <c r="G56" s="55">
        <v>0.40923794683943393</v>
      </c>
      <c r="H56" s="84">
        <v>220098</v>
      </c>
      <c r="I56" s="55">
        <v>0.50139416637052026</v>
      </c>
      <c r="J56" s="84">
        <v>14021</v>
      </c>
      <c r="K56" s="55">
        <v>3.1940533792588141E-2</v>
      </c>
      <c r="L56" s="16">
        <v>438972</v>
      </c>
    </row>
    <row r="57" spans="1:12" x14ac:dyDescent="0.2">
      <c r="A57" s="37" t="s">
        <v>173</v>
      </c>
      <c r="B57" s="82">
        <v>2779</v>
      </c>
      <c r="C57" s="81">
        <v>6.1193122764986703E-3</v>
      </c>
      <c r="D57" s="82">
        <v>190388</v>
      </c>
      <c r="E57" s="81">
        <v>0.41923124350414853</v>
      </c>
      <c r="F57" s="82">
        <v>240944</v>
      </c>
      <c r="G57" s="81">
        <v>0.53055472369510459</v>
      </c>
      <c r="H57" s="82">
        <v>10054</v>
      </c>
      <c r="I57" s="81">
        <v>2.2138742579315446E-2</v>
      </c>
      <c r="J57" s="82">
        <v>9971</v>
      </c>
      <c r="K57" s="81">
        <v>2.1955977944932797E-2</v>
      </c>
      <c r="L57" s="80">
        <v>454136</v>
      </c>
    </row>
    <row r="58" spans="1:12" x14ac:dyDescent="0.2">
      <c r="A58" s="34" t="s">
        <v>134</v>
      </c>
      <c r="B58" s="84">
        <v>188</v>
      </c>
      <c r="C58" s="55">
        <v>2.3701163626278035E-3</v>
      </c>
      <c r="D58" s="84">
        <v>43647</v>
      </c>
      <c r="E58" s="55">
        <v>0.55025781318944544</v>
      </c>
      <c r="F58" s="84">
        <v>31558</v>
      </c>
      <c r="G58" s="55">
        <v>0.39785176687132034</v>
      </c>
      <c r="H58" s="84">
        <v>1041</v>
      </c>
      <c r="I58" s="55">
        <v>1.3123889007955018E-2</v>
      </c>
      <c r="J58" s="84">
        <v>2887</v>
      </c>
      <c r="K58" s="55">
        <v>3.6396414568651426E-2</v>
      </c>
      <c r="L58" s="16">
        <v>79321</v>
      </c>
    </row>
    <row r="59" spans="1:12" x14ac:dyDescent="0.2">
      <c r="A59" s="37" t="s">
        <v>147</v>
      </c>
      <c r="B59" s="87">
        <v>2000</v>
      </c>
      <c r="C59" s="81">
        <v>7.5710543450280884E-3</v>
      </c>
      <c r="D59" s="87">
        <v>110021</v>
      </c>
      <c r="E59" s="81">
        <v>0.41648748504716765</v>
      </c>
      <c r="F59" s="87">
        <v>110272</v>
      </c>
      <c r="G59" s="81">
        <v>0.41743765236746871</v>
      </c>
      <c r="H59" s="87">
        <v>32900</v>
      </c>
      <c r="I59" s="81">
        <v>0.12454384397571205</v>
      </c>
      <c r="J59" s="87">
        <v>8971</v>
      </c>
      <c r="K59" s="81">
        <v>3.3959964264623492E-2</v>
      </c>
      <c r="L59" s="86">
        <v>264164</v>
      </c>
    </row>
    <row r="60" spans="1:12" x14ac:dyDescent="0.2">
      <c r="A60" s="34" t="s">
        <v>144</v>
      </c>
      <c r="B60" s="84">
        <v>19588</v>
      </c>
      <c r="C60" s="55">
        <v>7.7468855052402613E-2</v>
      </c>
      <c r="D60" s="84">
        <v>170764</v>
      </c>
      <c r="E60" s="55">
        <v>0.67535693098675109</v>
      </c>
      <c r="F60" s="84">
        <v>48109</v>
      </c>
      <c r="G60" s="55">
        <v>0.19026695669369192</v>
      </c>
      <c r="H60" s="84">
        <v>2277</v>
      </c>
      <c r="I60" s="55">
        <v>9.0053391338738385E-3</v>
      </c>
      <c r="J60" s="84">
        <v>12113</v>
      </c>
      <c r="K60" s="55">
        <v>4.7905873047261224E-2</v>
      </c>
      <c r="L60" s="16">
        <v>252850</v>
      </c>
    </row>
    <row r="61" spans="1:12" x14ac:dyDescent="0.2">
      <c r="A61" s="37" t="s">
        <v>175</v>
      </c>
      <c r="B61" s="82">
        <v>44436</v>
      </c>
      <c r="C61" s="81">
        <v>2.2507491353792479E-2</v>
      </c>
      <c r="D61" s="82">
        <v>1638793</v>
      </c>
      <c r="E61" s="81">
        <v>0.83007289760904757</v>
      </c>
      <c r="F61" s="82">
        <v>220868</v>
      </c>
      <c r="G61" s="81">
        <v>0.11187290936019077</v>
      </c>
      <c r="H61" s="82">
        <v>2331</v>
      </c>
      <c r="I61" s="81">
        <v>1.180685983114823E-3</v>
      </c>
      <c r="J61" s="82">
        <v>67848</v>
      </c>
      <c r="K61" s="81">
        <v>3.4366015693854356E-2</v>
      </c>
      <c r="L61" s="80">
        <v>1974276</v>
      </c>
    </row>
    <row r="62" spans="1:12" x14ac:dyDescent="0.2">
      <c r="A62" s="34" t="s">
        <v>146</v>
      </c>
      <c r="B62" s="84">
        <v>2344</v>
      </c>
      <c r="C62" s="55">
        <v>1.2096129135467357E-2</v>
      </c>
      <c r="D62" s="84">
        <v>114206</v>
      </c>
      <c r="E62" s="55">
        <v>0.58935602561654654</v>
      </c>
      <c r="F62" s="84">
        <v>75012</v>
      </c>
      <c r="G62" s="55">
        <v>0.38709677419354838</v>
      </c>
      <c r="H62" s="84">
        <v>563</v>
      </c>
      <c r="I62" s="55">
        <v>2.9053415969573899E-3</v>
      </c>
      <c r="J62" s="84">
        <v>1657</v>
      </c>
      <c r="K62" s="55">
        <v>8.5508899221285878E-3</v>
      </c>
      <c r="L62" s="16">
        <v>193781</v>
      </c>
    </row>
    <row r="63" spans="1:12" x14ac:dyDescent="0.2">
      <c r="A63" s="37" t="s">
        <v>135</v>
      </c>
      <c r="B63" s="87">
        <v>1415</v>
      </c>
      <c r="C63" s="81">
        <v>8.2675049079181072E-3</v>
      </c>
      <c r="D63" s="87">
        <v>35511</v>
      </c>
      <c r="E63" s="81">
        <v>0.20748223801065718</v>
      </c>
      <c r="F63" s="87">
        <v>97334</v>
      </c>
      <c r="G63" s="81">
        <v>0.56869916799102549</v>
      </c>
      <c r="H63" s="87">
        <v>32331</v>
      </c>
      <c r="I63" s="81">
        <v>0.18890226231653734</v>
      </c>
      <c r="J63" s="87">
        <v>4561</v>
      </c>
      <c r="K63" s="81">
        <v>2.6648826773861829E-2</v>
      </c>
      <c r="L63" s="86">
        <v>171152</v>
      </c>
    </row>
    <row r="64" spans="1:12" x14ac:dyDescent="0.2">
      <c r="A64" s="34" t="s">
        <v>136</v>
      </c>
      <c r="B64" s="84">
        <v>641</v>
      </c>
      <c r="C64" s="55">
        <v>4.1602035319543871E-3</v>
      </c>
      <c r="D64" s="84">
        <v>36143</v>
      </c>
      <c r="E64" s="55">
        <v>0.23457447153732824</v>
      </c>
      <c r="F64" s="84">
        <v>81102</v>
      </c>
      <c r="G64" s="55">
        <v>0.52636634453754239</v>
      </c>
      <c r="H64" s="84">
        <v>31924</v>
      </c>
      <c r="I64" s="55">
        <v>0.20719241428098573</v>
      </c>
      <c r="J64" s="84">
        <v>4269</v>
      </c>
      <c r="K64" s="55">
        <v>2.7706566112189201E-2</v>
      </c>
      <c r="L64" s="16">
        <v>154079</v>
      </c>
    </row>
    <row r="65" spans="1:12" x14ac:dyDescent="0.2">
      <c r="A65" s="37" t="s">
        <v>172</v>
      </c>
      <c r="B65" s="82">
        <v>23504</v>
      </c>
      <c r="C65" s="81">
        <v>7.087865528378301E-2</v>
      </c>
      <c r="D65" s="82">
        <v>226462</v>
      </c>
      <c r="E65" s="81">
        <v>0.68291873863495867</v>
      </c>
      <c r="F65" s="82">
        <v>66867</v>
      </c>
      <c r="G65" s="81">
        <v>0.20164410495493187</v>
      </c>
      <c r="H65" s="82">
        <v>5230</v>
      </c>
      <c r="I65" s="81">
        <v>1.5771586416532722E-2</v>
      </c>
      <c r="J65" s="82">
        <v>9546</v>
      </c>
      <c r="K65" s="81">
        <v>2.8786914709793762E-2</v>
      </c>
      <c r="L65" s="80">
        <v>331609</v>
      </c>
    </row>
    <row r="66" spans="1:12" x14ac:dyDescent="0.2">
      <c r="A66" s="34" t="s">
        <v>129</v>
      </c>
      <c r="B66" s="84">
        <v>1129</v>
      </c>
      <c r="C66" s="55">
        <v>8.0267891421502407E-3</v>
      </c>
      <c r="D66" s="84">
        <v>42588</v>
      </c>
      <c r="E66" s="55">
        <v>0.30278555888918907</v>
      </c>
      <c r="F66" s="84">
        <v>87725</v>
      </c>
      <c r="G66" s="55">
        <v>0.62369360274147911</v>
      </c>
      <c r="H66" s="84">
        <v>5156</v>
      </c>
      <c r="I66" s="55">
        <v>3.665732933297311E-2</v>
      </c>
      <c r="J66" s="84">
        <v>4055</v>
      </c>
      <c r="K66" s="55">
        <v>2.8829610249264153E-2</v>
      </c>
      <c r="L66" s="16">
        <v>140654</v>
      </c>
    </row>
    <row r="67" spans="1:12" x14ac:dyDescent="0.2">
      <c r="A67" s="37" t="s">
        <v>130</v>
      </c>
      <c r="B67" s="87">
        <v>1389</v>
      </c>
      <c r="C67" s="81">
        <v>2.8769676884838443E-2</v>
      </c>
      <c r="D67" s="87">
        <v>11148</v>
      </c>
      <c r="E67" s="81">
        <v>0.23090306545153272</v>
      </c>
      <c r="F67" s="87">
        <v>24532</v>
      </c>
      <c r="G67" s="81">
        <v>0.508119304059652</v>
      </c>
      <c r="H67" s="87">
        <v>10443</v>
      </c>
      <c r="I67" s="81">
        <v>0.21630074565037283</v>
      </c>
      <c r="J67" s="87">
        <v>769</v>
      </c>
      <c r="K67" s="81">
        <v>1.5927920463960233E-2</v>
      </c>
      <c r="L67" s="86">
        <v>48280</v>
      </c>
    </row>
    <row r="68" spans="1:12" x14ac:dyDescent="0.2">
      <c r="A68" s="34" t="s">
        <v>137</v>
      </c>
      <c r="B68" s="84">
        <v>749</v>
      </c>
      <c r="C68" s="55">
        <v>1.1047523525767721E-2</v>
      </c>
      <c r="D68" s="84">
        <v>7534</v>
      </c>
      <c r="E68" s="55">
        <v>0.11112422195344995</v>
      </c>
      <c r="F68" s="84">
        <v>34005</v>
      </c>
      <c r="G68" s="55">
        <v>0.50156346794890705</v>
      </c>
      <c r="H68" s="84">
        <v>25328</v>
      </c>
      <c r="I68" s="55">
        <v>0.37358034160299713</v>
      </c>
      <c r="J68" s="84">
        <v>183</v>
      </c>
      <c r="K68" s="55">
        <v>2.6991946665093367E-3</v>
      </c>
      <c r="L68" s="16">
        <v>67798</v>
      </c>
    </row>
    <row r="69" spans="1:12" x14ac:dyDescent="0.2">
      <c r="A69" s="37" t="s">
        <v>145</v>
      </c>
      <c r="B69" s="82">
        <v>1121</v>
      </c>
      <c r="C69" s="81">
        <v>5.1426500474812025E-3</v>
      </c>
      <c r="D69" s="82">
        <v>149690</v>
      </c>
      <c r="E69" s="81">
        <v>0.68671122712529986</v>
      </c>
      <c r="F69" s="82">
        <v>63931</v>
      </c>
      <c r="G69" s="81">
        <v>0.29328702960349756</v>
      </c>
      <c r="H69" s="82">
        <v>2459</v>
      </c>
      <c r="I69" s="81">
        <v>1.1280799702726385E-2</v>
      </c>
      <c r="J69" s="82">
        <v>781</v>
      </c>
      <c r="K69" s="81">
        <v>3.5828810767910965E-3</v>
      </c>
      <c r="L69" s="80">
        <v>217981</v>
      </c>
    </row>
    <row r="70" spans="1:12" x14ac:dyDescent="0.2">
      <c r="A70" s="34" t="s">
        <v>138</v>
      </c>
      <c r="B70" s="84">
        <v>707</v>
      </c>
      <c r="C70" s="55">
        <v>6.0901025066758549E-3</v>
      </c>
      <c r="D70" s="84">
        <v>41227</v>
      </c>
      <c r="E70" s="55">
        <v>0.35512964079593418</v>
      </c>
      <c r="F70" s="84">
        <v>34456</v>
      </c>
      <c r="G70" s="55">
        <v>0.29680420363511067</v>
      </c>
      <c r="H70" s="84">
        <v>31181</v>
      </c>
      <c r="I70" s="55">
        <v>0.26859333275906622</v>
      </c>
      <c r="J70" s="84">
        <v>8519</v>
      </c>
      <c r="K70" s="55">
        <v>7.3382720303213023E-2</v>
      </c>
      <c r="L70" s="16">
        <v>116090</v>
      </c>
    </row>
    <row r="71" spans="1:12" x14ac:dyDescent="0.2">
      <c r="A71" s="37" t="s">
        <v>139</v>
      </c>
      <c r="B71" s="87">
        <v>2792</v>
      </c>
      <c r="C71" s="81">
        <v>3.1590500220635656E-2</v>
      </c>
      <c r="D71" s="87">
        <v>64105</v>
      </c>
      <c r="E71" s="81">
        <v>0.72532557902716643</v>
      </c>
      <c r="F71" s="87">
        <v>17922</v>
      </c>
      <c r="G71" s="81">
        <v>0.20278114074291986</v>
      </c>
      <c r="H71" s="87">
        <v>911</v>
      </c>
      <c r="I71" s="81">
        <v>1.0307645308380761E-2</v>
      </c>
      <c r="J71" s="87">
        <v>2651</v>
      </c>
      <c r="K71" s="81">
        <v>2.9995134700897253E-2</v>
      </c>
      <c r="L71" s="86">
        <v>88381</v>
      </c>
    </row>
    <row r="72" spans="1:12" x14ac:dyDescent="0.2">
      <c r="A72" s="34" t="s">
        <v>140</v>
      </c>
      <c r="B72" s="84">
        <v>782</v>
      </c>
      <c r="C72" s="55">
        <v>3.718090746138083E-3</v>
      </c>
      <c r="D72" s="84">
        <v>13375</v>
      </c>
      <c r="E72" s="55">
        <v>6.3592664615852765E-2</v>
      </c>
      <c r="F72" s="84">
        <v>162908</v>
      </c>
      <c r="G72" s="55">
        <v>0.77456103231696005</v>
      </c>
      <c r="H72" s="84">
        <v>22502</v>
      </c>
      <c r="I72" s="55">
        <v>0.10698782349053598</v>
      </c>
      <c r="J72" s="84">
        <v>10756</v>
      </c>
      <c r="K72" s="55">
        <v>5.114038883051307E-2</v>
      </c>
      <c r="L72" s="16">
        <v>210323</v>
      </c>
    </row>
    <row r="73" spans="1:12" x14ac:dyDescent="0.2">
      <c r="A73" s="37" t="s">
        <v>141</v>
      </c>
      <c r="B73" s="82">
        <v>12248</v>
      </c>
      <c r="C73" s="81">
        <v>4.6995986462945769E-2</v>
      </c>
      <c r="D73" s="82">
        <v>103252</v>
      </c>
      <c r="E73" s="81">
        <v>0.39618138424821003</v>
      </c>
      <c r="F73" s="82">
        <v>95311</v>
      </c>
      <c r="G73" s="81">
        <v>0.36571150112425083</v>
      </c>
      <c r="H73" s="82">
        <v>43095</v>
      </c>
      <c r="I73" s="81">
        <v>0.1653569592276819</v>
      </c>
      <c r="J73" s="82">
        <v>6713</v>
      </c>
      <c r="K73" s="81">
        <v>2.5758005970424144E-2</v>
      </c>
      <c r="L73" s="80">
        <v>260618</v>
      </c>
    </row>
    <row r="74" spans="1:12" x14ac:dyDescent="0.2">
      <c r="A74" s="38" t="s">
        <v>11</v>
      </c>
      <c r="B74" s="76">
        <v>222370</v>
      </c>
      <c r="C74" s="75">
        <v>1.7982578967232113E-2</v>
      </c>
      <c r="D74" s="76">
        <v>5423954</v>
      </c>
      <c r="E74" s="75">
        <v>0.43862338049032912</v>
      </c>
      <c r="F74" s="76">
        <v>4844314</v>
      </c>
      <c r="G74" s="75">
        <v>0.39174915252537695</v>
      </c>
      <c r="H74" s="76">
        <v>1479262</v>
      </c>
      <c r="I74" s="75">
        <v>0.1196247053479593</v>
      </c>
      <c r="J74" s="76">
        <v>395957</v>
      </c>
      <c r="K74" s="75">
        <v>3.2020182669102511E-2</v>
      </c>
      <c r="L74" s="74">
        <v>12365857</v>
      </c>
    </row>
    <row r="75" spans="1:12" x14ac:dyDescent="0.2">
      <c r="A75" s="217" t="s">
        <v>30</v>
      </c>
    </row>
    <row r="76" spans="1:12" x14ac:dyDescent="0.2">
      <c r="A76" s="228" t="s">
        <v>416</v>
      </c>
    </row>
  </sheetData>
  <mergeCells count="44">
    <mergeCell ref="L26:L27"/>
    <mergeCell ref="F26:G26"/>
    <mergeCell ref="H26:I26"/>
    <mergeCell ref="J26:K26"/>
    <mergeCell ref="D26:E26"/>
    <mergeCell ref="L19:L20"/>
    <mergeCell ref="J19:K19"/>
    <mergeCell ref="H19:I19"/>
    <mergeCell ref="D19:E19"/>
    <mergeCell ref="F19:G19"/>
    <mergeCell ref="L35:L36"/>
    <mergeCell ref="H35:I35"/>
    <mergeCell ref="A49:A50"/>
    <mergeCell ref="B43:C43"/>
    <mergeCell ref="D43:E43"/>
    <mergeCell ref="D49:E49"/>
    <mergeCell ref="B49:C49"/>
    <mergeCell ref="A43:A44"/>
    <mergeCell ref="A35:A36"/>
    <mergeCell ref="B35:C35"/>
    <mergeCell ref="L43:L44"/>
    <mergeCell ref="L49:L50"/>
    <mergeCell ref="F49:G49"/>
    <mergeCell ref="H49:I49"/>
    <mergeCell ref="J49:K49"/>
    <mergeCell ref="F43:G43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J43:K43"/>
    <mergeCell ref="H43:I43"/>
    <mergeCell ref="A19:A20"/>
    <mergeCell ref="B19:C19"/>
    <mergeCell ref="A26:A27"/>
    <mergeCell ref="B26:C26"/>
    <mergeCell ref="J35:K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76"/>
  <sheetViews>
    <sheetView showGridLines="0" zoomScale="80" zoomScaleNormal="80" workbookViewId="0">
      <selection activeCell="B9" sqref="B9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3.140625" style="30" customWidth="1"/>
    <col min="9" max="16384" width="11.42578125" style="30"/>
  </cols>
  <sheetData>
    <row r="6" spans="1:10" s="28" customFormat="1" ht="16.5" x14ac:dyDescent="0.2">
      <c r="A6" s="729" t="s">
        <v>1</v>
      </c>
      <c r="B6" s="729"/>
      <c r="C6" s="729"/>
      <c r="D6" s="729"/>
      <c r="E6" s="729"/>
      <c r="F6" s="729"/>
      <c r="G6" s="729"/>
      <c r="H6" s="729"/>
      <c r="I6" s="729"/>
      <c r="J6" s="729"/>
    </row>
    <row r="7" spans="1:10" ht="15" customHeight="1" x14ac:dyDescent="0.2">
      <c r="A7" s="29" t="s">
        <v>81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5" customHeight="1" x14ac:dyDescent="0.2">
      <c r="A8" s="29" t="s">
        <v>273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5" customHeight="1" x14ac:dyDescent="0.2">
      <c r="A10" s="31" t="s">
        <v>413</v>
      </c>
      <c r="B10" s="31"/>
      <c r="C10" s="31"/>
      <c r="D10" s="31"/>
      <c r="E10" s="31"/>
      <c r="F10" s="31"/>
      <c r="G10" s="31"/>
      <c r="H10" s="31"/>
      <c r="I10" s="29"/>
      <c r="J10" s="29"/>
    </row>
    <row r="11" spans="1:10" ht="14.25" x14ac:dyDescent="0.25">
      <c r="A11" s="730" t="s">
        <v>13</v>
      </c>
      <c r="B11" s="733"/>
      <c r="C11" s="733"/>
      <c r="D11" s="733"/>
      <c r="E11" s="733"/>
      <c r="F11" s="733"/>
      <c r="G11" s="733"/>
      <c r="H11" s="733"/>
      <c r="I11" s="733"/>
      <c r="J11" s="733"/>
    </row>
    <row r="12" spans="1:10" ht="20.25" customHeight="1" x14ac:dyDescent="0.2">
      <c r="A12" s="731"/>
      <c r="B12" s="734" t="s">
        <v>82</v>
      </c>
      <c r="C12" s="735"/>
      <c r="D12" s="734" t="s">
        <v>83</v>
      </c>
      <c r="E12" s="735"/>
      <c r="F12" s="734" t="s">
        <v>84</v>
      </c>
      <c r="G12" s="735"/>
      <c r="H12" s="734" t="s">
        <v>85</v>
      </c>
      <c r="I12" s="735"/>
      <c r="J12" s="754" t="s">
        <v>11</v>
      </c>
    </row>
    <row r="13" spans="1:10" ht="17.25" customHeight="1" x14ac:dyDescent="0.2">
      <c r="A13" s="732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755"/>
    </row>
    <row r="14" spans="1:10" ht="24" x14ac:dyDescent="0.2">
      <c r="A14" s="59" t="s">
        <v>3</v>
      </c>
      <c r="B14" s="99">
        <v>2218686</v>
      </c>
      <c r="C14" s="98">
        <v>0.17999689443160555</v>
      </c>
      <c r="D14" s="99">
        <v>4500535</v>
      </c>
      <c r="E14" s="98">
        <v>0.36511805784177925</v>
      </c>
      <c r="F14" s="99">
        <v>3568777</v>
      </c>
      <c r="G14" s="98">
        <v>0.28952667340891947</v>
      </c>
      <c r="H14" s="99">
        <v>2038247</v>
      </c>
      <c r="I14" s="98">
        <v>0.16535829318999476</v>
      </c>
      <c r="J14" s="97">
        <v>12326246</v>
      </c>
    </row>
    <row r="15" spans="1:10" x14ac:dyDescent="0.2">
      <c r="A15" s="34" t="s">
        <v>4</v>
      </c>
      <c r="B15" s="15">
        <v>914404</v>
      </c>
      <c r="C15" s="55">
        <v>0.18071221725054995</v>
      </c>
      <c r="D15" s="15">
        <v>1944324</v>
      </c>
      <c r="E15" s="55">
        <v>0.38425367900124918</v>
      </c>
      <c r="F15" s="15">
        <v>1378850</v>
      </c>
      <c r="G15" s="55">
        <v>0.27249994614625572</v>
      </c>
      <c r="H15" s="15">
        <v>822422</v>
      </c>
      <c r="I15" s="55">
        <v>0.16253395997352571</v>
      </c>
      <c r="J15" s="16">
        <v>5060001</v>
      </c>
    </row>
    <row r="16" spans="1:10" x14ac:dyDescent="0.2">
      <c r="A16" s="36" t="s">
        <v>5</v>
      </c>
      <c r="B16" s="95">
        <v>1304282</v>
      </c>
      <c r="C16" s="94">
        <v>0.17949876449252675</v>
      </c>
      <c r="D16" s="95">
        <v>2556211</v>
      </c>
      <c r="E16" s="94">
        <v>0.35179256961470473</v>
      </c>
      <c r="F16" s="95">
        <v>2189927</v>
      </c>
      <c r="G16" s="94">
        <v>0.30138358946058108</v>
      </c>
      <c r="H16" s="95">
        <v>1215825</v>
      </c>
      <c r="I16" s="94">
        <v>0.16732507643218747</v>
      </c>
      <c r="J16" s="93">
        <v>7266245</v>
      </c>
    </row>
    <row r="17" spans="1:1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4"/>
    </row>
    <row r="18" spans="1:10" x14ac:dyDescent="0.2">
      <c r="B18" s="9"/>
      <c r="C18" s="9"/>
      <c r="D18" s="9"/>
      <c r="E18" s="9"/>
      <c r="F18" s="8"/>
      <c r="G18" s="8"/>
      <c r="H18" s="8"/>
      <c r="I18" s="4"/>
    </row>
    <row r="19" spans="1:10" x14ac:dyDescent="0.2">
      <c r="A19" s="742" t="s">
        <v>14</v>
      </c>
      <c r="B19" s="734" t="s">
        <v>82</v>
      </c>
      <c r="C19" s="735"/>
      <c r="D19" s="734" t="s">
        <v>83</v>
      </c>
      <c r="E19" s="735"/>
      <c r="F19" s="734" t="s">
        <v>84</v>
      </c>
      <c r="G19" s="735"/>
      <c r="H19" s="734" t="s">
        <v>85</v>
      </c>
      <c r="I19" s="735"/>
      <c r="J19" s="754" t="s">
        <v>11</v>
      </c>
    </row>
    <row r="20" spans="1:10" x14ac:dyDescent="0.2">
      <c r="A20" s="742"/>
      <c r="B20" s="148" t="s">
        <v>29</v>
      </c>
      <c r="C20" s="149" t="s">
        <v>12</v>
      </c>
      <c r="D20" s="148" t="s">
        <v>29</v>
      </c>
      <c r="E20" s="149" t="s">
        <v>12</v>
      </c>
      <c r="F20" s="148" t="s">
        <v>29</v>
      </c>
      <c r="G20" s="149" t="s">
        <v>12</v>
      </c>
      <c r="H20" s="148" t="s">
        <v>29</v>
      </c>
      <c r="I20" s="149" t="s">
        <v>12</v>
      </c>
      <c r="J20" s="755"/>
    </row>
    <row r="21" spans="1:10" x14ac:dyDescent="0.2">
      <c r="A21" s="60" t="s">
        <v>15</v>
      </c>
      <c r="B21" s="91">
        <v>50144</v>
      </c>
      <c r="C21" s="68">
        <v>0.10069056086232758</v>
      </c>
      <c r="D21" s="91">
        <v>208066</v>
      </c>
      <c r="E21" s="68">
        <v>0.41780237389081548</v>
      </c>
      <c r="F21" s="91">
        <v>152833</v>
      </c>
      <c r="G21" s="68">
        <v>0.30689295804626898</v>
      </c>
      <c r="H21" s="91">
        <v>86957</v>
      </c>
      <c r="I21" s="68">
        <v>0.17461209917249162</v>
      </c>
      <c r="J21" s="67">
        <v>498001</v>
      </c>
    </row>
    <row r="22" spans="1:10" x14ac:dyDescent="0.2">
      <c r="A22" s="34" t="s">
        <v>16</v>
      </c>
      <c r="B22" s="15">
        <v>1197638</v>
      </c>
      <c r="C22" s="55">
        <v>0.16492708721647686</v>
      </c>
      <c r="D22" s="15">
        <v>2754003</v>
      </c>
      <c r="E22" s="55">
        <v>0.37925457690507397</v>
      </c>
      <c r="F22" s="15">
        <v>2085794</v>
      </c>
      <c r="G22" s="55">
        <v>0.28723531564095672</v>
      </c>
      <c r="H22" s="15">
        <v>1224186</v>
      </c>
      <c r="I22" s="55">
        <v>0.16858302023749241</v>
      </c>
      <c r="J22" s="16">
        <v>7261621</v>
      </c>
    </row>
    <row r="23" spans="1:10" x14ac:dyDescent="0.2">
      <c r="A23" s="36" t="s">
        <v>17</v>
      </c>
      <c r="B23" s="95">
        <v>970904</v>
      </c>
      <c r="C23" s="94">
        <v>0.212629049138811</v>
      </c>
      <c r="D23" s="95">
        <v>1538029</v>
      </c>
      <c r="E23" s="94">
        <v>0.33683005098126728</v>
      </c>
      <c r="F23" s="95">
        <v>1330150</v>
      </c>
      <c r="G23" s="94">
        <v>0.29130432021290409</v>
      </c>
      <c r="H23" s="95">
        <v>727103</v>
      </c>
      <c r="I23" s="94">
        <v>0.15923636066591229</v>
      </c>
      <c r="J23" s="93">
        <v>4566187</v>
      </c>
    </row>
    <row r="24" spans="1:1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</row>
    <row r="25" spans="1:10" x14ac:dyDescent="0.2">
      <c r="B25" s="5"/>
      <c r="C25" s="5"/>
      <c r="D25" s="5"/>
      <c r="E25" s="5"/>
      <c r="F25" s="4"/>
      <c r="G25" s="4"/>
      <c r="H25" s="4"/>
      <c r="I25" s="4"/>
    </row>
    <row r="26" spans="1:10" x14ac:dyDescent="0.2">
      <c r="A26" s="742" t="s">
        <v>18</v>
      </c>
      <c r="B26" s="734" t="s">
        <v>82</v>
      </c>
      <c r="C26" s="735"/>
      <c r="D26" s="734" t="s">
        <v>83</v>
      </c>
      <c r="E26" s="735"/>
      <c r="F26" s="734" t="s">
        <v>84</v>
      </c>
      <c r="G26" s="735"/>
      <c r="H26" s="734" t="s">
        <v>85</v>
      </c>
      <c r="I26" s="735"/>
      <c r="J26" s="754" t="s">
        <v>11</v>
      </c>
    </row>
    <row r="27" spans="1:10" x14ac:dyDescent="0.2">
      <c r="A27" s="742"/>
      <c r="B27" s="148" t="s">
        <v>29</v>
      </c>
      <c r="C27" s="149" t="s">
        <v>12</v>
      </c>
      <c r="D27" s="148" t="s">
        <v>29</v>
      </c>
      <c r="E27" s="149" t="s">
        <v>12</v>
      </c>
      <c r="F27" s="148" t="s">
        <v>29</v>
      </c>
      <c r="G27" s="149" t="s">
        <v>12</v>
      </c>
      <c r="H27" s="148" t="s">
        <v>29</v>
      </c>
      <c r="I27" s="149" t="s">
        <v>12</v>
      </c>
      <c r="J27" s="755"/>
    </row>
    <row r="28" spans="1:10" x14ac:dyDescent="0.2">
      <c r="A28" s="60" t="s">
        <v>19</v>
      </c>
      <c r="B28" s="91">
        <v>186208</v>
      </c>
      <c r="C28" s="68">
        <v>0.14732239987531143</v>
      </c>
      <c r="D28" s="91">
        <v>400120</v>
      </c>
      <c r="E28" s="68">
        <v>0.31656340564374036</v>
      </c>
      <c r="F28" s="91">
        <v>424751</v>
      </c>
      <c r="G28" s="68">
        <v>0.33605074255369483</v>
      </c>
      <c r="H28" s="91">
        <v>252871</v>
      </c>
      <c r="I28" s="68">
        <v>0.20006424309841617</v>
      </c>
      <c r="J28" s="67">
        <v>1263949</v>
      </c>
    </row>
    <row r="29" spans="1:10" x14ac:dyDescent="0.2">
      <c r="A29" s="34" t="s">
        <v>20</v>
      </c>
      <c r="B29" s="15">
        <v>427652</v>
      </c>
      <c r="C29" s="55">
        <v>0.13614218188115684</v>
      </c>
      <c r="D29" s="15">
        <v>1053613</v>
      </c>
      <c r="E29" s="55">
        <v>0.33541564795289469</v>
      </c>
      <c r="F29" s="15">
        <v>1050604</v>
      </c>
      <c r="G29" s="55">
        <v>0.33445773865916895</v>
      </c>
      <c r="H29" s="15">
        <v>609347</v>
      </c>
      <c r="I29" s="55">
        <v>0.19398443150677955</v>
      </c>
      <c r="J29" s="16">
        <v>3141216</v>
      </c>
    </row>
    <row r="30" spans="1:10" x14ac:dyDescent="0.2">
      <c r="A30" s="37" t="s">
        <v>21</v>
      </c>
      <c r="B30" s="82">
        <v>581383</v>
      </c>
      <c r="C30" s="89">
        <v>0.13907250233289342</v>
      </c>
      <c r="D30" s="82">
        <v>1621221</v>
      </c>
      <c r="E30" s="89">
        <v>0.38781192656929392</v>
      </c>
      <c r="F30" s="82">
        <v>1198332</v>
      </c>
      <c r="G30" s="89">
        <v>0.28665273987299394</v>
      </c>
      <c r="H30" s="82">
        <v>779496</v>
      </c>
      <c r="I30" s="89">
        <v>0.1864630704346035</v>
      </c>
      <c r="J30" s="80">
        <v>4180431</v>
      </c>
    </row>
    <row r="31" spans="1:10" x14ac:dyDescent="0.2">
      <c r="A31" s="34" t="s">
        <v>22</v>
      </c>
      <c r="B31" s="15">
        <v>296102</v>
      </c>
      <c r="C31" s="55">
        <v>0.19387729045057669</v>
      </c>
      <c r="D31" s="15">
        <v>612274</v>
      </c>
      <c r="E31" s="55">
        <v>0.40089571881762498</v>
      </c>
      <c r="F31" s="15">
        <v>401445</v>
      </c>
      <c r="G31" s="55">
        <v>0.26285222276422232</v>
      </c>
      <c r="H31" s="15">
        <v>217445</v>
      </c>
      <c r="I31" s="55">
        <v>0.14237542273279358</v>
      </c>
      <c r="J31" s="16">
        <v>1527265</v>
      </c>
    </row>
    <row r="32" spans="1:10" x14ac:dyDescent="0.2">
      <c r="A32" s="36" t="s">
        <v>23</v>
      </c>
      <c r="B32" s="95">
        <v>726483</v>
      </c>
      <c r="C32" s="94">
        <v>0.32848365862944279</v>
      </c>
      <c r="D32" s="95">
        <v>813307</v>
      </c>
      <c r="E32" s="94">
        <v>0.36774165252171931</v>
      </c>
      <c r="F32" s="95">
        <v>492746</v>
      </c>
      <c r="G32" s="94">
        <v>0.22279806802777685</v>
      </c>
      <c r="H32" s="95">
        <v>179089</v>
      </c>
      <c r="I32" s="94">
        <v>8.0976168665045534E-2</v>
      </c>
      <c r="J32" s="93">
        <v>2211626</v>
      </c>
    </row>
    <row r="33" spans="1:18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57"/>
    </row>
    <row r="34" spans="1:18" x14ac:dyDescent="0.2">
      <c r="B34" s="5"/>
      <c r="C34" s="5"/>
      <c r="D34" s="5"/>
      <c r="E34" s="5"/>
      <c r="F34" s="4"/>
      <c r="G34" s="4"/>
      <c r="H34" s="4"/>
      <c r="I34" s="4"/>
      <c r="R34" s="52"/>
    </row>
    <row r="35" spans="1:18" x14ac:dyDescent="0.2">
      <c r="A35" s="742" t="s">
        <v>24</v>
      </c>
      <c r="B35" s="734" t="s">
        <v>82</v>
      </c>
      <c r="C35" s="735"/>
      <c r="D35" s="734" t="s">
        <v>83</v>
      </c>
      <c r="E35" s="735"/>
      <c r="F35" s="734" t="s">
        <v>84</v>
      </c>
      <c r="G35" s="735"/>
      <c r="H35" s="734" t="s">
        <v>85</v>
      </c>
      <c r="I35" s="735"/>
      <c r="J35" s="754" t="s">
        <v>11</v>
      </c>
    </row>
    <row r="36" spans="1:18" x14ac:dyDescent="0.2">
      <c r="A36" s="742"/>
      <c r="B36" s="148" t="s">
        <v>29</v>
      </c>
      <c r="C36" s="149" t="s">
        <v>12</v>
      </c>
      <c r="D36" s="148" t="s">
        <v>29</v>
      </c>
      <c r="E36" s="149" t="s">
        <v>12</v>
      </c>
      <c r="F36" s="148" t="s">
        <v>29</v>
      </c>
      <c r="G36" s="149" t="s">
        <v>12</v>
      </c>
      <c r="H36" s="148" t="s">
        <v>29</v>
      </c>
      <c r="I36" s="149" t="s">
        <v>12</v>
      </c>
      <c r="J36" s="755"/>
    </row>
    <row r="37" spans="1:18" x14ac:dyDescent="0.2">
      <c r="A37" s="60" t="s">
        <v>25</v>
      </c>
      <c r="B37" s="91">
        <v>330848</v>
      </c>
      <c r="C37" s="68">
        <v>0.24650579554759486</v>
      </c>
      <c r="D37" s="91">
        <v>505547</v>
      </c>
      <c r="E37" s="68">
        <v>0.3766692421344543</v>
      </c>
      <c r="F37" s="91">
        <v>302929</v>
      </c>
      <c r="G37" s="68">
        <v>0.22570411227946782</v>
      </c>
      <c r="H37" s="91">
        <v>202827</v>
      </c>
      <c r="I37" s="68">
        <v>0.151120850038483</v>
      </c>
      <c r="J37" s="67">
        <v>1342151</v>
      </c>
    </row>
    <row r="38" spans="1:18" x14ac:dyDescent="0.2">
      <c r="A38" s="34" t="s">
        <v>26</v>
      </c>
      <c r="B38" s="15">
        <v>492601</v>
      </c>
      <c r="C38" s="55">
        <v>0.17886213990723587</v>
      </c>
      <c r="D38" s="15">
        <v>1078260</v>
      </c>
      <c r="E38" s="55">
        <v>0.39151339720458578</v>
      </c>
      <c r="F38" s="15">
        <v>781267</v>
      </c>
      <c r="G38" s="55">
        <v>0.28367601255155073</v>
      </c>
      <c r="H38" s="15">
        <v>401954</v>
      </c>
      <c r="I38" s="55">
        <v>0.14594845033662759</v>
      </c>
      <c r="J38" s="16">
        <v>2754082</v>
      </c>
    </row>
    <row r="39" spans="1:18" x14ac:dyDescent="0.2">
      <c r="A39" s="37" t="s">
        <v>27</v>
      </c>
      <c r="B39" s="82">
        <v>547848</v>
      </c>
      <c r="C39" s="89">
        <v>0.17947277366626688</v>
      </c>
      <c r="D39" s="82">
        <v>1115716</v>
      </c>
      <c r="E39" s="89">
        <v>0.36550401780025232</v>
      </c>
      <c r="F39" s="82">
        <v>860864</v>
      </c>
      <c r="G39" s="89">
        <v>0.28201554049560679</v>
      </c>
      <c r="H39" s="82">
        <v>528112</v>
      </c>
      <c r="I39" s="89">
        <v>0.17300734044194657</v>
      </c>
      <c r="J39" s="80">
        <v>3052541</v>
      </c>
    </row>
    <row r="40" spans="1:18" x14ac:dyDescent="0.2">
      <c r="A40" s="38" t="s">
        <v>28</v>
      </c>
      <c r="B40" s="19">
        <v>847390</v>
      </c>
      <c r="C40" s="56">
        <v>0.16369605876900811</v>
      </c>
      <c r="D40" s="19">
        <v>1801012</v>
      </c>
      <c r="E40" s="56">
        <v>0.34791367162190823</v>
      </c>
      <c r="F40" s="19">
        <v>1622851</v>
      </c>
      <c r="G40" s="56">
        <v>0.31349710601888575</v>
      </c>
      <c r="H40" s="19">
        <v>905354</v>
      </c>
      <c r="I40" s="56">
        <v>0.17489335676696274</v>
      </c>
      <c r="J40" s="17">
        <v>5176606</v>
      </c>
    </row>
    <row r="41" spans="1:18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273"/>
      <c r="K41" s="274"/>
    </row>
    <row r="42" spans="1:18" x14ac:dyDescent="0.2">
      <c r="B42" s="5"/>
      <c r="C42" s="5"/>
      <c r="D42" s="5"/>
      <c r="E42" s="5"/>
      <c r="F42" s="4"/>
      <c r="G42" s="4"/>
      <c r="H42" s="4"/>
      <c r="I42" s="4"/>
      <c r="J42" s="132"/>
    </row>
    <row r="43" spans="1:18" x14ac:dyDescent="0.2">
      <c r="A43" s="740" t="s">
        <v>177</v>
      </c>
      <c r="B43" s="734" t="s">
        <v>82</v>
      </c>
      <c r="C43" s="735"/>
      <c r="D43" s="734" t="s">
        <v>83</v>
      </c>
      <c r="E43" s="735"/>
      <c r="F43" s="734" t="s">
        <v>84</v>
      </c>
      <c r="G43" s="735"/>
      <c r="H43" s="734" t="s">
        <v>85</v>
      </c>
      <c r="I43" s="735"/>
      <c r="J43" s="754" t="s">
        <v>11</v>
      </c>
    </row>
    <row r="44" spans="1:18" x14ac:dyDescent="0.2">
      <c r="A44" s="741"/>
      <c r="B44" s="148" t="s">
        <v>29</v>
      </c>
      <c r="C44" s="149" t="s">
        <v>12</v>
      </c>
      <c r="D44" s="148" t="s">
        <v>29</v>
      </c>
      <c r="E44" s="149" t="s">
        <v>12</v>
      </c>
      <c r="F44" s="148" t="s">
        <v>29</v>
      </c>
      <c r="G44" s="149" t="s">
        <v>12</v>
      </c>
      <c r="H44" s="148" t="s">
        <v>29</v>
      </c>
      <c r="I44" s="149" t="s">
        <v>12</v>
      </c>
      <c r="J44" s="755"/>
    </row>
    <row r="45" spans="1:18" x14ac:dyDescent="0.2">
      <c r="A45" s="37" t="s">
        <v>152</v>
      </c>
      <c r="B45" s="69">
        <v>1902026</v>
      </c>
      <c r="C45" s="68">
        <v>0.21157840897436153</v>
      </c>
      <c r="D45" s="69">
        <v>3401077</v>
      </c>
      <c r="E45" s="68">
        <v>0.3783305067645209</v>
      </c>
      <c r="F45" s="69">
        <v>2470650</v>
      </c>
      <c r="G45" s="68">
        <v>0.2748312568453356</v>
      </c>
      <c r="H45" s="69">
        <v>1215945</v>
      </c>
      <c r="I45" s="68">
        <v>0.13525982741578194</v>
      </c>
      <c r="J45" s="67">
        <v>8989698</v>
      </c>
    </row>
    <row r="46" spans="1:18" x14ac:dyDescent="0.2">
      <c r="A46" s="38" t="s">
        <v>153</v>
      </c>
      <c r="B46" s="19">
        <v>316661</v>
      </c>
      <c r="C46" s="56">
        <v>9.4906771909170795E-2</v>
      </c>
      <c r="D46" s="19">
        <v>1099458</v>
      </c>
      <c r="E46" s="56">
        <v>0.32951961128687496</v>
      </c>
      <c r="F46" s="19">
        <v>1098128</v>
      </c>
      <c r="G46" s="56">
        <v>0.32912099571173559</v>
      </c>
      <c r="H46" s="19">
        <v>822302</v>
      </c>
      <c r="I46" s="56">
        <v>0.24645292080317741</v>
      </c>
      <c r="J46" s="17">
        <v>3336548</v>
      </c>
    </row>
    <row r="47" spans="1:18" x14ac:dyDescent="0.2">
      <c r="A47" s="30" t="s">
        <v>30</v>
      </c>
    </row>
    <row r="49" spans="1:10" x14ac:dyDescent="0.2">
      <c r="A49" s="738" t="s">
        <v>149</v>
      </c>
      <c r="B49" s="734" t="s">
        <v>82</v>
      </c>
      <c r="C49" s="735"/>
      <c r="D49" s="734" t="s">
        <v>83</v>
      </c>
      <c r="E49" s="735"/>
      <c r="F49" s="734" t="s">
        <v>84</v>
      </c>
      <c r="G49" s="735"/>
      <c r="H49" s="734" t="s">
        <v>85</v>
      </c>
      <c r="I49" s="735"/>
      <c r="J49" s="754" t="s">
        <v>11</v>
      </c>
    </row>
    <row r="50" spans="1:10" x14ac:dyDescent="0.2">
      <c r="A50" s="739"/>
      <c r="B50" s="148" t="s">
        <v>29</v>
      </c>
      <c r="C50" s="149" t="s">
        <v>12</v>
      </c>
      <c r="D50" s="148" t="s">
        <v>29</v>
      </c>
      <c r="E50" s="149" t="s">
        <v>12</v>
      </c>
      <c r="F50" s="148" t="s">
        <v>29</v>
      </c>
      <c r="G50" s="149" t="s">
        <v>12</v>
      </c>
      <c r="H50" s="148" t="s">
        <v>29</v>
      </c>
      <c r="I50" s="149" t="s">
        <v>12</v>
      </c>
      <c r="J50" s="755"/>
    </row>
    <row r="51" spans="1:10" x14ac:dyDescent="0.2">
      <c r="A51" s="37" t="s">
        <v>131</v>
      </c>
      <c r="B51" s="69">
        <v>51198</v>
      </c>
      <c r="C51" s="68">
        <v>0.33314679854242579</v>
      </c>
      <c r="D51" s="69">
        <v>82050</v>
      </c>
      <c r="E51" s="68">
        <v>0.53390161374284228</v>
      </c>
      <c r="F51" s="69">
        <v>14081</v>
      </c>
      <c r="G51" s="68">
        <v>9.1625455491931282E-2</v>
      </c>
      <c r="H51" s="69">
        <v>6350</v>
      </c>
      <c r="I51" s="68">
        <v>4.1319625195210825E-2</v>
      </c>
      <c r="J51" s="65">
        <v>153680</v>
      </c>
    </row>
    <row r="52" spans="1:10" x14ac:dyDescent="0.2">
      <c r="A52" s="34" t="s">
        <v>148</v>
      </c>
      <c r="B52" s="84">
        <v>93300</v>
      </c>
      <c r="C52" s="55">
        <v>0.111827328057992</v>
      </c>
      <c r="D52" s="84">
        <v>327900</v>
      </c>
      <c r="E52" s="55">
        <v>0.39301372851249278</v>
      </c>
      <c r="F52" s="84">
        <v>101306</v>
      </c>
      <c r="G52" s="55">
        <v>0.12142314358245378</v>
      </c>
      <c r="H52" s="84">
        <v>311816</v>
      </c>
      <c r="I52" s="55">
        <v>0.37373579984706146</v>
      </c>
      <c r="J52" s="35">
        <v>834322</v>
      </c>
    </row>
    <row r="53" spans="1:10" x14ac:dyDescent="0.2">
      <c r="A53" s="37" t="s">
        <v>132</v>
      </c>
      <c r="B53" s="82">
        <v>1165069</v>
      </c>
      <c r="C53" s="81">
        <v>0.27881528946851381</v>
      </c>
      <c r="D53" s="82">
        <v>1246781</v>
      </c>
      <c r="E53" s="81">
        <v>0.29836997243840763</v>
      </c>
      <c r="F53" s="82">
        <v>984211</v>
      </c>
      <c r="G53" s="81">
        <v>0.23553375367733193</v>
      </c>
      <c r="H53" s="82">
        <v>782579</v>
      </c>
      <c r="I53" s="81">
        <v>0.18728074510349177</v>
      </c>
      <c r="J53" s="65">
        <v>4178641</v>
      </c>
    </row>
    <row r="54" spans="1:10" x14ac:dyDescent="0.2">
      <c r="A54" s="34" t="s">
        <v>142</v>
      </c>
      <c r="B54" s="84">
        <v>8958</v>
      </c>
      <c r="C54" s="55">
        <v>1.498501999842756E-2</v>
      </c>
      <c r="D54" s="84">
        <v>182075</v>
      </c>
      <c r="E54" s="55">
        <v>0.30457663721965816</v>
      </c>
      <c r="F54" s="84">
        <v>285722</v>
      </c>
      <c r="G54" s="55">
        <v>0.47795823665893272</v>
      </c>
      <c r="H54" s="84">
        <v>121041</v>
      </c>
      <c r="I54" s="55">
        <v>0.20247843331431908</v>
      </c>
      <c r="J54" s="35">
        <v>597797</v>
      </c>
    </row>
    <row r="55" spans="1:10" x14ac:dyDescent="0.2">
      <c r="A55" s="37" t="s">
        <v>171</v>
      </c>
      <c r="B55" s="87">
        <v>310067</v>
      </c>
      <c r="C55" s="81">
        <v>0.27271775765379719</v>
      </c>
      <c r="D55" s="87">
        <v>528839</v>
      </c>
      <c r="E55" s="81">
        <v>0.46513749041296376</v>
      </c>
      <c r="F55" s="87">
        <v>246348</v>
      </c>
      <c r="G55" s="81">
        <v>0.21667405484136534</v>
      </c>
      <c r="H55" s="87">
        <v>51698</v>
      </c>
      <c r="I55" s="81">
        <v>4.5470697091873714E-2</v>
      </c>
      <c r="J55" s="65">
        <v>1136952</v>
      </c>
    </row>
    <row r="56" spans="1:10" x14ac:dyDescent="0.2">
      <c r="A56" s="34" t="s">
        <v>133</v>
      </c>
      <c r="B56" s="84">
        <v>2533</v>
      </c>
      <c r="C56" s="55">
        <v>5.7702997002086693E-3</v>
      </c>
      <c r="D56" s="84">
        <v>296536</v>
      </c>
      <c r="E56" s="55">
        <v>0.67552372360879509</v>
      </c>
      <c r="F56" s="84">
        <v>121536</v>
      </c>
      <c r="G56" s="55">
        <v>0.27686503922801453</v>
      </c>
      <c r="H56" s="84">
        <v>18366</v>
      </c>
      <c r="I56" s="55">
        <v>4.1838659413356662E-2</v>
      </c>
      <c r="J56" s="35">
        <v>438972</v>
      </c>
    </row>
    <row r="57" spans="1:10" x14ac:dyDescent="0.2">
      <c r="A57" s="37" t="s">
        <v>173</v>
      </c>
      <c r="B57" s="82">
        <v>5661</v>
      </c>
      <c r="C57" s="81">
        <v>1.246542885831557E-2</v>
      </c>
      <c r="D57" s="82">
        <v>107374</v>
      </c>
      <c r="E57" s="81">
        <v>0.23643578135184173</v>
      </c>
      <c r="F57" s="82">
        <v>183248</v>
      </c>
      <c r="G57" s="81">
        <v>0.40350908098014693</v>
      </c>
      <c r="H57" s="82">
        <v>157853</v>
      </c>
      <c r="I57" s="81">
        <v>0.34758970880969575</v>
      </c>
      <c r="J57" s="65">
        <v>454136</v>
      </c>
    </row>
    <row r="58" spans="1:10" x14ac:dyDescent="0.2">
      <c r="A58" s="34" t="s">
        <v>134</v>
      </c>
      <c r="B58" s="84">
        <v>23118</v>
      </c>
      <c r="C58" s="55">
        <v>0.29144867059164659</v>
      </c>
      <c r="D58" s="84">
        <v>34314</v>
      </c>
      <c r="E58" s="55">
        <v>0.43259666418728965</v>
      </c>
      <c r="F58" s="84">
        <v>20013</v>
      </c>
      <c r="G58" s="55">
        <v>0.25230392960250125</v>
      </c>
      <c r="H58" s="84">
        <v>1876</v>
      </c>
      <c r="I58" s="55">
        <v>2.3650735618562551E-2</v>
      </c>
      <c r="J58" s="35">
        <v>79321</v>
      </c>
    </row>
    <row r="59" spans="1:10" x14ac:dyDescent="0.2">
      <c r="A59" s="37" t="s">
        <v>147</v>
      </c>
      <c r="B59" s="87">
        <v>23728</v>
      </c>
      <c r="C59" s="81">
        <v>8.9822988749413246E-2</v>
      </c>
      <c r="D59" s="87">
        <v>74911</v>
      </c>
      <c r="E59" s="81">
        <v>0.28357762602019959</v>
      </c>
      <c r="F59" s="87">
        <v>131009</v>
      </c>
      <c r="G59" s="81">
        <v>0.49593812934389242</v>
      </c>
      <c r="H59" s="87">
        <v>34516</v>
      </c>
      <c r="I59" s="81">
        <v>0.13066125588649474</v>
      </c>
      <c r="J59" s="65">
        <v>264164</v>
      </c>
    </row>
    <row r="60" spans="1:10" x14ac:dyDescent="0.2">
      <c r="A60" s="34" t="s">
        <v>144</v>
      </c>
      <c r="B60" s="84">
        <v>22575</v>
      </c>
      <c r="C60" s="55">
        <v>8.9282183112517302E-2</v>
      </c>
      <c r="D60" s="84">
        <v>150525</v>
      </c>
      <c r="E60" s="55">
        <v>0.59531342693296418</v>
      </c>
      <c r="F60" s="84">
        <v>64767</v>
      </c>
      <c r="G60" s="55">
        <v>0.25614791378287521</v>
      </c>
      <c r="H60" s="84">
        <v>14984</v>
      </c>
      <c r="I60" s="55">
        <v>5.9260431085623885E-2</v>
      </c>
      <c r="J60" s="35">
        <v>252850</v>
      </c>
    </row>
    <row r="61" spans="1:10" x14ac:dyDescent="0.2">
      <c r="A61" s="37" t="s">
        <v>175</v>
      </c>
      <c r="B61" s="82">
        <v>254866</v>
      </c>
      <c r="C61" s="81">
        <v>0.12909339930182001</v>
      </c>
      <c r="D61" s="82">
        <v>738367</v>
      </c>
      <c r="E61" s="81">
        <v>0.37399380836316704</v>
      </c>
      <c r="F61" s="82">
        <v>735272</v>
      </c>
      <c r="G61" s="81">
        <v>0.37242614507799315</v>
      </c>
      <c r="H61" s="82">
        <v>245772</v>
      </c>
      <c r="I61" s="81">
        <v>0.12448715377181306</v>
      </c>
      <c r="J61" s="65">
        <v>1974276</v>
      </c>
    </row>
    <row r="62" spans="1:10" x14ac:dyDescent="0.2">
      <c r="A62" s="34" t="s">
        <v>146</v>
      </c>
      <c r="B62" s="84">
        <v>80282</v>
      </c>
      <c r="C62" s="55">
        <v>0.41429242288975698</v>
      </c>
      <c r="D62" s="84">
        <v>23715</v>
      </c>
      <c r="E62" s="55">
        <v>0.12238041913293873</v>
      </c>
      <c r="F62" s="84">
        <v>56614</v>
      </c>
      <c r="G62" s="55">
        <v>0.29215454559528542</v>
      </c>
      <c r="H62" s="84">
        <v>33170</v>
      </c>
      <c r="I62" s="55">
        <v>0.17117261238201889</v>
      </c>
      <c r="J62" s="35">
        <v>193781</v>
      </c>
    </row>
    <row r="63" spans="1:10" x14ac:dyDescent="0.2">
      <c r="A63" s="37" t="s">
        <v>135</v>
      </c>
      <c r="B63" s="87">
        <v>74090</v>
      </c>
      <c r="C63" s="81">
        <v>0.43289006263438345</v>
      </c>
      <c r="D63" s="87">
        <v>37727</v>
      </c>
      <c r="E63" s="81">
        <v>0.2204297934000187</v>
      </c>
      <c r="F63" s="87">
        <v>30965</v>
      </c>
      <c r="G63" s="81">
        <v>0.18092105263157895</v>
      </c>
      <c r="H63" s="87">
        <v>28370</v>
      </c>
      <c r="I63" s="81">
        <v>0.16575909133401889</v>
      </c>
      <c r="J63" s="65">
        <v>171152</v>
      </c>
    </row>
    <row r="64" spans="1:10" x14ac:dyDescent="0.2">
      <c r="A64" s="34" t="s">
        <v>136</v>
      </c>
      <c r="B64" s="84">
        <v>20310</v>
      </c>
      <c r="C64" s="55">
        <v>0.13181549724491981</v>
      </c>
      <c r="D64" s="84">
        <v>67471</v>
      </c>
      <c r="E64" s="55">
        <v>0.43789874025662162</v>
      </c>
      <c r="F64" s="84">
        <v>52833</v>
      </c>
      <c r="G64" s="55">
        <v>0.3428955276189487</v>
      </c>
      <c r="H64" s="84">
        <v>13464</v>
      </c>
      <c r="I64" s="55">
        <v>8.7383744702392935E-2</v>
      </c>
      <c r="J64" s="35">
        <v>154079</v>
      </c>
    </row>
    <row r="65" spans="1:10" x14ac:dyDescent="0.2">
      <c r="A65" s="37" t="s">
        <v>172</v>
      </c>
      <c r="B65" s="82">
        <v>31938</v>
      </c>
      <c r="C65" s="81">
        <v>9.6312223130252797E-2</v>
      </c>
      <c r="D65" s="82">
        <v>152441</v>
      </c>
      <c r="E65" s="81">
        <v>0.45970103344601626</v>
      </c>
      <c r="F65" s="82">
        <v>45219</v>
      </c>
      <c r="G65" s="81">
        <v>0.13636240270921476</v>
      </c>
      <c r="H65" s="82">
        <v>102012</v>
      </c>
      <c r="I65" s="81">
        <v>0.30762735631421345</v>
      </c>
      <c r="J65" s="65">
        <v>331609</v>
      </c>
    </row>
    <row r="66" spans="1:10" x14ac:dyDescent="0.2">
      <c r="A66" s="34" t="s">
        <v>129</v>
      </c>
      <c r="B66" s="84">
        <v>5979</v>
      </c>
      <c r="C66" s="55">
        <v>4.250856712215792E-2</v>
      </c>
      <c r="D66" s="84">
        <v>42057</v>
      </c>
      <c r="E66" s="55">
        <v>0.29901033742374905</v>
      </c>
      <c r="F66" s="84">
        <v>50702</v>
      </c>
      <c r="G66" s="55">
        <v>0.36047321796749471</v>
      </c>
      <c r="H66" s="84">
        <v>41915</v>
      </c>
      <c r="I66" s="55">
        <v>0.29800076784165397</v>
      </c>
      <c r="J66" s="35">
        <v>140654</v>
      </c>
    </row>
    <row r="67" spans="1:10" x14ac:dyDescent="0.2">
      <c r="A67" s="37" t="s">
        <v>130</v>
      </c>
      <c r="B67" s="87">
        <v>20</v>
      </c>
      <c r="C67" s="81">
        <v>4.1448200111910143E-4</v>
      </c>
      <c r="D67" s="87">
        <v>8168</v>
      </c>
      <c r="E67" s="81">
        <v>0.16927444925704102</v>
      </c>
      <c r="F67" s="87">
        <v>31952</v>
      </c>
      <c r="G67" s="81">
        <v>0.66217644498787642</v>
      </c>
      <c r="H67" s="87">
        <v>8112</v>
      </c>
      <c r="I67" s="81">
        <v>0.16811389965390752</v>
      </c>
      <c r="J67" s="65">
        <v>48253</v>
      </c>
    </row>
    <row r="68" spans="1:10" x14ac:dyDescent="0.2">
      <c r="A68" s="34" t="s">
        <v>137</v>
      </c>
      <c r="B68" s="84">
        <v>142</v>
      </c>
      <c r="C68" s="55">
        <v>2.0944570636301954E-3</v>
      </c>
      <c r="D68" s="84">
        <v>9504</v>
      </c>
      <c r="E68" s="55">
        <v>0.14018112628691112</v>
      </c>
      <c r="F68" s="84">
        <v>52540</v>
      </c>
      <c r="G68" s="55">
        <v>0.77494911354317242</v>
      </c>
      <c r="H68" s="84">
        <v>5612</v>
      </c>
      <c r="I68" s="55">
        <v>8.2775303106286321E-2</v>
      </c>
      <c r="J68" s="35">
        <v>67798</v>
      </c>
    </row>
    <row r="69" spans="1:10" x14ac:dyDescent="0.2">
      <c r="A69" s="37" t="s">
        <v>145</v>
      </c>
      <c r="B69" s="82">
        <v>6786</v>
      </c>
      <c r="C69" s="81">
        <v>3.1131153632656058E-2</v>
      </c>
      <c r="D69" s="82">
        <v>118858</v>
      </c>
      <c r="E69" s="81">
        <v>0.54526770681848413</v>
      </c>
      <c r="F69" s="82">
        <v>80651</v>
      </c>
      <c r="G69" s="81">
        <v>0.36999096251508157</v>
      </c>
      <c r="H69" s="82">
        <v>11686</v>
      </c>
      <c r="I69" s="81">
        <v>5.3610177033778177E-2</v>
      </c>
      <c r="J69" s="65">
        <v>217981</v>
      </c>
    </row>
    <row r="70" spans="1:10" x14ac:dyDescent="0.2">
      <c r="A70" s="34" t="s">
        <v>138</v>
      </c>
      <c r="B70" s="84">
        <v>14532</v>
      </c>
      <c r="C70" s="55">
        <v>0.12517874063226805</v>
      </c>
      <c r="D70" s="84">
        <v>32630</v>
      </c>
      <c r="E70" s="55">
        <v>0.2810750279955207</v>
      </c>
      <c r="F70" s="84">
        <v>39356</v>
      </c>
      <c r="G70" s="55">
        <v>0.33901283486949779</v>
      </c>
      <c r="H70" s="84">
        <v>29572</v>
      </c>
      <c r="I70" s="55">
        <v>0.25473339650271343</v>
      </c>
      <c r="J70" s="35">
        <v>116090</v>
      </c>
    </row>
    <row r="71" spans="1:10" x14ac:dyDescent="0.2">
      <c r="A71" s="37" t="s">
        <v>139</v>
      </c>
      <c r="B71" s="87">
        <v>28171</v>
      </c>
      <c r="C71" s="81">
        <v>0.31874497912447247</v>
      </c>
      <c r="D71" s="87">
        <v>39354</v>
      </c>
      <c r="E71" s="81">
        <v>0.44527669974315748</v>
      </c>
      <c r="F71" s="87">
        <v>13088</v>
      </c>
      <c r="G71" s="81">
        <v>0.14808612710876773</v>
      </c>
      <c r="H71" s="87">
        <v>7768</v>
      </c>
      <c r="I71" s="81">
        <v>8.7892194023602363E-2</v>
      </c>
      <c r="J71" s="65">
        <v>88381</v>
      </c>
    </row>
    <row r="72" spans="1:10" x14ac:dyDescent="0.2">
      <c r="A72" s="34" t="s">
        <v>140</v>
      </c>
      <c r="B72" s="84">
        <v>21401</v>
      </c>
      <c r="C72" s="55">
        <v>0.10175301797711139</v>
      </c>
      <c r="D72" s="84">
        <v>64571</v>
      </c>
      <c r="E72" s="55">
        <v>0.30700874369422271</v>
      </c>
      <c r="F72" s="84">
        <v>68992</v>
      </c>
      <c r="G72" s="55">
        <v>0.32802879380761973</v>
      </c>
      <c r="H72" s="84">
        <v>55358</v>
      </c>
      <c r="I72" s="55">
        <v>0.26320468992929924</v>
      </c>
      <c r="J72" s="35">
        <v>210323</v>
      </c>
    </row>
    <row r="73" spans="1:10" x14ac:dyDescent="0.2">
      <c r="A73" s="37" t="s">
        <v>141</v>
      </c>
      <c r="B73" s="82">
        <v>113458</v>
      </c>
      <c r="C73" s="81">
        <v>0.43534214827832307</v>
      </c>
      <c r="D73" s="82">
        <v>61176</v>
      </c>
      <c r="E73" s="81">
        <v>0.23473436216991919</v>
      </c>
      <c r="F73" s="82">
        <v>40896</v>
      </c>
      <c r="G73" s="81">
        <v>0.15691932253336299</v>
      </c>
      <c r="H73" s="82">
        <v>45089</v>
      </c>
      <c r="I73" s="81">
        <v>0.17300800405190739</v>
      </c>
      <c r="J73" s="65">
        <v>260618</v>
      </c>
    </row>
    <row r="74" spans="1:10" x14ac:dyDescent="0.2">
      <c r="A74" s="38" t="s">
        <v>11</v>
      </c>
      <c r="B74" s="76">
        <v>2358183</v>
      </c>
      <c r="C74" s="75">
        <v>0.19070155420218457</v>
      </c>
      <c r="D74" s="76">
        <v>4427347</v>
      </c>
      <c r="E74" s="75">
        <v>0.3580307185203096</v>
      </c>
      <c r="F74" s="76">
        <v>3451320</v>
      </c>
      <c r="G74" s="75">
        <v>0.27910136238327715</v>
      </c>
      <c r="H74" s="76">
        <v>2128980</v>
      </c>
      <c r="I74" s="75">
        <v>0.17216636489422868</v>
      </c>
      <c r="J74" s="39">
        <v>12365830</v>
      </c>
    </row>
    <row r="75" spans="1:10" x14ac:dyDescent="0.2">
      <c r="A75" s="217" t="s">
        <v>30</v>
      </c>
    </row>
    <row r="76" spans="1:10" x14ac:dyDescent="0.2">
      <c r="A76" s="228" t="s">
        <v>416</v>
      </c>
    </row>
  </sheetData>
  <mergeCells count="38">
    <mergeCell ref="H26:I26"/>
    <mergeCell ref="A43:A44"/>
    <mergeCell ref="B43:C43"/>
    <mergeCell ref="A35:A36"/>
    <mergeCell ref="B35:C35"/>
    <mergeCell ref="B26:C26"/>
    <mergeCell ref="F43:G43"/>
    <mergeCell ref="D26:E26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A26:A27"/>
    <mergeCell ref="D19:E19"/>
    <mergeCell ref="F19:G19"/>
    <mergeCell ref="F26:G26"/>
    <mergeCell ref="H19:I19"/>
    <mergeCell ref="J19:J20"/>
    <mergeCell ref="J26:J27"/>
    <mergeCell ref="J43:J44"/>
    <mergeCell ref="A49:A50"/>
    <mergeCell ref="B49:C49"/>
    <mergeCell ref="D49:E49"/>
    <mergeCell ref="F49:G49"/>
    <mergeCell ref="H49:I49"/>
    <mergeCell ref="J49:J50"/>
    <mergeCell ref="J35:J36"/>
    <mergeCell ref="H43:I43"/>
    <mergeCell ref="D35:E35"/>
    <mergeCell ref="F35:G35"/>
    <mergeCell ref="H35:I35"/>
    <mergeCell ref="D43:E43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CF04-AD2F-4151-AF9D-D47497711461}">
  <sheetPr codeName="Hoja47"/>
  <dimension ref="A6:N76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498" customWidth="1"/>
    <col min="2" max="2" width="19.42578125" style="498" customWidth="1"/>
    <col min="3" max="3" width="8.7109375" style="498" customWidth="1"/>
    <col min="4" max="4" width="14.140625" style="498" customWidth="1"/>
    <col min="5" max="5" width="12.140625" style="498" customWidth="1"/>
    <col min="6" max="6" width="12.85546875" style="498" customWidth="1"/>
    <col min="7" max="7" width="14.42578125" style="498" customWidth="1"/>
    <col min="8" max="8" width="13.140625" style="498" customWidth="1"/>
    <col min="9" max="16384" width="11.42578125" style="498"/>
  </cols>
  <sheetData>
    <row r="6" spans="1:14" s="497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</row>
    <row r="7" spans="1:14" ht="15" customHeight="1" x14ac:dyDescent="0.2">
      <c r="A7" s="568" t="s">
        <v>366</v>
      </c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</row>
    <row r="8" spans="1:14" ht="15" customHeight="1" x14ac:dyDescent="0.2">
      <c r="A8" s="568" t="s">
        <v>273</v>
      </c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</row>
    <row r="9" spans="1:14" ht="15" customHeight="1" x14ac:dyDescent="0.2">
      <c r="A9" s="568" t="s">
        <v>3</v>
      </c>
      <c r="B9" s="568"/>
      <c r="C9" s="568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</row>
    <row r="10" spans="1:14" ht="15" customHeight="1" x14ac:dyDescent="0.2">
      <c r="A10" s="569" t="s">
        <v>413</v>
      </c>
      <c r="B10" s="569"/>
      <c r="C10" s="569"/>
      <c r="D10" s="569"/>
      <c r="E10" s="569"/>
      <c r="F10" s="569"/>
      <c r="G10" s="569"/>
      <c r="H10" s="569"/>
      <c r="I10" s="568"/>
      <c r="J10" s="568"/>
      <c r="K10" s="568"/>
      <c r="L10" s="568"/>
      <c r="M10" s="568"/>
      <c r="N10" s="568"/>
    </row>
    <row r="11" spans="1:14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</row>
    <row r="12" spans="1:14" ht="20.25" customHeight="1" x14ac:dyDescent="0.2">
      <c r="A12" s="715"/>
      <c r="B12" s="677" t="s">
        <v>367</v>
      </c>
      <c r="C12" s="678"/>
      <c r="D12" s="677" t="s">
        <v>368</v>
      </c>
      <c r="E12" s="678"/>
      <c r="F12" s="677" t="s">
        <v>369</v>
      </c>
      <c r="G12" s="678"/>
      <c r="H12" s="677" t="s">
        <v>370</v>
      </c>
      <c r="I12" s="678"/>
      <c r="J12" s="677" t="s">
        <v>371</v>
      </c>
      <c r="K12" s="678"/>
      <c r="L12" s="677" t="s">
        <v>302</v>
      </c>
      <c r="M12" s="678"/>
      <c r="N12" s="721" t="s">
        <v>11</v>
      </c>
    </row>
    <row r="13" spans="1:14" ht="17.25" customHeight="1" x14ac:dyDescent="0.2">
      <c r="A13" s="716"/>
      <c r="B13" s="460" t="s">
        <v>29</v>
      </c>
      <c r="C13" s="461" t="s">
        <v>12</v>
      </c>
      <c r="D13" s="460" t="s">
        <v>29</v>
      </c>
      <c r="E13" s="461" t="s">
        <v>12</v>
      </c>
      <c r="F13" s="460" t="s">
        <v>29</v>
      </c>
      <c r="G13" s="461" t="s">
        <v>12</v>
      </c>
      <c r="H13" s="460" t="s">
        <v>29</v>
      </c>
      <c r="I13" s="461" t="s">
        <v>12</v>
      </c>
      <c r="J13" s="460" t="s">
        <v>29</v>
      </c>
      <c r="K13" s="461" t="s">
        <v>12</v>
      </c>
      <c r="L13" s="460" t="s">
        <v>29</v>
      </c>
      <c r="M13" s="461" t="s">
        <v>12</v>
      </c>
      <c r="N13" s="720"/>
    </row>
    <row r="14" spans="1:14" ht="24" x14ac:dyDescent="0.2">
      <c r="A14" s="471" t="s">
        <v>3</v>
      </c>
      <c r="B14" s="499">
        <v>6617481</v>
      </c>
      <c r="C14" s="500">
        <v>0.53687016653204644</v>
      </c>
      <c r="D14" s="499">
        <v>587046</v>
      </c>
      <c r="E14" s="500">
        <v>4.76265037681214E-2</v>
      </c>
      <c r="F14" s="499">
        <v>92422</v>
      </c>
      <c r="G14" s="500">
        <v>7.4981121262342569E-3</v>
      </c>
      <c r="H14" s="499">
        <v>4253353</v>
      </c>
      <c r="I14" s="500">
        <v>0.34507062935724025</v>
      </c>
      <c r="J14" s="499">
        <v>260152</v>
      </c>
      <c r="K14" s="500">
        <v>2.1105893249054278E-2</v>
      </c>
      <c r="L14" s="499">
        <v>515582</v>
      </c>
      <c r="M14" s="500">
        <v>4.1828694967303355E-2</v>
      </c>
      <c r="N14" s="501">
        <v>12326036</v>
      </c>
    </row>
    <row r="15" spans="1:14" x14ac:dyDescent="0.2">
      <c r="A15" s="502" t="s">
        <v>4</v>
      </c>
      <c r="B15" s="503">
        <v>3564351</v>
      </c>
      <c r="C15" s="504">
        <v>0.70439672997642166</v>
      </c>
      <c r="D15" s="503">
        <v>336879</v>
      </c>
      <c r="E15" s="504">
        <v>6.6574943376150927E-2</v>
      </c>
      <c r="F15" s="503">
        <v>37810</v>
      </c>
      <c r="G15" s="504">
        <v>7.4721149405343364E-3</v>
      </c>
      <c r="H15" s="503">
        <v>700816</v>
      </c>
      <c r="I15" s="504">
        <v>0.13849716223659114</v>
      </c>
      <c r="J15" s="503">
        <v>128879</v>
      </c>
      <c r="K15" s="504">
        <v>2.5469418180934268E-2</v>
      </c>
      <c r="L15" s="503">
        <v>291412</v>
      </c>
      <c r="M15" s="504">
        <v>5.7589631289367678E-2</v>
      </c>
      <c r="N15" s="505">
        <v>5060147</v>
      </c>
    </row>
    <row r="16" spans="1:14" x14ac:dyDescent="0.2">
      <c r="A16" s="506" t="s">
        <v>5</v>
      </c>
      <c r="B16" s="507">
        <v>3053130</v>
      </c>
      <c r="C16" s="508">
        <v>0.42020053157989773</v>
      </c>
      <c r="D16" s="507">
        <v>250167</v>
      </c>
      <c r="E16" s="508">
        <v>3.4430340792481251E-2</v>
      </c>
      <c r="F16" s="507">
        <v>54611</v>
      </c>
      <c r="G16" s="508">
        <v>7.5160806222171334E-3</v>
      </c>
      <c r="H16" s="507">
        <v>3552537</v>
      </c>
      <c r="I16" s="508">
        <v>0.48893363068629742</v>
      </c>
      <c r="J16" s="507">
        <v>131273</v>
      </c>
      <c r="K16" s="508">
        <v>1.8067027732879999E-2</v>
      </c>
      <c r="L16" s="507">
        <v>224170</v>
      </c>
      <c r="M16" s="508">
        <v>3.0852388586226489E-2</v>
      </c>
      <c r="N16" s="509">
        <v>7265888</v>
      </c>
    </row>
    <row r="17" spans="1:14" x14ac:dyDescent="0.2">
      <c r="A17" s="498" t="s">
        <v>30</v>
      </c>
      <c r="B17" s="510"/>
      <c r="C17" s="510"/>
      <c r="D17" s="510"/>
      <c r="E17" s="510"/>
      <c r="F17" s="510"/>
      <c r="G17" s="510"/>
      <c r="H17" s="510"/>
      <c r="I17" s="510"/>
      <c r="J17" s="510"/>
      <c r="K17" s="510"/>
      <c r="L17" s="510"/>
      <c r="M17" s="510"/>
    </row>
    <row r="18" spans="1:14" x14ac:dyDescent="0.2"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</row>
    <row r="19" spans="1:14" x14ac:dyDescent="0.2">
      <c r="A19" s="692" t="s">
        <v>14</v>
      </c>
      <c r="B19" s="677" t="s">
        <v>367</v>
      </c>
      <c r="C19" s="678"/>
      <c r="D19" s="677" t="s">
        <v>368</v>
      </c>
      <c r="E19" s="678"/>
      <c r="F19" s="677" t="s">
        <v>369</v>
      </c>
      <c r="G19" s="678"/>
      <c r="H19" s="677" t="s">
        <v>370</v>
      </c>
      <c r="I19" s="678"/>
      <c r="J19" s="677" t="s">
        <v>371</v>
      </c>
      <c r="K19" s="678"/>
      <c r="L19" s="677" t="s">
        <v>302</v>
      </c>
      <c r="M19" s="678"/>
      <c r="N19" s="713" t="s">
        <v>11</v>
      </c>
    </row>
    <row r="20" spans="1:14" x14ac:dyDescent="0.2">
      <c r="A20" s="693"/>
      <c r="B20" s="460" t="s">
        <v>29</v>
      </c>
      <c r="C20" s="461" t="s">
        <v>12</v>
      </c>
      <c r="D20" s="460" t="s">
        <v>29</v>
      </c>
      <c r="E20" s="461" t="s">
        <v>12</v>
      </c>
      <c r="F20" s="460" t="s">
        <v>29</v>
      </c>
      <c r="G20" s="461" t="s">
        <v>12</v>
      </c>
      <c r="H20" s="460" t="s">
        <v>29</v>
      </c>
      <c r="I20" s="461" t="s">
        <v>12</v>
      </c>
      <c r="J20" s="460" t="s">
        <v>29</v>
      </c>
      <c r="K20" s="461" t="s">
        <v>12</v>
      </c>
      <c r="L20" s="460" t="s">
        <v>29</v>
      </c>
      <c r="M20" s="461" t="s">
        <v>12</v>
      </c>
      <c r="N20" s="713"/>
    </row>
    <row r="21" spans="1:14" x14ac:dyDescent="0.2">
      <c r="A21" s="470" t="s">
        <v>15</v>
      </c>
      <c r="B21" s="511">
        <v>322771</v>
      </c>
      <c r="C21" s="500">
        <v>0.64813323668024758</v>
      </c>
      <c r="D21" s="511">
        <v>39044</v>
      </c>
      <c r="E21" s="500">
        <v>7.8401448993074316E-2</v>
      </c>
      <c r="F21" s="511">
        <v>23300</v>
      </c>
      <c r="G21" s="500">
        <v>4.6787054644468584E-2</v>
      </c>
      <c r="H21" s="511">
        <v>104143</v>
      </c>
      <c r="I21" s="500">
        <v>0.20912207003600394</v>
      </c>
      <c r="J21" s="511">
        <v>1638</v>
      </c>
      <c r="K21" s="500">
        <v>3.2891500217871049E-3</v>
      </c>
      <c r="L21" s="511">
        <v>7105</v>
      </c>
      <c r="M21" s="500">
        <v>1.4267039624418425E-2</v>
      </c>
      <c r="N21" s="512">
        <v>498001</v>
      </c>
    </row>
    <row r="22" spans="1:14" x14ac:dyDescent="0.2">
      <c r="A22" s="502" t="s">
        <v>16</v>
      </c>
      <c r="B22" s="503">
        <v>4926702</v>
      </c>
      <c r="C22" s="504">
        <v>0.67841631227930688</v>
      </c>
      <c r="D22" s="503">
        <v>447220</v>
      </c>
      <c r="E22" s="504">
        <v>6.158305153783436E-2</v>
      </c>
      <c r="F22" s="503">
        <v>62073</v>
      </c>
      <c r="G22" s="504">
        <v>8.5475711240731462E-3</v>
      </c>
      <c r="H22" s="503">
        <v>1684411</v>
      </c>
      <c r="I22" s="504">
        <v>0.23194662453355197</v>
      </c>
      <c r="J22" s="503">
        <v>84317</v>
      </c>
      <c r="K22" s="504">
        <v>1.1610612576619068E-2</v>
      </c>
      <c r="L22" s="503">
        <v>57339</v>
      </c>
      <c r="M22" s="504">
        <v>7.8956902466971162E-3</v>
      </c>
      <c r="N22" s="505">
        <v>7262063</v>
      </c>
    </row>
    <row r="23" spans="1:14" x14ac:dyDescent="0.2">
      <c r="A23" s="506" t="s">
        <v>17</v>
      </c>
      <c r="B23" s="507">
        <v>1368008</v>
      </c>
      <c r="C23" s="508">
        <v>0.29960937123574127</v>
      </c>
      <c r="D23" s="507">
        <v>100782</v>
      </c>
      <c r="E23" s="508">
        <v>2.2072408678809243E-2</v>
      </c>
      <c r="F23" s="507">
        <v>7048</v>
      </c>
      <c r="G23" s="508">
        <v>1.5435924705626753E-3</v>
      </c>
      <c r="H23" s="507">
        <v>2464799</v>
      </c>
      <c r="I23" s="508">
        <v>0.53981912285051248</v>
      </c>
      <c r="J23" s="507">
        <v>174198</v>
      </c>
      <c r="K23" s="508">
        <v>3.8151350906225442E-2</v>
      </c>
      <c r="L23" s="507">
        <v>451137</v>
      </c>
      <c r="M23" s="508">
        <v>9.8804153858148933E-2</v>
      </c>
      <c r="N23" s="509">
        <v>4565972</v>
      </c>
    </row>
    <row r="24" spans="1:14" x14ac:dyDescent="0.2">
      <c r="A24" s="498" t="s">
        <v>30</v>
      </c>
    </row>
    <row r="26" spans="1:14" x14ac:dyDescent="0.2">
      <c r="A26" s="692" t="s">
        <v>18</v>
      </c>
      <c r="B26" s="677" t="s">
        <v>367</v>
      </c>
      <c r="C26" s="678"/>
      <c r="D26" s="677" t="s">
        <v>368</v>
      </c>
      <c r="E26" s="678"/>
      <c r="F26" s="677" t="s">
        <v>369</v>
      </c>
      <c r="G26" s="678"/>
      <c r="H26" s="677" t="s">
        <v>370</v>
      </c>
      <c r="I26" s="678"/>
      <c r="J26" s="677" t="s">
        <v>371</v>
      </c>
      <c r="K26" s="678"/>
      <c r="L26" s="677" t="s">
        <v>302</v>
      </c>
      <c r="M26" s="678"/>
      <c r="N26" s="713" t="s">
        <v>11</v>
      </c>
    </row>
    <row r="27" spans="1:14" x14ac:dyDescent="0.2">
      <c r="A27" s="693"/>
      <c r="B27" s="460" t="s">
        <v>29</v>
      </c>
      <c r="C27" s="461" t="s">
        <v>12</v>
      </c>
      <c r="D27" s="460" t="s">
        <v>29</v>
      </c>
      <c r="E27" s="461" t="s">
        <v>12</v>
      </c>
      <c r="F27" s="460" t="s">
        <v>29</v>
      </c>
      <c r="G27" s="461" t="s">
        <v>12</v>
      </c>
      <c r="H27" s="460" t="s">
        <v>29</v>
      </c>
      <c r="I27" s="461" t="s">
        <v>12</v>
      </c>
      <c r="J27" s="460" t="s">
        <v>29</v>
      </c>
      <c r="K27" s="461" t="s">
        <v>12</v>
      </c>
      <c r="L27" s="460" t="s">
        <v>29</v>
      </c>
      <c r="M27" s="461" t="s">
        <v>12</v>
      </c>
      <c r="N27" s="713"/>
    </row>
    <row r="28" spans="1:14" x14ac:dyDescent="0.2">
      <c r="A28" s="470" t="s">
        <v>19</v>
      </c>
      <c r="B28" s="511">
        <v>402833</v>
      </c>
      <c r="C28" s="513">
        <v>0.31870985300830967</v>
      </c>
      <c r="D28" s="511">
        <v>32169</v>
      </c>
      <c r="E28" s="513">
        <v>2.5451185134843256E-2</v>
      </c>
      <c r="F28" s="511">
        <v>2209</v>
      </c>
      <c r="G28" s="513">
        <v>1.7476970985379947E-3</v>
      </c>
      <c r="H28" s="511">
        <v>661039</v>
      </c>
      <c r="I28" s="513">
        <v>0.52299499426005325</v>
      </c>
      <c r="J28" s="511">
        <v>61394</v>
      </c>
      <c r="K28" s="513">
        <v>4.8573162366519533E-2</v>
      </c>
      <c r="L28" s="511">
        <v>104306</v>
      </c>
      <c r="M28" s="513">
        <v>8.2523899302899092E-2</v>
      </c>
      <c r="N28" s="514">
        <v>1263949</v>
      </c>
    </row>
    <row r="29" spans="1:14" x14ac:dyDescent="0.2">
      <c r="A29" s="502" t="s">
        <v>20</v>
      </c>
      <c r="B29" s="503">
        <v>1334265</v>
      </c>
      <c r="C29" s="504">
        <v>0.42476066593319273</v>
      </c>
      <c r="D29" s="503">
        <v>151900</v>
      </c>
      <c r="E29" s="504">
        <v>4.8357069364220732E-2</v>
      </c>
      <c r="F29" s="503">
        <v>7679</v>
      </c>
      <c r="G29" s="504">
        <v>2.4445947047258133E-3</v>
      </c>
      <c r="H29" s="503">
        <v>1411136</v>
      </c>
      <c r="I29" s="504">
        <v>0.44923239917280444</v>
      </c>
      <c r="J29" s="503">
        <v>85355</v>
      </c>
      <c r="K29" s="504">
        <v>2.7172598127604086E-2</v>
      </c>
      <c r="L29" s="503">
        <v>150880</v>
      </c>
      <c r="M29" s="504">
        <v>4.8032354349398447E-2</v>
      </c>
      <c r="N29" s="515">
        <v>3141216</v>
      </c>
    </row>
    <row r="30" spans="1:14" x14ac:dyDescent="0.2">
      <c r="A30" s="516" t="s">
        <v>21</v>
      </c>
      <c r="B30" s="517">
        <v>2410942</v>
      </c>
      <c r="C30" s="518">
        <v>0.57679983942042068</v>
      </c>
      <c r="D30" s="517">
        <v>273180</v>
      </c>
      <c r="E30" s="518">
        <v>6.5356271587151626E-2</v>
      </c>
      <c r="F30" s="517">
        <v>32451</v>
      </c>
      <c r="G30" s="518">
        <v>7.7636590133782022E-3</v>
      </c>
      <c r="H30" s="517">
        <v>1295439</v>
      </c>
      <c r="I30" s="518">
        <v>0.30992409074085991</v>
      </c>
      <c r="J30" s="517">
        <v>89383</v>
      </c>
      <c r="K30" s="518">
        <v>2.1384214156506237E-2</v>
      </c>
      <c r="L30" s="517">
        <v>78464</v>
      </c>
      <c r="M30" s="518">
        <v>1.8771925081683377E-2</v>
      </c>
      <c r="N30" s="514">
        <v>4179859</v>
      </c>
    </row>
    <row r="31" spans="1:14" x14ac:dyDescent="0.2">
      <c r="A31" s="502" t="s">
        <v>22</v>
      </c>
      <c r="B31" s="503">
        <v>929400</v>
      </c>
      <c r="C31" s="504">
        <v>0.60839458846956751</v>
      </c>
      <c r="D31" s="503">
        <v>92076</v>
      </c>
      <c r="E31" s="504">
        <v>6.0273875756320094E-2</v>
      </c>
      <c r="F31" s="503">
        <v>11170</v>
      </c>
      <c r="G31" s="504">
        <v>7.3119943546428546E-3</v>
      </c>
      <c r="H31" s="503">
        <v>410785</v>
      </c>
      <c r="I31" s="504">
        <v>0.26890399292497447</v>
      </c>
      <c r="J31" s="503">
        <v>11068</v>
      </c>
      <c r="K31" s="504">
        <v>7.2452241286649162E-3</v>
      </c>
      <c r="L31" s="503">
        <v>73128</v>
      </c>
      <c r="M31" s="504">
        <v>4.7870324365830143E-2</v>
      </c>
      <c r="N31" s="515">
        <v>1527627</v>
      </c>
    </row>
    <row r="32" spans="1:14" x14ac:dyDescent="0.2">
      <c r="A32" s="506" t="s">
        <v>23</v>
      </c>
      <c r="B32" s="507">
        <v>1539140</v>
      </c>
      <c r="C32" s="508">
        <v>0.69593140974106837</v>
      </c>
      <c r="D32" s="507">
        <v>37721</v>
      </c>
      <c r="E32" s="508">
        <v>1.7055777061763606E-2</v>
      </c>
      <c r="F32" s="507">
        <v>38912</v>
      </c>
      <c r="G32" s="508">
        <v>1.7594294876258462E-2</v>
      </c>
      <c r="H32" s="507">
        <v>474096</v>
      </c>
      <c r="I32" s="508">
        <v>0.21436535833816386</v>
      </c>
      <c r="J32" s="507">
        <v>12953</v>
      </c>
      <c r="K32" s="508">
        <v>5.8567768691451449E-3</v>
      </c>
      <c r="L32" s="507">
        <v>108804</v>
      </c>
      <c r="M32" s="508">
        <v>4.9196383113600584E-2</v>
      </c>
      <c r="N32" s="509">
        <v>2211626</v>
      </c>
    </row>
    <row r="33" spans="1:14" x14ac:dyDescent="0.2">
      <c r="A33" s="498" t="s">
        <v>30</v>
      </c>
    </row>
    <row r="35" spans="1:14" x14ac:dyDescent="0.2">
      <c r="A35" s="692" t="s">
        <v>24</v>
      </c>
      <c r="B35" s="677" t="s">
        <v>367</v>
      </c>
      <c r="C35" s="678"/>
      <c r="D35" s="677" t="s">
        <v>368</v>
      </c>
      <c r="E35" s="678"/>
      <c r="F35" s="677" t="s">
        <v>369</v>
      </c>
      <c r="G35" s="678"/>
      <c r="H35" s="677" t="s">
        <v>370</v>
      </c>
      <c r="I35" s="678"/>
      <c r="J35" s="677" t="s">
        <v>371</v>
      </c>
      <c r="K35" s="678"/>
      <c r="L35" s="677" t="s">
        <v>302</v>
      </c>
      <c r="M35" s="678"/>
      <c r="N35" s="713" t="s">
        <v>11</v>
      </c>
    </row>
    <row r="36" spans="1:14" x14ac:dyDescent="0.2">
      <c r="A36" s="693"/>
      <c r="B36" s="460" t="s">
        <v>29</v>
      </c>
      <c r="C36" s="461" t="s">
        <v>12</v>
      </c>
      <c r="D36" s="460" t="s">
        <v>29</v>
      </c>
      <c r="E36" s="461" t="s">
        <v>12</v>
      </c>
      <c r="F36" s="460" t="s">
        <v>29</v>
      </c>
      <c r="G36" s="461" t="s">
        <v>12</v>
      </c>
      <c r="H36" s="460" t="s">
        <v>29</v>
      </c>
      <c r="I36" s="461" t="s">
        <v>12</v>
      </c>
      <c r="J36" s="460" t="s">
        <v>29</v>
      </c>
      <c r="K36" s="461" t="s">
        <v>12</v>
      </c>
      <c r="L36" s="460" t="s">
        <v>29</v>
      </c>
      <c r="M36" s="461" t="s">
        <v>12</v>
      </c>
      <c r="N36" s="713"/>
    </row>
    <row r="37" spans="1:14" x14ac:dyDescent="0.2">
      <c r="A37" s="470" t="s">
        <v>25</v>
      </c>
      <c r="B37" s="511">
        <v>768732</v>
      </c>
      <c r="C37" s="513">
        <v>0.57276118707954615</v>
      </c>
      <c r="D37" s="511">
        <v>64869</v>
      </c>
      <c r="E37" s="513">
        <v>4.8332117623128841E-2</v>
      </c>
      <c r="F37" s="511">
        <v>7854</v>
      </c>
      <c r="G37" s="513">
        <v>5.8518005798155349E-3</v>
      </c>
      <c r="H37" s="511">
        <v>394776</v>
      </c>
      <c r="I37" s="513">
        <v>0.29413679980866536</v>
      </c>
      <c r="J37" s="511">
        <v>28271</v>
      </c>
      <c r="K37" s="513">
        <v>2.1063948840331678E-2</v>
      </c>
      <c r="L37" s="511">
        <v>77649</v>
      </c>
      <c r="M37" s="513">
        <v>5.7854146068512413E-2</v>
      </c>
      <c r="N37" s="514">
        <v>1342151</v>
      </c>
    </row>
    <row r="38" spans="1:14" x14ac:dyDescent="0.2">
      <c r="A38" s="502" t="s">
        <v>26</v>
      </c>
      <c r="B38" s="503">
        <v>1401602</v>
      </c>
      <c r="C38" s="504">
        <v>0.50899879977266493</v>
      </c>
      <c r="D38" s="503">
        <v>107861</v>
      </c>
      <c r="E38" s="504">
        <v>3.917026341449243E-2</v>
      </c>
      <c r="F38" s="503">
        <v>34218</v>
      </c>
      <c r="G38" s="504">
        <v>1.2426438411632582E-2</v>
      </c>
      <c r="H38" s="503">
        <v>990738</v>
      </c>
      <c r="I38" s="504">
        <v>0.35979147638856862</v>
      </c>
      <c r="J38" s="503">
        <v>49563</v>
      </c>
      <c r="K38" s="504">
        <v>1.7999052165402585E-2</v>
      </c>
      <c r="L38" s="503">
        <v>169664</v>
      </c>
      <c r="M38" s="504">
        <v>6.1614333002257007E-2</v>
      </c>
      <c r="N38" s="515">
        <v>2753645</v>
      </c>
    </row>
    <row r="39" spans="1:14" x14ac:dyDescent="0.2">
      <c r="A39" s="516" t="s">
        <v>27</v>
      </c>
      <c r="B39" s="517">
        <v>1684956</v>
      </c>
      <c r="C39" s="518">
        <v>0.55197025769003094</v>
      </c>
      <c r="D39" s="517">
        <v>147711</v>
      </c>
      <c r="E39" s="518">
        <v>4.838825389722471E-2</v>
      </c>
      <c r="F39" s="517">
        <v>26139</v>
      </c>
      <c r="G39" s="518">
        <v>8.562805536619188E-3</v>
      </c>
      <c r="H39" s="517">
        <v>998217</v>
      </c>
      <c r="I39" s="518">
        <v>0.32700325392506963</v>
      </c>
      <c r="J39" s="517">
        <v>80091</v>
      </c>
      <c r="K39" s="518">
        <v>2.623679782062693E-2</v>
      </c>
      <c r="L39" s="517">
        <v>115508</v>
      </c>
      <c r="M39" s="518">
        <v>3.7838958717770731E-2</v>
      </c>
      <c r="N39" s="514">
        <v>3052621</v>
      </c>
    </row>
    <row r="40" spans="1:14" x14ac:dyDescent="0.2">
      <c r="A40" s="519" t="s">
        <v>28</v>
      </c>
      <c r="B40" s="520">
        <v>2761324</v>
      </c>
      <c r="C40" s="521">
        <v>0.53340848983909417</v>
      </c>
      <c r="D40" s="520">
        <v>266606</v>
      </c>
      <c r="E40" s="521">
        <v>5.1500622108105215E-2</v>
      </c>
      <c r="F40" s="520">
        <v>24211</v>
      </c>
      <c r="G40" s="521">
        <v>4.6768698448622142E-3</v>
      </c>
      <c r="H40" s="520">
        <v>1869623</v>
      </c>
      <c r="I40" s="521">
        <v>0.36115746685229139</v>
      </c>
      <c r="J40" s="520">
        <v>102228</v>
      </c>
      <c r="K40" s="521">
        <v>1.974751354758475E-2</v>
      </c>
      <c r="L40" s="520">
        <v>152761</v>
      </c>
      <c r="M40" s="521">
        <v>2.9509037808062313E-2</v>
      </c>
      <c r="N40" s="522">
        <v>5176753</v>
      </c>
    </row>
    <row r="41" spans="1:14" x14ac:dyDescent="0.2">
      <c r="A41" s="498" t="s">
        <v>30</v>
      </c>
    </row>
    <row r="43" spans="1:14" x14ac:dyDescent="0.2">
      <c r="A43" s="692" t="s">
        <v>177</v>
      </c>
      <c r="B43" s="677" t="s">
        <v>367</v>
      </c>
      <c r="C43" s="678"/>
      <c r="D43" s="677" t="s">
        <v>368</v>
      </c>
      <c r="E43" s="678"/>
      <c r="F43" s="677" t="s">
        <v>369</v>
      </c>
      <c r="G43" s="678"/>
      <c r="H43" s="677" t="s">
        <v>370</v>
      </c>
      <c r="I43" s="678"/>
      <c r="J43" s="677" t="s">
        <v>371</v>
      </c>
      <c r="K43" s="678"/>
      <c r="L43" s="677" t="s">
        <v>302</v>
      </c>
      <c r="M43" s="678"/>
      <c r="N43" s="713" t="s">
        <v>11</v>
      </c>
    </row>
    <row r="44" spans="1:14" x14ac:dyDescent="0.2">
      <c r="A44" s="693"/>
      <c r="B44" s="460" t="s">
        <v>29</v>
      </c>
      <c r="C44" s="461" t="s">
        <v>12</v>
      </c>
      <c r="D44" s="460" t="s">
        <v>29</v>
      </c>
      <c r="E44" s="461" t="s">
        <v>12</v>
      </c>
      <c r="F44" s="460" t="s">
        <v>29</v>
      </c>
      <c r="G44" s="461" t="s">
        <v>12</v>
      </c>
      <c r="H44" s="460" t="s">
        <v>29</v>
      </c>
      <c r="I44" s="461" t="s">
        <v>12</v>
      </c>
      <c r="J44" s="460" t="s">
        <v>29</v>
      </c>
      <c r="K44" s="461" t="s">
        <v>12</v>
      </c>
      <c r="L44" s="460" t="s">
        <v>29</v>
      </c>
      <c r="M44" s="461" t="s">
        <v>12</v>
      </c>
      <c r="N44" s="713"/>
    </row>
    <row r="45" spans="1:14" x14ac:dyDescent="0.2">
      <c r="A45" s="468" t="s">
        <v>152</v>
      </c>
      <c r="B45" s="523">
        <v>4990735</v>
      </c>
      <c r="C45" s="513">
        <v>0.5552018534558617</v>
      </c>
      <c r="D45" s="523">
        <v>350226</v>
      </c>
      <c r="E45" s="513">
        <v>3.8961420377646307E-2</v>
      </c>
      <c r="F45" s="523">
        <v>60897</v>
      </c>
      <c r="G45" s="513">
        <v>6.7745787484011092E-3</v>
      </c>
      <c r="H45" s="523">
        <v>2953524</v>
      </c>
      <c r="I45" s="513">
        <v>0.32856923860440806</v>
      </c>
      <c r="J45" s="523">
        <v>188855</v>
      </c>
      <c r="K45" s="513">
        <v>2.100945973577174E-2</v>
      </c>
      <c r="L45" s="523">
        <v>444810</v>
      </c>
      <c r="M45" s="513">
        <v>4.948356032442152E-2</v>
      </c>
      <c r="N45" s="512">
        <v>8989046</v>
      </c>
    </row>
    <row r="46" spans="1:14" x14ac:dyDescent="0.2">
      <c r="A46" s="524" t="s">
        <v>169</v>
      </c>
      <c r="B46" s="520">
        <v>1626746</v>
      </c>
      <c r="C46" s="521">
        <v>0.48748902454007953</v>
      </c>
      <c r="D46" s="520">
        <v>236821</v>
      </c>
      <c r="E46" s="521">
        <v>7.0968447612968569E-2</v>
      </c>
      <c r="F46" s="520">
        <v>31524</v>
      </c>
      <c r="G46" s="521">
        <v>9.4468368200084502E-3</v>
      </c>
      <c r="H46" s="520">
        <v>1299829</v>
      </c>
      <c r="I46" s="521">
        <v>0.3895213950296525</v>
      </c>
      <c r="J46" s="520">
        <v>71298</v>
      </c>
      <c r="K46" s="521">
        <v>2.1365961540190413E-2</v>
      </c>
      <c r="L46" s="520">
        <v>70772</v>
      </c>
      <c r="M46" s="521">
        <v>2.1208334457100561E-2</v>
      </c>
      <c r="N46" s="522">
        <v>3336990</v>
      </c>
    </row>
    <row r="47" spans="1:14" x14ac:dyDescent="0.2">
      <c r="A47" s="498" t="s">
        <v>30</v>
      </c>
    </row>
    <row r="49" spans="1:14" x14ac:dyDescent="0.2">
      <c r="A49" s="692" t="s">
        <v>150</v>
      </c>
      <c r="B49" s="677" t="s">
        <v>367</v>
      </c>
      <c r="C49" s="678"/>
      <c r="D49" s="677" t="s">
        <v>368</v>
      </c>
      <c r="E49" s="678"/>
      <c r="F49" s="677" t="s">
        <v>369</v>
      </c>
      <c r="G49" s="678"/>
      <c r="H49" s="677" t="s">
        <v>370</v>
      </c>
      <c r="I49" s="678"/>
      <c r="J49" s="677" t="s">
        <v>371</v>
      </c>
      <c r="K49" s="678"/>
      <c r="L49" s="677" t="s">
        <v>302</v>
      </c>
      <c r="M49" s="678"/>
      <c r="N49" s="713" t="s">
        <v>11</v>
      </c>
    </row>
    <row r="50" spans="1:14" x14ac:dyDescent="0.2">
      <c r="A50" s="693"/>
      <c r="B50" s="460" t="s">
        <v>29</v>
      </c>
      <c r="C50" s="461" t="s">
        <v>12</v>
      </c>
      <c r="D50" s="460" t="s">
        <v>29</v>
      </c>
      <c r="E50" s="461" t="s">
        <v>12</v>
      </c>
      <c r="F50" s="460" t="s">
        <v>29</v>
      </c>
      <c r="G50" s="461" t="s">
        <v>12</v>
      </c>
      <c r="H50" s="460" t="s">
        <v>29</v>
      </c>
      <c r="I50" s="461" t="s">
        <v>12</v>
      </c>
      <c r="J50" s="460" t="s">
        <v>29</v>
      </c>
      <c r="K50" s="461" t="s">
        <v>12</v>
      </c>
      <c r="L50" s="460" t="s">
        <v>29</v>
      </c>
      <c r="M50" s="461" t="s">
        <v>12</v>
      </c>
      <c r="N50" s="713"/>
    </row>
    <row r="51" spans="1:14" x14ac:dyDescent="0.2">
      <c r="A51" s="468" t="s">
        <v>131</v>
      </c>
      <c r="B51" s="523">
        <v>68539</v>
      </c>
      <c r="C51" s="513">
        <v>0.44598516397709526</v>
      </c>
      <c r="D51" s="523">
        <v>3982</v>
      </c>
      <c r="E51" s="513">
        <v>2.5910983862571579E-2</v>
      </c>
      <c r="F51" s="523">
        <v>1509</v>
      </c>
      <c r="G51" s="513">
        <v>9.8191046330036447E-3</v>
      </c>
      <c r="H51" s="523">
        <v>71411</v>
      </c>
      <c r="I51" s="513">
        <v>0.46467334721499221</v>
      </c>
      <c r="J51" s="523">
        <v>2486</v>
      </c>
      <c r="K51" s="513">
        <v>1.6176470588235296E-2</v>
      </c>
      <c r="L51" s="523">
        <v>5752</v>
      </c>
      <c r="M51" s="513">
        <v>3.7428422696512233E-2</v>
      </c>
      <c r="N51" s="512">
        <v>153680</v>
      </c>
    </row>
    <row r="52" spans="1:14" x14ac:dyDescent="0.2">
      <c r="A52" s="527" t="s">
        <v>143</v>
      </c>
      <c r="B52" s="528">
        <v>401979</v>
      </c>
      <c r="C52" s="504">
        <v>0.48180318869692995</v>
      </c>
      <c r="D52" s="528">
        <v>50250</v>
      </c>
      <c r="E52" s="504">
        <v>6.0228544854384759E-2</v>
      </c>
      <c r="F52" s="528">
        <v>8473</v>
      </c>
      <c r="G52" s="504">
        <v>1.0155551453755265E-2</v>
      </c>
      <c r="H52" s="528">
        <v>319714</v>
      </c>
      <c r="I52" s="504">
        <v>0.38320216894676157</v>
      </c>
      <c r="J52" s="528">
        <v>34591</v>
      </c>
      <c r="K52" s="504">
        <v>4.1460011841950709E-2</v>
      </c>
      <c r="L52" s="528">
        <v>19314</v>
      </c>
      <c r="M52" s="504">
        <v>2.3149335628210692E-2</v>
      </c>
      <c r="N52" s="505">
        <v>834322</v>
      </c>
    </row>
    <row r="53" spans="1:14" x14ac:dyDescent="0.2">
      <c r="A53" s="529" t="s">
        <v>174</v>
      </c>
      <c r="B53" s="517">
        <v>2369659</v>
      </c>
      <c r="C53" s="530">
        <v>0.56708843856172375</v>
      </c>
      <c r="D53" s="517">
        <v>148010</v>
      </c>
      <c r="E53" s="530">
        <v>3.5420606843229653E-2</v>
      </c>
      <c r="F53" s="517">
        <v>46954</v>
      </c>
      <c r="G53" s="530">
        <v>1.1236667615140904E-2</v>
      </c>
      <c r="H53" s="517">
        <v>1315175</v>
      </c>
      <c r="I53" s="530">
        <v>0.31473749479794988</v>
      </c>
      <c r="J53" s="517">
        <v>70115</v>
      </c>
      <c r="K53" s="530">
        <v>1.6779378750172606E-2</v>
      </c>
      <c r="L53" s="517">
        <v>228728</v>
      </c>
      <c r="M53" s="530">
        <v>5.4737413431783205E-2</v>
      </c>
      <c r="N53" s="531">
        <v>4178641</v>
      </c>
    </row>
    <row r="54" spans="1:14" x14ac:dyDescent="0.2">
      <c r="A54" s="527" t="s">
        <v>142</v>
      </c>
      <c r="B54" s="528">
        <v>374932</v>
      </c>
      <c r="C54" s="504">
        <v>0.62718949743809349</v>
      </c>
      <c r="D54" s="528">
        <v>34113</v>
      </c>
      <c r="E54" s="504">
        <v>5.7064521902920225E-2</v>
      </c>
      <c r="F54" s="528">
        <v>3798</v>
      </c>
      <c r="G54" s="504">
        <v>6.3533273000700909E-3</v>
      </c>
      <c r="H54" s="528">
        <v>148395</v>
      </c>
      <c r="I54" s="504">
        <v>0.2482364414675885</v>
      </c>
      <c r="J54" s="528">
        <v>11037</v>
      </c>
      <c r="K54" s="504">
        <v>1.8462789207707633E-2</v>
      </c>
      <c r="L54" s="528">
        <v>25523</v>
      </c>
      <c r="M54" s="504">
        <v>4.2695095492282495E-2</v>
      </c>
      <c r="N54" s="505">
        <v>597797</v>
      </c>
    </row>
    <row r="55" spans="1:14" x14ac:dyDescent="0.2">
      <c r="A55" s="469" t="s">
        <v>171</v>
      </c>
      <c r="B55" s="532">
        <v>579952</v>
      </c>
      <c r="C55" s="530">
        <v>0.5100936539097517</v>
      </c>
      <c r="D55" s="532">
        <v>83602</v>
      </c>
      <c r="E55" s="530">
        <v>7.3531688233100426E-2</v>
      </c>
      <c r="F55" s="532">
        <v>1769</v>
      </c>
      <c r="G55" s="530">
        <v>1.5559144097552051E-3</v>
      </c>
      <c r="H55" s="532">
        <v>344451</v>
      </c>
      <c r="I55" s="530">
        <v>0.30296001942034489</v>
      </c>
      <c r="J55" s="532">
        <v>30302</v>
      </c>
      <c r="K55" s="530">
        <v>2.6651960680837888E-2</v>
      </c>
      <c r="L55" s="532">
        <v>96875</v>
      </c>
      <c r="M55" s="530">
        <v>8.5205883801602877E-2</v>
      </c>
      <c r="N55" s="570">
        <v>1136952</v>
      </c>
    </row>
    <row r="56" spans="1:14" x14ac:dyDescent="0.2">
      <c r="A56" s="527" t="s">
        <v>133</v>
      </c>
      <c r="B56" s="528">
        <v>209633</v>
      </c>
      <c r="C56" s="504">
        <v>0.47755437704454956</v>
      </c>
      <c r="D56" s="528">
        <v>57703</v>
      </c>
      <c r="E56" s="504">
        <v>0.13145029751328102</v>
      </c>
      <c r="F56" s="528">
        <v>3955</v>
      </c>
      <c r="G56" s="504">
        <v>9.0096862670056409E-3</v>
      </c>
      <c r="H56" s="528">
        <v>152260</v>
      </c>
      <c r="I56" s="504">
        <v>0.34685583590752939</v>
      </c>
      <c r="J56" s="528">
        <v>14599</v>
      </c>
      <c r="K56" s="504">
        <v>3.3257246475857233E-2</v>
      </c>
      <c r="L56" s="528">
        <v>822</v>
      </c>
      <c r="M56" s="504">
        <v>1.8725567917771521E-3</v>
      </c>
      <c r="N56" s="505">
        <v>438972</v>
      </c>
    </row>
    <row r="57" spans="1:14" x14ac:dyDescent="0.2">
      <c r="A57" s="529" t="s">
        <v>173</v>
      </c>
      <c r="B57" s="517">
        <v>220336</v>
      </c>
      <c r="C57" s="530">
        <v>0.48517624676308418</v>
      </c>
      <c r="D57" s="517">
        <v>24320</v>
      </c>
      <c r="E57" s="530">
        <v>5.3552239857663782E-2</v>
      </c>
      <c r="F57" s="517">
        <v>1196</v>
      </c>
      <c r="G57" s="530">
        <v>2.6335723219476103E-3</v>
      </c>
      <c r="H57" s="517">
        <v>191865</v>
      </c>
      <c r="I57" s="530">
        <v>0.42248357320274105</v>
      </c>
      <c r="J57" s="517">
        <v>8458</v>
      </c>
      <c r="K57" s="530">
        <v>1.8624376838656261E-2</v>
      </c>
      <c r="L57" s="517">
        <v>7961</v>
      </c>
      <c r="M57" s="530">
        <v>1.7529991015907128E-2</v>
      </c>
      <c r="N57" s="531">
        <v>454136</v>
      </c>
    </row>
    <row r="58" spans="1:14" x14ac:dyDescent="0.2">
      <c r="A58" s="527" t="s">
        <v>134</v>
      </c>
      <c r="B58" s="528">
        <v>38213</v>
      </c>
      <c r="C58" s="504">
        <v>0.48175136470795882</v>
      </c>
      <c r="D58" s="528">
        <v>9519</v>
      </c>
      <c r="E58" s="504">
        <v>0.12000605136092586</v>
      </c>
      <c r="F58" s="528">
        <v>728</v>
      </c>
      <c r="G58" s="504">
        <v>9.177897404218302E-3</v>
      </c>
      <c r="H58" s="528">
        <v>22799</v>
      </c>
      <c r="I58" s="504">
        <v>0.28742703697633665</v>
      </c>
      <c r="J58" s="528">
        <v>6477</v>
      </c>
      <c r="K58" s="504">
        <v>8.165555149329938E-2</v>
      </c>
      <c r="L58" s="528">
        <v>1585</v>
      </c>
      <c r="M58" s="504">
        <v>1.9982098057261002E-2</v>
      </c>
      <c r="N58" s="505">
        <v>79321</v>
      </c>
    </row>
    <row r="59" spans="1:14" x14ac:dyDescent="0.2">
      <c r="A59" s="469" t="s">
        <v>147</v>
      </c>
      <c r="B59" s="532">
        <v>126825</v>
      </c>
      <c r="C59" s="530">
        <v>0.48009948365409366</v>
      </c>
      <c r="D59" s="532">
        <v>16599</v>
      </c>
      <c r="E59" s="530">
        <v>6.2835965536560623E-2</v>
      </c>
      <c r="F59" s="532">
        <v>2919</v>
      </c>
      <c r="G59" s="530">
        <v>1.1049953816568495E-2</v>
      </c>
      <c r="H59" s="532">
        <v>99157</v>
      </c>
      <c r="I59" s="530">
        <v>0.37536151784497507</v>
      </c>
      <c r="J59" s="532">
        <v>6919</v>
      </c>
      <c r="K59" s="530">
        <v>2.6192062506624671E-2</v>
      </c>
      <c r="L59" s="532">
        <v>11745</v>
      </c>
      <c r="M59" s="530">
        <v>4.446101664117745E-2</v>
      </c>
      <c r="N59" s="570">
        <v>264164</v>
      </c>
    </row>
    <row r="60" spans="1:14" x14ac:dyDescent="0.2">
      <c r="A60" s="527" t="s">
        <v>144</v>
      </c>
      <c r="B60" s="528">
        <v>116605</v>
      </c>
      <c r="C60" s="504">
        <v>0.46155886206473423</v>
      </c>
      <c r="D60" s="528">
        <v>15780</v>
      </c>
      <c r="E60" s="504">
        <v>6.2462148650413843E-2</v>
      </c>
      <c r="F60" s="528">
        <v>1718</v>
      </c>
      <c r="G60" s="504">
        <v>6.8003784145380846E-3</v>
      </c>
      <c r="H60" s="528">
        <v>99530</v>
      </c>
      <c r="I60" s="504">
        <v>0.39397070058147587</v>
      </c>
      <c r="J60" s="528">
        <v>5746</v>
      </c>
      <c r="K60" s="504">
        <v>2.2744455395771732E-2</v>
      </c>
      <c r="L60" s="528">
        <v>13253</v>
      </c>
      <c r="M60" s="504">
        <v>5.2459496581998395E-2</v>
      </c>
      <c r="N60" s="505">
        <v>252633</v>
      </c>
    </row>
    <row r="61" spans="1:14" x14ac:dyDescent="0.2">
      <c r="A61" s="529" t="s">
        <v>175</v>
      </c>
      <c r="B61" s="517">
        <v>1147283</v>
      </c>
      <c r="C61" s="530">
        <v>0.58111581156839265</v>
      </c>
      <c r="D61" s="517">
        <v>53128</v>
      </c>
      <c r="E61" s="530">
        <v>2.6910117936904464E-2</v>
      </c>
      <c r="F61" s="517">
        <v>12549</v>
      </c>
      <c r="G61" s="530">
        <v>6.3562541407584348E-3</v>
      </c>
      <c r="H61" s="517">
        <v>644481</v>
      </c>
      <c r="I61" s="530">
        <v>0.32643916048212102</v>
      </c>
      <c r="J61" s="517">
        <v>43424</v>
      </c>
      <c r="K61" s="530">
        <v>2.1994898383002174E-2</v>
      </c>
      <c r="L61" s="517">
        <v>73413</v>
      </c>
      <c r="M61" s="530">
        <v>3.718477051840776E-2</v>
      </c>
      <c r="N61" s="531">
        <v>1974276</v>
      </c>
    </row>
    <row r="62" spans="1:14" x14ac:dyDescent="0.2">
      <c r="A62" s="527" t="s">
        <v>146</v>
      </c>
      <c r="B62" s="528">
        <v>83262</v>
      </c>
      <c r="C62" s="504">
        <v>0.42967060754150305</v>
      </c>
      <c r="D62" s="528">
        <v>9968</v>
      </c>
      <c r="E62" s="504">
        <v>5.1439511613625692E-2</v>
      </c>
      <c r="F62" s="528">
        <v>461</v>
      </c>
      <c r="G62" s="504">
        <v>2.3789742028372234E-3</v>
      </c>
      <c r="H62" s="528">
        <v>85338</v>
      </c>
      <c r="I62" s="504">
        <v>0.44038373215124288</v>
      </c>
      <c r="J62" s="528">
        <v>11791</v>
      </c>
      <c r="K62" s="504">
        <v>6.084703866736161E-2</v>
      </c>
      <c r="L62" s="528">
        <v>2960</v>
      </c>
      <c r="M62" s="504">
        <v>1.5274975358781305E-2</v>
      </c>
      <c r="N62" s="505">
        <v>193781</v>
      </c>
    </row>
    <row r="63" spans="1:14" x14ac:dyDescent="0.2">
      <c r="A63" s="469" t="s">
        <v>135</v>
      </c>
      <c r="B63" s="532">
        <v>89093</v>
      </c>
      <c r="C63" s="530">
        <v>0.52054898569692443</v>
      </c>
      <c r="D63" s="532">
        <v>11449</v>
      </c>
      <c r="E63" s="530">
        <v>6.6893755258483692E-2</v>
      </c>
      <c r="F63" s="532">
        <v>1899</v>
      </c>
      <c r="G63" s="530">
        <v>1.1095400579601757E-2</v>
      </c>
      <c r="H63" s="532">
        <v>58485</v>
      </c>
      <c r="I63" s="530">
        <v>0.34171379826119475</v>
      </c>
      <c r="J63" s="532">
        <v>5796</v>
      </c>
      <c r="K63" s="530">
        <v>3.3864634944376928E-2</v>
      </c>
      <c r="L63" s="532">
        <v>4430</v>
      </c>
      <c r="M63" s="530">
        <v>2.588342525941853E-2</v>
      </c>
      <c r="N63" s="570">
        <v>171152</v>
      </c>
    </row>
    <row r="64" spans="1:14" x14ac:dyDescent="0.2">
      <c r="A64" s="527" t="s">
        <v>136</v>
      </c>
      <c r="B64" s="528">
        <v>75663</v>
      </c>
      <c r="C64" s="504">
        <v>0.49106627119854102</v>
      </c>
      <c r="D64" s="528">
        <v>13123</v>
      </c>
      <c r="E64" s="504">
        <v>8.5170594305518599E-2</v>
      </c>
      <c r="F64" s="528">
        <v>1658</v>
      </c>
      <c r="G64" s="504">
        <v>1.0760713659875777E-2</v>
      </c>
      <c r="H64" s="528">
        <v>53263</v>
      </c>
      <c r="I64" s="504">
        <v>0.34568630377923015</v>
      </c>
      <c r="J64" s="528">
        <v>2043</v>
      </c>
      <c r="K64" s="504">
        <v>1.3259431849895184E-2</v>
      </c>
      <c r="L64" s="528">
        <v>8329</v>
      </c>
      <c r="M64" s="504">
        <v>5.4056685206939299E-2</v>
      </c>
      <c r="N64" s="505">
        <v>154079</v>
      </c>
    </row>
    <row r="65" spans="1:14" x14ac:dyDescent="0.2">
      <c r="A65" s="529" t="s">
        <v>172</v>
      </c>
      <c r="B65" s="517">
        <v>193658</v>
      </c>
      <c r="C65" s="530">
        <v>0.58399500616690136</v>
      </c>
      <c r="D65" s="517">
        <v>8058</v>
      </c>
      <c r="E65" s="530">
        <v>2.4299702360309882E-2</v>
      </c>
      <c r="F65" s="517">
        <v>1369</v>
      </c>
      <c r="G65" s="530">
        <v>4.1283559855130594E-3</v>
      </c>
      <c r="H65" s="517">
        <v>113745</v>
      </c>
      <c r="I65" s="530">
        <v>0.3430093875618575</v>
      </c>
      <c r="J65" s="517">
        <v>13354</v>
      </c>
      <c r="K65" s="530">
        <v>4.0270318356860034E-2</v>
      </c>
      <c r="L65" s="517">
        <v>1426</v>
      </c>
      <c r="M65" s="530">
        <v>4.3002451682553847E-3</v>
      </c>
      <c r="N65" s="531">
        <v>331609</v>
      </c>
    </row>
    <row r="66" spans="1:14" x14ac:dyDescent="0.2">
      <c r="A66" s="527" t="s">
        <v>129</v>
      </c>
      <c r="B66" s="528">
        <v>59988</v>
      </c>
      <c r="C66" s="504">
        <v>0.42649338092055683</v>
      </c>
      <c r="D66" s="528">
        <v>16699</v>
      </c>
      <c r="E66" s="504">
        <v>0.11872396092539139</v>
      </c>
      <c r="F66" s="528">
        <v>2023</v>
      </c>
      <c r="G66" s="504">
        <v>1.4382811722382585E-2</v>
      </c>
      <c r="H66" s="528">
        <v>53012</v>
      </c>
      <c r="I66" s="504">
        <v>0.37689649778890044</v>
      </c>
      <c r="J66" s="528">
        <v>5405</v>
      </c>
      <c r="K66" s="504">
        <v>3.8427630924111653E-2</v>
      </c>
      <c r="L66" s="528">
        <v>3527</v>
      </c>
      <c r="M66" s="504">
        <v>2.5075717718657131E-2</v>
      </c>
      <c r="N66" s="505">
        <v>140654</v>
      </c>
    </row>
    <row r="67" spans="1:14" x14ac:dyDescent="0.2">
      <c r="A67" s="469" t="s">
        <v>130</v>
      </c>
      <c r="B67" s="532">
        <v>36098</v>
      </c>
      <c r="C67" s="530">
        <v>0.7476801988400994</v>
      </c>
      <c r="D67" s="532">
        <v>1601</v>
      </c>
      <c r="E67" s="530">
        <v>3.3160729080364541E-2</v>
      </c>
      <c r="F67" s="532">
        <v>292</v>
      </c>
      <c r="G67" s="530">
        <v>6.048053024026512E-3</v>
      </c>
      <c r="H67" s="532">
        <v>8792</v>
      </c>
      <c r="I67" s="530">
        <v>0.18210439105219553</v>
      </c>
      <c r="J67" s="532">
        <v>927</v>
      </c>
      <c r="K67" s="530">
        <v>1.9200497100248549E-2</v>
      </c>
      <c r="L67" s="532">
        <v>570</v>
      </c>
      <c r="M67" s="530">
        <v>1.1806130903065452E-2</v>
      </c>
      <c r="N67" s="570">
        <v>48280</v>
      </c>
    </row>
    <row r="68" spans="1:14" x14ac:dyDescent="0.2">
      <c r="A68" s="527" t="s">
        <v>137</v>
      </c>
      <c r="B68" s="528">
        <v>48839</v>
      </c>
      <c r="C68" s="504">
        <v>0.72036048261010655</v>
      </c>
      <c r="D68" s="528">
        <v>4118</v>
      </c>
      <c r="E68" s="504">
        <v>6.0739254845275675E-2</v>
      </c>
      <c r="F68" s="528">
        <v>585</v>
      </c>
      <c r="G68" s="504">
        <v>8.6285731142511576E-3</v>
      </c>
      <c r="H68" s="528">
        <v>10027</v>
      </c>
      <c r="I68" s="504">
        <v>0.14789521814802797</v>
      </c>
      <c r="J68" s="528">
        <v>4129</v>
      </c>
      <c r="K68" s="504">
        <v>6.0901501519218859E-2</v>
      </c>
      <c r="L68" s="528">
        <v>100</v>
      </c>
      <c r="M68" s="504">
        <v>1.474969763119856E-3</v>
      </c>
      <c r="N68" s="505">
        <v>67798</v>
      </c>
    </row>
    <row r="69" spans="1:14" x14ac:dyDescent="0.2">
      <c r="A69" s="529" t="s">
        <v>145</v>
      </c>
      <c r="B69" s="517">
        <v>107867</v>
      </c>
      <c r="C69" s="530">
        <v>0.49457134735123931</v>
      </c>
      <c r="D69" s="517">
        <v>21700</v>
      </c>
      <c r="E69" s="530">
        <v>9.9494731822725141E-2</v>
      </c>
      <c r="F69" s="517">
        <v>1360</v>
      </c>
      <c r="G69" s="530">
        <v>6.2356145289818527E-3</v>
      </c>
      <c r="H69" s="517">
        <v>72207</v>
      </c>
      <c r="I69" s="530">
        <v>0.33106986639278868</v>
      </c>
      <c r="J69" s="517">
        <v>10466</v>
      </c>
      <c r="K69" s="530">
        <v>4.7986721809061814E-2</v>
      </c>
      <c r="L69" s="517">
        <v>4502</v>
      </c>
      <c r="M69" s="530">
        <v>2.0641718095203161E-2</v>
      </c>
      <c r="N69" s="531">
        <v>218102</v>
      </c>
    </row>
    <row r="70" spans="1:14" x14ac:dyDescent="0.2">
      <c r="A70" s="527" t="s">
        <v>138</v>
      </c>
      <c r="B70" s="528">
        <v>43625</v>
      </c>
      <c r="C70" s="504">
        <v>0.37578602808166078</v>
      </c>
      <c r="D70" s="528">
        <v>15757</v>
      </c>
      <c r="E70" s="504">
        <v>0.13573089844086483</v>
      </c>
      <c r="F70" s="528">
        <v>707</v>
      </c>
      <c r="G70" s="504">
        <v>6.0901025066758549E-3</v>
      </c>
      <c r="H70" s="528">
        <v>50553</v>
      </c>
      <c r="I70" s="504">
        <v>0.43546386424325956</v>
      </c>
      <c r="J70" s="528">
        <v>2678</v>
      </c>
      <c r="K70" s="504">
        <v>2.3068309070548711E-2</v>
      </c>
      <c r="L70" s="528">
        <v>2770</v>
      </c>
      <c r="M70" s="504">
        <v>2.3860797656990267E-2</v>
      </c>
      <c r="N70" s="505">
        <v>116090</v>
      </c>
    </row>
    <row r="71" spans="1:14" x14ac:dyDescent="0.2">
      <c r="A71" s="469" t="s">
        <v>139</v>
      </c>
      <c r="B71" s="532">
        <v>49011</v>
      </c>
      <c r="C71" s="530">
        <v>0.55454226587162403</v>
      </c>
      <c r="D71" s="532">
        <v>7163</v>
      </c>
      <c r="E71" s="530">
        <v>8.1046831332526229E-2</v>
      </c>
      <c r="F71" s="532">
        <v>940</v>
      </c>
      <c r="G71" s="530">
        <v>1.0635770131589369E-2</v>
      </c>
      <c r="H71" s="532">
        <v>27092</v>
      </c>
      <c r="I71" s="530">
        <v>0.30653647277129698</v>
      </c>
      <c r="J71" s="532">
        <v>902</v>
      </c>
      <c r="K71" s="530">
        <v>1.0205813466695331E-2</v>
      </c>
      <c r="L71" s="532">
        <v>3272</v>
      </c>
      <c r="M71" s="530">
        <v>3.7021531777191932E-2</v>
      </c>
      <c r="N71" s="570">
        <v>88381</v>
      </c>
    </row>
    <row r="72" spans="1:14" x14ac:dyDescent="0.2">
      <c r="A72" s="527" t="s">
        <v>140</v>
      </c>
      <c r="B72" s="528">
        <v>89403</v>
      </c>
      <c r="C72" s="504">
        <v>0.42507476595522126</v>
      </c>
      <c r="D72" s="528">
        <v>20981</v>
      </c>
      <c r="E72" s="504">
        <v>9.975608944337995E-2</v>
      </c>
      <c r="F72" s="528">
        <v>553</v>
      </c>
      <c r="G72" s="504">
        <v>2.6292892360797442E-3</v>
      </c>
      <c r="H72" s="528">
        <v>92532</v>
      </c>
      <c r="I72" s="504">
        <v>0.43995188353152059</v>
      </c>
      <c r="J72" s="528">
        <v>4624</v>
      </c>
      <c r="K72" s="504">
        <v>2.1985232238033881E-2</v>
      </c>
      <c r="L72" s="528">
        <v>2230</v>
      </c>
      <c r="M72" s="504">
        <v>1.0602739595764609E-2</v>
      </c>
      <c r="N72" s="505">
        <v>210323</v>
      </c>
    </row>
    <row r="73" spans="1:14" x14ac:dyDescent="0.2">
      <c r="A73" s="529" t="s">
        <v>141</v>
      </c>
      <c r="B73" s="517">
        <v>139110</v>
      </c>
      <c r="C73" s="530">
        <v>0.53376973194483879</v>
      </c>
      <c r="D73" s="517">
        <v>9200</v>
      </c>
      <c r="E73" s="530">
        <v>3.5300708316386438E-2</v>
      </c>
      <c r="F73" s="517">
        <v>3069</v>
      </c>
      <c r="G73" s="530">
        <v>1.1775855850324996E-2</v>
      </c>
      <c r="H73" s="517">
        <v>89701</v>
      </c>
      <c r="I73" s="530">
        <v>0.34418574311828037</v>
      </c>
      <c r="J73" s="517">
        <v>2827</v>
      </c>
      <c r="K73" s="530">
        <v>1.0847293740263527E-2</v>
      </c>
      <c r="L73" s="517">
        <v>16710</v>
      </c>
      <c r="M73" s="530">
        <v>6.411682999639319E-2</v>
      </c>
      <c r="N73" s="531">
        <v>260618</v>
      </c>
    </row>
    <row r="74" spans="1:14" x14ac:dyDescent="0.2">
      <c r="A74" s="458" t="s">
        <v>170</v>
      </c>
      <c r="B74" s="535">
        <v>6669574</v>
      </c>
      <c r="C74" s="536">
        <v>0.53935819553347308</v>
      </c>
      <c r="D74" s="535">
        <v>636823</v>
      </c>
      <c r="E74" s="536">
        <v>5.1498896954170224E-2</v>
      </c>
      <c r="F74" s="535">
        <v>100485</v>
      </c>
      <c r="G74" s="536">
        <v>8.1260674637062338E-3</v>
      </c>
      <c r="H74" s="535">
        <v>4123985</v>
      </c>
      <c r="I74" s="536">
        <v>0.33350032670858887</v>
      </c>
      <c r="J74" s="535">
        <v>299097</v>
      </c>
      <c r="K74" s="536">
        <v>2.4187514556323265E-2</v>
      </c>
      <c r="L74" s="535">
        <v>535797</v>
      </c>
      <c r="M74" s="536">
        <v>4.3329079652200918E-2</v>
      </c>
      <c r="N74" s="572">
        <v>12365760</v>
      </c>
    </row>
    <row r="76" spans="1:14" x14ac:dyDescent="0.2">
      <c r="A76" s="498" t="s">
        <v>416</v>
      </c>
    </row>
  </sheetData>
  <mergeCells count="50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49:M49"/>
    <mergeCell ref="N49:N50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0A84-9F26-4BFE-B4E7-F0B5C29A0209}">
  <sheetPr codeName="Hoja48"/>
  <dimension ref="A6:I76"/>
  <sheetViews>
    <sheetView showGridLines="0" zoomScale="80" zoomScaleNormal="80" workbookViewId="0">
      <selection activeCell="B9" sqref="B9"/>
    </sheetView>
  </sheetViews>
  <sheetFormatPr baseColWidth="10" defaultColWidth="10.85546875" defaultRowHeight="12" x14ac:dyDescent="0.2"/>
  <cols>
    <col min="1" max="1" width="26.28515625" style="564" customWidth="1"/>
    <col min="2" max="3" width="10.85546875" style="564"/>
    <col min="4" max="4" width="13.7109375" style="564" customWidth="1"/>
    <col min="5" max="16384" width="10.85546875" style="564"/>
  </cols>
  <sheetData>
    <row r="6" spans="1:6" x14ac:dyDescent="0.2">
      <c r="A6" s="762" t="s">
        <v>1</v>
      </c>
      <c r="B6" s="762"/>
      <c r="C6" s="762"/>
      <c r="D6" s="762"/>
      <c r="E6" s="762"/>
      <c r="F6" s="762"/>
    </row>
    <row r="7" spans="1:6" x14ac:dyDescent="0.2">
      <c r="A7" s="538" t="s">
        <v>372</v>
      </c>
      <c r="B7" s="538"/>
      <c r="C7" s="538"/>
      <c r="D7" s="538"/>
      <c r="E7" s="538"/>
      <c r="F7" s="538"/>
    </row>
    <row r="8" spans="1:6" x14ac:dyDescent="0.2">
      <c r="A8" s="538" t="s">
        <v>273</v>
      </c>
      <c r="B8" s="538"/>
      <c r="C8" s="538"/>
      <c r="D8" s="538"/>
      <c r="E8" s="538"/>
      <c r="F8" s="538"/>
    </row>
    <row r="9" spans="1:6" x14ac:dyDescent="0.2">
      <c r="A9" s="538" t="s">
        <v>3</v>
      </c>
      <c r="B9" s="538"/>
      <c r="C9" s="538"/>
      <c r="D9" s="538"/>
      <c r="E9" s="538"/>
      <c r="F9" s="538"/>
    </row>
    <row r="10" spans="1:6" x14ac:dyDescent="0.2">
      <c r="A10" s="559" t="s">
        <v>413</v>
      </c>
      <c r="B10" s="559"/>
      <c r="C10" s="559"/>
      <c r="D10" s="559"/>
      <c r="E10" s="559"/>
      <c r="F10" s="559"/>
    </row>
    <row r="11" spans="1:6" x14ac:dyDescent="0.2">
      <c r="A11" s="701" t="s">
        <v>13</v>
      </c>
      <c r="B11" s="763"/>
      <c r="C11" s="763"/>
      <c r="D11" s="763"/>
      <c r="E11" s="763"/>
      <c r="F11" s="763"/>
    </row>
    <row r="12" spans="1:6" x14ac:dyDescent="0.2">
      <c r="A12" s="701"/>
      <c r="B12" s="757" t="s">
        <v>42</v>
      </c>
      <c r="C12" s="758"/>
      <c r="D12" s="759" t="s">
        <v>41</v>
      </c>
      <c r="E12" s="758"/>
      <c r="F12" s="760" t="s">
        <v>11</v>
      </c>
    </row>
    <row r="13" spans="1:6" x14ac:dyDescent="0.2">
      <c r="A13" s="701"/>
      <c r="B13" s="563" t="s">
        <v>29</v>
      </c>
      <c r="C13" s="561" t="s">
        <v>12</v>
      </c>
      <c r="D13" s="560" t="s">
        <v>29</v>
      </c>
      <c r="E13" s="561" t="s">
        <v>12</v>
      </c>
      <c r="F13" s="761"/>
    </row>
    <row r="14" spans="1:6" ht="24" x14ac:dyDescent="0.2">
      <c r="A14" s="471" t="s">
        <v>3</v>
      </c>
      <c r="B14" s="499">
        <v>1253501</v>
      </c>
      <c r="C14" s="500">
        <v>0.10176261475887151</v>
      </c>
      <c r="D14" s="499">
        <v>11064392</v>
      </c>
      <c r="E14" s="500">
        <v>0.89823738524112851</v>
      </c>
      <c r="F14" s="501">
        <v>12317893</v>
      </c>
    </row>
    <row r="15" spans="1:6" x14ac:dyDescent="0.2">
      <c r="A15" s="502" t="s">
        <v>4</v>
      </c>
      <c r="B15" s="503">
        <v>528086</v>
      </c>
      <c r="C15" s="504">
        <v>0.10441331448399949</v>
      </c>
      <c r="D15" s="503">
        <v>4529564</v>
      </c>
      <c r="E15" s="504">
        <v>0.89558668551600051</v>
      </c>
      <c r="F15" s="505">
        <v>5057650</v>
      </c>
    </row>
    <row r="16" spans="1:6" x14ac:dyDescent="0.2">
      <c r="A16" s="506" t="s">
        <v>5</v>
      </c>
      <c r="B16" s="507">
        <v>725415</v>
      </c>
      <c r="C16" s="508">
        <v>9.9916077189151936E-2</v>
      </c>
      <c r="D16" s="507">
        <v>6534828</v>
      </c>
      <c r="E16" s="508">
        <v>0.90008392281084804</v>
      </c>
      <c r="F16" s="509">
        <v>7260243</v>
      </c>
    </row>
    <row r="17" spans="1:9" x14ac:dyDescent="0.2">
      <c r="A17" s="498" t="s">
        <v>30</v>
      </c>
      <c r="B17" s="510"/>
      <c r="C17" s="510"/>
      <c r="D17" s="510"/>
      <c r="E17" s="510"/>
      <c r="F17" s="498"/>
    </row>
    <row r="18" spans="1:9" x14ac:dyDescent="0.2">
      <c r="A18" s="498"/>
      <c r="B18" s="510"/>
      <c r="C18" s="510"/>
      <c r="D18" s="510"/>
      <c r="E18" s="510"/>
      <c r="F18" s="498"/>
    </row>
    <row r="19" spans="1:9" x14ac:dyDescent="0.2">
      <c r="A19" s="692" t="s">
        <v>14</v>
      </c>
      <c r="B19" s="757" t="s">
        <v>42</v>
      </c>
      <c r="C19" s="758"/>
      <c r="D19" s="759" t="s">
        <v>41</v>
      </c>
      <c r="E19" s="758"/>
      <c r="F19" s="760" t="s">
        <v>11</v>
      </c>
    </row>
    <row r="20" spans="1:9" x14ac:dyDescent="0.2">
      <c r="A20" s="693"/>
      <c r="B20" s="563" t="s">
        <v>29</v>
      </c>
      <c r="C20" s="561" t="s">
        <v>12</v>
      </c>
      <c r="D20" s="560" t="s">
        <v>29</v>
      </c>
      <c r="E20" s="561" t="s">
        <v>12</v>
      </c>
      <c r="F20" s="761"/>
    </row>
    <row r="21" spans="1:9" x14ac:dyDescent="0.2">
      <c r="A21" s="470" t="s">
        <v>15</v>
      </c>
      <c r="B21" s="511">
        <v>52078</v>
      </c>
      <c r="C21" s="500">
        <v>0.10457408720062811</v>
      </c>
      <c r="D21" s="511">
        <v>445924</v>
      </c>
      <c r="E21" s="500">
        <v>0.89542792082746825</v>
      </c>
      <c r="F21" s="512">
        <v>498001</v>
      </c>
      <c r="I21" s="565"/>
    </row>
    <row r="22" spans="1:9" x14ac:dyDescent="0.2">
      <c r="A22" s="502" t="s">
        <v>16</v>
      </c>
      <c r="B22" s="503">
        <v>930212</v>
      </c>
      <c r="C22" s="504">
        <v>0.12812927473732943</v>
      </c>
      <c r="D22" s="503">
        <v>6329737</v>
      </c>
      <c r="E22" s="504">
        <v>0.87187072526267062</v>
      </c>
      <c r="F22" s="505">
        <v>7259949</v>
      </c>
      <c r="I22" s="566"/>
    </row>
    <row r="23" spans="1:9" x14ac:dyDescent="0.2">
      <c r="A23" s="506" t="s">
        <v>17</v>
      </c>
      <c r="B23" s="507">
        <v>271211</v>
      </c>
      <c r="C23" s="508">
        <v>5.9476839951727464E-2</v>
      </c>
      <c r="D23" s="507">
        <v>4288731</v>
      </c>
      <c r="E23" s="508">
        <v>0.94052294074728571</v>
      </c>
      <c r="F23" s="509">
        <v>4559943</v>
      </c>
    </row>
    <row r="24" spans="1:9" x14ac:dyDescent="0.2">
      <c r="A24" s="498" t="s">
        <v>30</v>
      </c>
      <c r="B24" s="498"/>
      <c r="C24" s="498"/>
      <c r="D24" s="498"/>
      <c r="E24" s="498"/>
      <c r="F24" s="498"/>
    </row>
    <row r="25" spans="1:9" x14ac:dyDescent="0.2">
      <c r="A25" s="498"/>
      <c r="B25" s="498"/>
      <c r="C25" s="498"/>
      <c r="D25" s="498"/>
      <c r="E25" s="498"/>
      <c r="F25" s="498"/>
    </row>
    <row r="26" spans="1:9" x14ac:dyDescent="0.2">
      <c r="A26" s="692" t="s">
        <v>18</v>
      </c>
      <c r="B26" s="757" t="s">
        <v>42</v>
      </c>
      <c r="C26" s="758"/>
      <c r="D26" s="759" t="s">
        <v>41</v>
      </c>
      <c r="E26" s="758"/>
      <c r="F26" s="760" t="s">
        <v>11</v>
      </c>
    </row>
    <row r="27" spans="1:9" x14ac:dyDescent="0.2">
      <c r="A27" s="693"/>
      <c r="B27" s="563" t="s">
        <v>29</v>
      </c>
      <c r="C27" s="561" t="s">
        <v>12</v>
      </c>
      <c r="D27" s="560" t="s">
        <v>29</v>
      </c>
      <c r="E27" s="561" t="s">
        <v>12</v>
      </c>
      <c r="F27" s="761"/>
    </row>
    <row r="28" spans="1:9" x14ac:dyDescent="0.2">
      <c r="A28" s="470" t="s">
        <v>19</v>
      </c>
      <c r="B28" s="511">
        <v>38452</v>
      </c>
      <c r="C28" s="513">
        <v>3.0442369140247706E-2</v>
      </c>
      <c r="D28" s="511">
        <v>1224656</v>
      </c>
      <c r="E28" s="513">
        <v>0.96955763085975233</v>
      </c>
      <c r="F28" s="514">
        <v>1263108</v>
      </c>
    </row>
    <row r="29" spans="1:9" x14ac:dyDescent="0.2">
      <c r="A29" s="502" t="s">
        <v>20</v>
      </c>
      <c r="B29" s="503">
        <v>146402</v>
      </c>
      <c r="C29" s="504">
        <v>4.6622301779106937E-2</v>
      </c>
      <c r="D29" s="503">
        <v>2993770</v>
      </c>
      <c r="E29" s="504">
        <v>0.95337801667488808</v>
      </c>
      <c r="F29" s="515">
        <v>3140171</v>
      </c>
    </row>
    <row r="30" spans="1:9" x14ac:dyDescent="0.2">
      <c r="A30" s="516" t="s">
        <v>21</v>
      </c>
      <c r="B30" s="517">
        <v>312588</v>
      </c>
      <c r="C30" s="518">
        <v>7.4780494316607798E-2</v>
      </c>
      <c r="D30" s="517">
        <v>3867486</v>
      </c>
      <c r="E30" s="518">
        <v>0.92521950568339217</v>
      </c>
      <c r="F30" s="514">
        <v>4180074</v>
      </c>
    </row>
    <row r="31" spans="1:9" x14ac:dyDescent="0.2">
      <c r="A31" s="502" t="s">
        <v>22</v>
      </c>
      <c r="B31" s="503">
        <v>150502</v>
      </c>
      <c r="C31" s="504">
        <v>9.8836827491640022E-2</v>
      </c>
      <c r="D31" s="503">
        <v>1372230</v>
      </c>
      <c r="E31" s="504">
        <v>0.90116317250835998</v>
      </c>
      <c r="F31" s="515">
        <v>1522732</v>
      </c>
    </row>
    <row r="32" spans="1:9" x14ac:dyDescent="0.2">
      <c r="A32" s="506" t="s">
        <v>23</v>
      </c>
      <c r="B32" s="507">
        <v>605558</v>
      </c>
      <c r="C32" s="508">
        <v>0.27400194565733804</v>
      </c>
      <c r="D32" s="507">
        <v>1604492</v>
      </c>
      <c r="E32" s="508">
        <v>0.72599805434266196</v>
      </c>
      <c r="F32" s="509">
        <v>2210050</v>
      </c>
    </row>
    <row r="33" spans="1:6" x14ac:dyDescent="0.2">
      <c r="A33" s="498" t="s">
        <v>30</v>
      </c>
      <c r="B33" s="498"/>
      <c r="C33" s="498"/>
      <c r="D33" s="498"/>
      <c r="E33" s="498"/>
      <c r="F33" s="498"/>
    </row>
    <row r="34" spans="1:6" x14ac:dyDescent="0.2">
      <c r="A34" s="498"/>
      <c r="B34" s="498"/>
      <c r="C34" s="498"/>
      <c r="D34" s="498"/>
      <c r="E34" s="498"/>
      <c r="F34" s="498"/>
    </row>
    <row r="35" spans="1:6" x14ac:dyDescent="0.2">
      <c r="A35" s="692" t="s">
        <v>24</v>
      </c>
      <c r="B35" s="757" t="s">
        <v>42</v>
      </c>
      <c r="C35" s="758"/>
      <c r="D35" s="759" t="s">
        <v>41</v>
      </c>
      <c r="E35" s="758"/>
      <c r="F35" s="760" t="s">
        <v>11</v>
      </c>
    </row>
    <row r="36" spans="1:6" x14ac:dyDescent="0.2">
      <c r="A36" s="693"/>
      <c r="B36" s="563" t="s">
        <v>29</v>
      </c>
      <c r="C36" s="561" t="s">
        <v>12</v>
      </c>
      <c r="D36" s="560" t="s">
        <v>29</v>
      </c>
      <c r="E36" s="561" t="s">
        <v>12</v>
      </c>
      <c r="F36" s="761"/>
    </row>
    <row r="37" spans="1:6" x14ac:dyDescent="0.2">
      <c r="A37" s="470" t="s">
        <v>25</v>
      </c>
      <c r="B37" s="511">
        <v>226753</v>
      </c>
      <c r="C37" s="513">
        <v>0.16902742867025067</v>
      </c>
      <c r="D37" s="511">
        <v>1114762</v>
      </c>
      <c r="E37" s="513">
        <v>0.83097182590442453</v>
      </c>
      <c r="F37" s="514">
        <v>1341516</v>
      </c>
    </row>
    <row r="38" spans="1:6" x14ac:dyDescent="0.2">
      <c r="A38" s="502" t="s">
        <v>26</v>
      </c>
      <c r="B38" s="503">
        <v>273074</v>
      </c>
      <c r="C38" s="504">
        <v>9.933695093466019E-2</v>
      </c>
      <c r="D38" s="503">
        <v>2475893</v>
      </c>
      <c r="E38" s="504">
        <v>0.90066304906533978</v>
      </c>
      <c r="F38" s="515">
        <v>2748967</v>
      </c>
    </row>
    <row r="39" spans="1:6" x14ac:dyDescent="0.2">
      <c r="A39" s="516" t="s">
        <v>27</v>
      </c>
      <c r="B39" s="517">
        <v>311271</v>
      </c>
      <c r="C39" s="518">
        <v>0.1020140558510987</v>
      </c>
      <c r="D39" s="517">
        <v>2739986</v>
      </c>
      <c r="E39" s="518">
        <v>0.8979862718827919</v>
      </c>
      <c r="F39" s="514">
        <v>3051256</v>
      </c>
    </row>
    <row r="40" spans="1:6" x14ac:dyDescent="0.2">
      <c r="A40" s="519" t="s">
        <v>28</v>
      </c>
      <c r="B40" s="520">
        <v>442403</v>
      </c>
      <c r="C40" s="521">
        <v>8.5483761576894191E-2</v>
      </c>
      <c r="D40" s="520">
        <v>4732884</v>
      </c>
      <c r="E40" s="521">
        <v>0.91451623842310581</v>
      </c>
      <c r="F40" s="522">
        <v>5175287</v>
      </c>
    </row>
    <row r="41" spans="1:6" x14ac:dyDescent="0.2">
      <c r="A41" s="498" t="s">
        <v>30</v>
      </c>
      <c r="B41" s="498"/>
      <c r="C41" s="498"/>
      <c r="D41" s="498"/>
      <c r="E41" s="498"/>
      <c r="F41" s="498"/>
    </row>
    <row r="42" spans="1:6" x14ac:dyDescent="0.2">
      <c r="A42" s="498"/>
      <c r="B42" s="498"/>
      <c r="C42" s="498"/>
      <c r="D42" s="498"/>
      <c r="E42" s="498"/>
      <c r="F42" s="498"/>
    </row>
    <row r="43" spans="1:6" x14ac:dyDescent="0.2">
      <c r="A43" s="692" t="s">
        <v>177</v>
      </c>
      <c r="B43" s="757" t="s">
        <v>42</v>
      </c>
      <c r="C43" s="758"/>
      <c r="D43" s="759" t="s">
        <v>41</v>
      </c>
      <c r="E43" s="758"/>
      <c r="F43" s="760" t="s">
        <v>11</v>
      </c>
    </row>
    <row r="44" spans="1:6" x14ac:dyDescent="0.2">
      <c r="A44" s="693"/>
      <c r="B44" s="563" t="s">
        <v>29</v>
      </c>
      <c r="C44" s="561" t="s">
        <v>12</v>
      </c>
      <c r="D44" s="560" t="s">
        <v>29</v>
      </c>
      <c r="E44" s="561" t="s">
        <v>12</v>
      </c>
      <c r="F44" s="761"/>
    </row>
    <row r="45" spans="1:6" x14ac:dyDescent="0.2">
      <c r="A45" s="468" t="s">
        <v>152</v>
      </c>
      <c r="B45" s="523">
        <v>1034366</v>
      </c>
      <c r="C45" s="513">
        <v>0.11516090101002903</v>
      </c>
      <c r="D45" s="523">
        <v>7947555</v>
      </c>
      <c r="E45" s="513">
        <v>0.88483921032474122</v>
      </c>
      <c r="F45" s="512">
        <v>8981920</v>
      </c>
    </row>
    <row r="46" spans="1:6" x14ac:dyDescent="0.2">
      <c r="A46" s="524" t="s">
        <v>169</v>
      </c>
      <c r="B46" s="520">
        <v>219135</v>
      </c>
      <c r="C46" s="521">
        <v>6.568848129166513E-2</v>
      </c>
      <c r="D46" s="520">
        <v>3116837</v>
      </c>
      <c r="E46" s="521">
        <v>0.93431121894571689</v>
      </c>
      <c r="F46" s="522">
        <v>3335973</v>
      </c>
    </row>
    <row r="47" spans="1:6" x14ac:dyDescent="0.2">
      <c r="A47" s="539" t="s">
        <v>30</v>
      </c>
    </row>
    <row r="49" spans="1:6" x14ac:dyDescent="0.2">
      <c r="A49" s="692" t="s">
        <v>150</v>
      </c>
      <c r="B49" s="677" t="s">
        <v>42</v>
      </c>
      <c r="C49" s="678"/>
      <c r="D49" s="677" t="s">
        <v>41</v>
      </c>
      <c r="E49" s="678"/>
      <c r="F49" s="713" t="s">
        <v>11</v>
      </c>
    </row>
    <row r="50" spans="1:6" x14ac:dyDescent="0.2">
      <c r="A50" s="693"/>
      <c r="B50" s="460" t="s">
        <v>29</v>
      </c>
      <c r="C50" s="461" t="s">
        <v>12</v>
      </c>
      <c r="D50" s="460" t="s">
        <v>29</v>
      </c>
      <c r="E50" s="461" t="s">
        <v>12</v>
      </c>
      <c r="F50" s="713"/>
    </row>
    <row r="51" spans="1:6" x14ac:dyDescent="0.2">
      <c r="A51" s="468" t="s">
        <v>131</v>
      </c>
      <c r="B51" s="523">
        <v>17365</v>
      </c>
      <c r="C51" s="513">
        <v>0.11299453409682457</v>
      </c>
      <c r="D51" s="523">
        <v>136315</v>
      </c>
      <c r="E51" s="513">
        <v>0.88700546590317542</v>
      </c>
      <c r="F51" s="512">
        <v>153680</v>
      </c>
    </row>
    <row r="52" spans="1:6" x14ac:dyDescent="0.2">
      <c r="A52" s="527" t="s">
        <v>143</v>
      </c>
      <c r="B52" s="528">
        <v>54271</v>
      </c>
      <c r="C52" s="504">
        <v>6.5048027020742596E-2</v>
      </c>
      <c r="D52" s="528">
        <v>780051</v>
      </c>
      <c r="E52" s="504">
        <v>0.93495197297925736</v>
      </c>
      <c r="F52" s="505">
        <v>834322</v>
      </c>
    </row>
    <row r="53" spans="1:6" x14ac:dyDescent="0.2">
      <c r="A53" s="529" t="s">
        <v>174</v>
      </c>
      <c r="B53" s="517">
        <v>681745</v>
      </c>
      <c r="C53" s="530">
        <v>0.16320273746920549</v>
      </c>
      <c r="D53" s="517">
        <v>3495544</v>
      </c>
      <c r="E53" s="530">
        <v>0.83679726253079445</v>
      </c>
      <c r="F53" s="531">
        <v>4177289</v>
      </c>
    </row>
    <row r="54" spans="1:6" x14ac:dyDescent="0.2">
      <c r="A54" s="527" t="s">
        <v>142</v>
      </c>
      <c r="B54" s="528">
        <v>62444</v>
      </c>
      <c r="C54" s="504">
        <v>0.10445686411942516</v>
      </c>
      <c r="D54" s="528">
        <v>535353</v>
      </c>
      <c r="E54" s="504">
        <v>0.89554313588057488</v>
      </c>
      <c r="F54" s="505">
        <v>597797</v>
      </c>
    </row>
    <row r="55" spans="1:6" x14ac:dyDescent="0.2">
      <c r="A55" s="469" t="s">
        <v>171</v>
      </c>
      <c r="B55" s="532">
        <v>101098</v>
      </c>
      <c r="C55" s="530">
        <v>8.8920200676897529E-2</v>
      </c>
      <c r="D55" s="532">
        <v>1035854</v>
      </c>
      <c r="E55" s="530">
        <v>0.91107979932310246</v>
      </c>
      <c r="F55" s="570">
        <v>1136952</v>
      </c>
    </row>
    <row r="56" spans="1:6" x14ac:dyDescent="0.2">
      <c r="A56" s="527" t="s">
        <v>133</v>
      </c>
      <c r="B56" s="528">
        <v>12361</v>
      </c>
      <c r="C56" s="504">
        <v>2.8158971415033304E-2</v>
      </c>
      <c r="D56" s="528">
        <v>426610</v>
      </c>
      <c r="E56" s="504">
        <v>0.97183875053534163</v>
      </c>
      <c r="F56" s="505">
        <v>438972</v>
      </c>
    </row>
    <row r="57" spans="1:6" x14ac:dyDescent="0.2">
      <c r="A57" s="529" t="s">
        <v>173</v>
      </c>
      <c r="B57" s="517">
        <v>17380</v>
      </c>
      <c r="C57" s="530">
        <v>3.8270474043017949E-2</v>
      </c>
      <c r="D57" s="517">
        <v>436757</v>
      </c>
      <c r="E57" s="530">
        <v>0.96173172794052886</v>
      </c>
      <c r="F57" s="531">
        <v>454136</v>
      </c>
    </row>
    <row r="58" spans="1:6" x14ac:dyDescent="0.2">
      <c r="A58" s="527" t="s">
        <v>134</v>
      </c>
      <c r="B58" s="528">
        <v>8364</v>
      </c>
      <c r="C58" s="504">
        <v>0.10544496413307951</v>
      </c>
      <c r="D58" s="528">
        <v>70958</v>
      </c>
      <c r="E58" s="504">
        <v>0.89456764286884938</v>
      </c>
      <c r="F58" s="505">
        <v>79321</v>
      </c>
    </row>
    <row r="59" spans="1:6" x14ac:dyDescent="0.2">
      <c r="A59" s="469" t="s">
        <v>147</v>
      </c>
      <c r="B59" s="532">
        <v>25342</v>
      </c>
      <c r="C59" s="530">
        <v>9.6146841897593108E-2</v>
      </c>
      <c r="D59" s="532">
        <v>238234</v>
      </c>
      <c r="E59" s="530">
        <v>0.90385315810240685</v>
      </c>
      <c r="F59" s="570">
        <v>263576</v>
      </c>
    </row>
    <row r="60" spans="1:6" x14ac:dyDescent="0.2">
      <c r="A60" s="527" t="s">
        <v>144</v>
      </c>
      <c r="B60" s="528">
        <v>26977</v>
      </c>
      <c r="C60" s="504">
        <v>0.10675335570469799</v>
      </c>
      <c r="D60" s="528">
        <v>225727</v>
      </c>
      <c r="E60" s="504">
        <v>0.89324664429530198</v>
      </c>
      <c r="F60" s="505">
        <v>252704</v>
      </c>
    </row>
    <row r="61" spans="1:6" x14ac:dyDescent="0.2">
      <c r="A61" s="529" t="s">
        <v>175</v>
      </c>
      <c r="B61" s="517">
        <v>187958</v>
      </c>
      <c r="C61" s="530">
        <v>9.5203507513640442E-2</v>
      </c>
      <c r="D61" s="517">
        <v>1786318</v>
      </c>
      <c r="E61" s="530">
        <v>0.90479649248635952</v>
      </c>
      <c r="F61" s="531">
        <v>1974276</v>
      </c>
    </row>
    <row r="62" spans="1:6" x14ac:dyDescent="0.2">
      <c r="A62" s="527" t="s">
        <v>146</v>
      </c>
      <c r="B62" s="528">
        <v>9284</v>
      </c>
      <c r="C62" s="504">
        <v>4.7909753794231631E-2</v>
      </c>
      <c r="D62" s="528">
        <v>184497</v>
      </c>
      <c r="E62" s="504">
        <v>0.95209024620576832</v>
      </c>
      <c r="F62" s="505">
        <v>193781</v>
      </c>
    </row>
    <row r="63" spans="1:6" x14ac:dyDescent="0.2">
      <c r="A63" s="469" t="s">
        <v>135</v>
      </c>
      <c r="B63" s="532">
        <v>17157</v>
      </c>
      <c r="C63" s="530">
        <v>0.10024422735346358</v>
      </c>
      <c r="D63" s="532">
        <v>153995</v>
      </c>
      <c r="E63" s="530">
        <v>0.89975577264653639</v>
      </c>
      <c r="F63" s="570">
        <v>171152</v>
      </c>
    </row>
    <row r="64" spans="1:6" x14ac:dyDescent="0.2">
      <c r="A64" s="527" t="s">
        <v>136</v>
      </c>
      <c r="B64" s="528">
        <v>15157</v>
      </c>
      <c r="C64" s="504">
        <v>9.8371614561361384E-2</v>
      </c>
      <c r="D64" s="528">
        <v>138921</v>
      </c>
      <c r="E64" s="504">
        <v>0.9016218952615217</v>
      </c>
      <c r="F64" s="505">
        <v>154079</v>
      </c>
    </row>
    <row r="65" spans="1:6" x14ac:dyDescent="0.2">
      <c r="A65" s="529" t="s">
        <v>172</v>
      </c>
      <c r="B65" s="517">
        <v>23777</v>
      </c>
      <c r="C65" s="530">
        <v>7.1777239095456455E-2</v>
      </c>
      <c r="D65" s="517">
        <v>307484</v>
      </c>
      <c r="E65" s="530">
        <v>0.92822276090454359</v>
      </c>
      <c r="F65" s="531">
        <v>331261</v>
      </c>
    </row>
    <row r="66" spans="1:6" x14ac:dyDescent="0.2">
      <c r="A66" s="527" t="s">
        <v>129</v>
      </c>
      <c r="B66" s="528">
        <v>8316</v>
      </c>
      <c r="C66" s="504">
        <v>5.912380735706059E-2</v>
      </c>
      <c r="D66" s="528">
        <v>132338</v>
      </c>
      <c r="E66" s="504">
        <v>0.94087619264293942</v>
      </c>
      <c r="F66" s="505">
        <v>140654</v>
      </c>
    </row>
    <row r="67" spans="1:6" x14ac:dyDescent="0.2">
      <c r="A67" s="469" t="s">
        <v>130</v>
      </c>
      <c r="B67" s="532">
        <v>666</v>
      </c>
      <c r="C67" s="530">
        <v>1.3839823781222725E-2</v>
      </c>
      <c r="D67" s="532">
        <v>47456</v>
      </c>
      <c r="E67" s="530">
        <v>0.98616017621877727</v>
      </c>
      <c r="F67" s="570">
        <v>48122</v>
      </c>
    </row>
    <row r="68" spans="1:6" x14ac:dyDescent="0.2">
      <c r="A68" s="527" t="s">
        <v>137</v>
      </c>
      <c r="B68" s="528">
        <v>1863</v>
      </c>
      <c r="C68" s="504">
        <v>2.7478686686922917E-2</v>
      </c>
      <c r="D68" s="528">
        <v>65935</v>
      </c>
      <c r="E68" s="504">
        <v>0.97252131331307712</v>
      </c>
      <c r="F68" s="505">
        <v>67798</v>
      </c>
    </row>
    <row r="69" spans="1:6" x14ac:dyDescent="0.2">
      <c r="A69" s="529" t="s">
        <v>145</v>
      </c>
      <c r="B69" s="517">
        <v>11971</v>
      </c>
      <c r="C69" s="530">
        <v>5.488716288708953E-2</v>
      </c>
      <c r="D69" s="517">
        <v>206131</v>
      </c>
      <c r="E69" s="530">
        <v>0.9451128371129105</v>
      </c>
      <c r="F69" s="531">
        <v>218102</v>
      </c>
    </row>
    <row r="70" spans="1:6" x14ac:dyDescent="0.2">
      <c r="A70" s="527" t="s">
        <v>138</v>
      </c>
      <c r="B70" s="528">
        <v>9915</v>
      </c>
      <c r="C70" s="504">
        <v>8.5407873201826176E-2</v>
      </c>
      <c r="D70" s="528">
        <v>106175</v>
      </c>
      <c r="E70" s="504">
        <v>0.91459212679817381</v>
      </c>
      <c r="F70" s="505">
        <v>116090</v>
      </c>
    </row>
    <row r="71" spans="1:6" x14ac:dyDescent="0.2">
      <c r="A71" s="469" t="s">
        <v>139</v>
      </c>
      <c r="B71" s="532">
        <v>9744</v>
      </c>
      <c r="C71" s="530">
        <v>0.11024994059809234</v>
      </c>
      <c r="D71" s="532">
        <v>78637</v>
      </c>
      <c r="E71" s="530">
        <v>0.88975005940190766</v>
      </c>
      <c r="F71" s="570">
        <v>88381</v>
      </c>
    </row>
    <row r="72" spans="1:6" x14ac:dyDescent="0.2">
      <c r="A72" s="527" t="s">
        <v>140</v>
      </c>
      <c r="B72" s="528">
        <v>9992</v>
      </c>
      <c r="C72" s="504">
        <v>4.758480448417253E-2</v>
      </c>
      <c r="D72" s="528">
        <v>199992</v>
      </c>
      <c r="E72" s="504">
        <v>0.95241995780610811</v>
      </c>
      <c r="F72" s="505">
        <v>209983</v>
      </c>
    </row>
    <row r="73" spans="1:6" x14ac:dyDescent="0.2">
      <c r="A73" s="529" t="s">
        <v>141</v>
      </c>
      <c r="B73" s="517">
        <v>33852</v>
      </c>
      <c r="C73" s="530">
        <v>0.12989125847025149</v>
      </c>
      <c r="D73" s="517">
        <v>226766</v>
      </c>
      <c r="E73" s="530">
        <v>0.87010874152974849</v>
      </c>
      <c r="F73" s="531">
        <v>260618</v>
      </c>
    </row>
    <row r="74" spans="1:6" x14ac:dyDescent="0.2">
      <c r="A74" s="571" t="s">
        <v>170</v>
      </c>
      <c r="B74" s="535">
        <v>1347000</v>
      </c>
      <c r="C74" s="536">
        <v>0.10895373195246544</v>
      </c>
      <c r="D74" s="535">
        <v>11016046</v>
      </c>
      <c r="E74" s="536">
        <v>0.89104626804753462</v>
      </c>
      <c r="F74" s="572">
        <v>12363046</v>
      </c>
    </row>
    <row r="76" spans="1:6" x14ac:dyDescent="0.2">
      <c r="A76" s="564" t="s">
        <v>416</v>
      </c>
    </row>
  </sheetData>
  <mergeCells count="26"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46C2-B774-4E64-86C8-714F8E772547}">
  <sheetPr codeName="Hoja49"/>
  <dimension ref="A6:K76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539" customWidth="1"/>
    <col min="2" max="2" width="19.42578125" style="539" customWidth="1"/>
    <col min="3" max="3" width="6.42578125" style="539" customWidth="1"/>
    <col min="4" max="4" width="14.140625" style="539" customWidth="1"/>
    <col min="5" max="5" width="12.140625" style="539" customWidth="1"/>
    <col min="6" max="6" width="12.85546875" style="539" customWidth="1"/>
    <col min="7" max="7" width="14.42578125" style="539" customWidth="1"/>
    <col min="8" max="8" width="12.85546875" style="539" customWidth="1"/>
    <col min="9" max="9" width="14.42578125" style="539" customWidth="1"/>
    <col min="10" max="16384" width="11.42578125" style="539"/>
  </cols>
  <sheetData>
    <row r="6" spans="1:10" s="537" customFormat="1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  <c r="I6" s="696"/>
      <c r="J6" s="696"/>
    </row>
    <row r="7" spans="1:10" ht="15" customHeight="1" x14ac:dyDescent="0.2">
      <c r="A7" s="462" t="s">
        <v>373</v>
      </c>
      <c r="B7" s="462"/>
      <c r="C7" s="462"/>
      <c r="D7" s="462"/>
      <c r="E7" s="462"/>
      <c r="F7" s="462"/>
      <c r="G7" s="462"/>
      <c r="H7" s="462"/>
      <c r="I7" s="462"/>
      <c r="J7" s="462"/>
    </row>
    <row r="8" spans="1:10" ht="15" customHeight="1" x14ac:dyDescent="0.2">
      <c r="A8" s="462" t="s">
        <v>273</v>
      </c>
      <c r="B8" s="462"/>
      <c r="C8" s="462"/>
      <c r="D8" s="462"/>
      <c r="E8" s="462"/>
      <c r="F8" s="462"/>
      <c r="G8" s="462"/>
      <c r="H8" s="462"/>
      <c r="I8" s="462"/>
      <c r="J8" s="462"/>
    </row>
    <row r="9" spans="1:10" ht="15" customHeight="1" x14ac:dyDescent="0.2">
      <c r="A9" s="462" t="s">
        <v>3</v>
      </c>
      <c r="B9" s="462"/>
      <c r="C9" s="462"/>
      <c r="D9" s="462"/>
      <c r="E9" s="462"/>
      <c r="F9" s="462"/>
      <c r="G9" s="462"/>
      <c r="H9" s="462"/>
      <c r="I9" s="462"/>
      <c r="J9" s="462"/>
    </row>
    <row r="10" spans="1:10" ht="15" customHeight="1" x14ac:dyDescent="0.2">
      <c r="A10" s="463" t="s">
        <v>413</v>
      </c>
      <c r="B10" s="463"/>
      <c r="C10" s="463"/>
      <c r="D10" s="463"/>
      <c r="E10" s="463"/>
      <c r="F10" s="463"/>
      <c r="G10" s="463"/>
      <c r="H10" s="463"/>
      <c r="I10" s="463"/>
      <c r="J10" s="462"/>
    </row>
    <row r="11" spans="1:10" ht="14.25" x14ac:dyDescent="0.25">
      <c r="A11" s="697" t="s">
        <v>13</v>
      </c>
      <c r="B11" s="700"/>
      <c r="C11" s="700"/>
      <c r="D11" s="700"/>
      <c r="E11" s="700"/>
      <c r="F11" s="700"/>
      <c r="G11" s="700"/>
      <c r="H11" s="700"/>
      <c r="I11" s="700"/>
      <c r="J11" s="700"/>
    </row>
    <row r="12" spans="1:10" ht="20.25" customHeight="1" x14ac:dyDescent="0.2">
      <c r="A12" s="698"/>
      <c r="B12" s="759" t="s">
        <v>374</v>
      </c>
      <c r="C12" s="758"/>
      <c r="D12" s="759" t="s">
        <v>375</v>
      </c>
      <c r="E12" s="758"/>
      <c r="F12" s="694" t="s">
        <v>376</v>
      </c>
      <c r="G12" s="695"/>
      <c r="H12" s="694" t="s">
        <v>377</v>
      </c>
      <c r="I12" s="695"/>
      <c r="J12" s="764" t="s">
        <v>11</v>
      </c>
    </row>
    <row r="13" spans="1:10" ht="17.25" customHeight="1" x14ac:dyDescent="0.2">
      <c r="A13" s="699"/>
      <c r="B13" s="560" t="s">
        <v>108</v>
      </c>
      <c r="C13" s="561" t="s">
        <v>12</v>
      </c>
      <c r="D13" s="560" t="s">
        <v>108</v>
      </c>
      <c r="E13" s="561" t="s">
        <v>12</v>
      </c>
      <c r="F13" s="560" t="s">
        <v>108</v>
      </c>
      <c r="G13" s="561" t="s">
        <v>12</v>
      </c>
      <c r="H13" s="560" t="s">
        <v>108</v>
      </c>
      <c r="I13" s="561" t="s">
        <v>12</v>
      </c>
      <c r="J13" s="765"/>
    </row>
    <row r="14" spans="1:10" ht="24" x14ac:dyDescent="0.2">
      <c r="A14" s="540" t="s">
        <v>3</v>
      </c>
      <c r="B14" s="499">
        <v>352754</v>
      </c>
      <c r="C14" s="500">
        <v>0.28146373846630135</v>
      </c>
      <c r="D14" s="499">
        <v>294959</v>
      </c>
      <c r="E14" s="500">
        <v>0.23534889139253354</v>
      </c>
      <c r="F14" s="499">
        <v>215183</v>
      </c>
      <c r="G14" s="500">
        <v>0.17169532204991048</v>
      </c>
      <c r="H14" s="499">
        <v>390387</v>
      </c>
      <c r="I14" s="500">
        <v>0.3114912501875074</v>
      </c>
      <c r="J14" s="501">
        <v>1253284</v>
      </c>
    </row>
    <row r="15" spans="1:10" x14ac:dyDescent="0.2">
      <c r="A15" s="543" t="s">
        <v>4</v>
      </c>
      <c r="B15" s="503">
        <v>173283</v>
      </c>
      <c r="C15" s="504">
        <v>0.32780940165604444</v>
      </c>
      <c r="D15" s="503">
        <v>93073</v>
      </c>
      <c r="E15" s="504">
        <v>0.17607153869873574</v>
      </c>
      <c r="F15" s="503">
        <v>91757</v>
      </c>
      <c r="G15" s="504">
        <v>0.17358198592910828</v>
      </c>
      <c r="H15" s="503">
        <v>170496</v>
      </c>
      <c r="I15" s="504">
        <v>0.32253707371611151</v>
      </c>
      <c r="J15" s="505">
        <v>528609</v>
      </c>
    </row>
    <row r="16" spans="1:10" x14ac:dyDescent="0.2">
      <c r="A16" s="547" t="s">
        <v>5</v>
      </c>
      <c r="B16" s="507">
        <v>179471</v>
      </c>
      <c r="C16" s="508">
        <v>0.24765722565287887</v>
      </c>
      <c r="D16" s="507">
        <v>201886</v>
      </c>
      <c r="E16" s="508">
        <v>0.27858833270086591</v>
      </c>
      <c r="F16" s="507">
        <v>123426</v>
      </c>
      <c r="G16" s="508">
        <v>0.17031910856590884</v>
      </c>
      <c r="H16" s="507">
        <v>219891</v>
      </c>
      <c r="I16" s="508">
        <v>0.30343395315141269</v>
      </c>
      <c r="J16" s="509">
        <v>724675</v>
      </c>
    </row>
    <row r="17" spans="1:10" x14ac:dyDescent="0.2">
      <c r="A17" s="539" t="s">
        <v>30</v>
      </c>
      <c r="B17" s="510"/>
      <c r="C17" s="510"/>
      <c r="D17" s="510"/>
      <c r="E17" s="510"/>
      <c r="F17" s="459"/>
      <c r="G17" s="459"/>
      <c r="H17" s="459"/>
      <c r="I17" s="498"/>
      <c r="J17" s="498"/>
    </row>
    <row r="18" spans="1:10" x14ac:dyDescent="0.2">
      <c r="B18" s="510"/>
      <c r="C18" s="510"/>
      <c r="D18" s="510"/>
      <c r="E18" s="510"/>
      <c r="F18" s="459"/>
      <c r="G18" s="459"/>
      <c r="H18" s="459"/>
      <c r="I18" s="498"/>
      <c r="J18" s="498"/>
    </row>
    <row r="19" spans="1:10" ht="12" customHeight="1" x14ac:dyDescent="0.2">
      <c r="A19" s="701" t="s">
        <v>14</v>
      </c>
      <c r="B19" s="759" t="s">
        <v>374</v>
      </c>
      <c r="C19" s="758"/>
      <c r="D19" s="759" t="s">
        <v>375</v>
      </c>
      <c r="E19" s="758"/>
      <c r="F19" s="694" t="s">
        <v>376</v>
      </c>
      <c r="G19" s="695"/>
      <c r="H19" s="694" t="s">
        <v>377</v>
      </c>
      <c r="I19" s="695"/>
      <c r="J19" s="764" t="s">
        <v>11</v>
      </c>
    </row>
    <row r="20" spans="1:10" x14ac:dyDescent="0.2">
      <c r="A20" s="701"/>
      <c r="B20" s="560" t="s">
        <v>108</v>
      </c>
      <c r="C20" s="561" t="s">
        <v>12</v>
      </c>
      <c r="D20" s="560" t="s">
        <v>108</v>
      </c>
      <c r="E20" s="561" t="s">
        <v>12</v>
      </c>
      <c r="F20" s="560" t="s">
        <v>108</v>
      </c>
      <c r="G20" s="561" t="s">
        <v>12</v>
      </c>
      <c r="H20" s="560" t="s">
        <v>108</v>
      </c>
      <c r="I20" s="561" t="s">
        <v>12</v>
      </c>
      <c r="J20" s="765"/>
    </row>
    <row r="21" spans="1:10" x14ac:dyDescent="0.2">
      <c r="A21" s="551" t="s">
        <v>15</v>
      </c>
      <c r="B21" s="511">
        <v>20648</v>
      </c>
      <c r="C21" s="513">
        <v>0.39648219977725718</v>
      </c>
      <c r="D21" s="511">
        <v>1975</v>
      </c>
      <c r="E21" s="513">
        <v>3.792388340566074E-2</v>
      </c>
      <c r="F21" s="511">
        <v>13022</v>
      </c>
      <c r="G21" s="513">
        <v>0.25004800491570339</v>
      </c>
      <c r="H21" s="511">
        <v>16432</v>
      </c>
      <c r="I21" s="513">
        <v>0.31552670993509735</v>
      </c>
      <c r="J21" s="512">
        <v>52078</v>
      </c>
    </row>
    <row r="22" spans="1:10" x14ac:dyDescent="0.2">
      <c r="A22" s="543" t="s">
        <v>16</v>
      </c>
      <c r="B22" s="503">
        <v>234531</v>
      </c>
      <c r="C22" s="504">
        <v>0.25198472175216363</v>
      </c>
      <c r="D22" s="503">
        <v>241515</v>
      </c>
      <c r="E22" s="504">
        <v>0.25948846879079435</v>
      </c>
      <c r="F22" s="503">
        <v>145275</v>
      </c>
      <c r="G22" s="504">
        <v>0.15608631887701654</v>
      </c>
      <c r="H22" s="503">
        <v>309416</v>
      </c>
      <c r="I22" s="504">
        <v>0.33244263941938362</v>
      </c>
      <c r="J22" s="505">
        <v>930735</v>
      </c>
    </row>
    <row r="23" spans="1:10" x14ac:dyDescent="0.2">
      <c r="A23" s="547" t="s">
        <v>17</v>
      </c>
      <c r="B23" s="507">
        <v>97575</v>
      </c>
      <c r="C23" s="508">
        <v>0.36075956387191233</v>
      </c>
      <c r="D23" s="507">
        <v>51469</v>
      </c>
      <c r="E23" s="508">
        <v>0.19029396866946918</v>
      </c>
      <c r="F23" s="507">
        <v>56887</v>
      </c>
      <c r="G23" s="508">
        <v>0.21032569110921318</v>
      </c>
      <c r="H23" s="507">
        <v>64540</v>
      </c>
      <c r="I23" s="508">
        <v>0.23862077634940529</v>
      </c>
      <c r="J23" s="509">
        <v>270471</v>
      </c>
    </row>
    <row r="24" spans="1:10" x14ac:dyDescent="0.2">
      <c r="A24" s="539" t="s">
        <v>30</v>
      </c>
      <c r="B24" s="498"/>
      <c r="C24" s="498"/>
      <c r="D24" s="498"/>
      <c r="E24" s="498"/>
      <c r="F24" s="498"/>
      <c r="G24" s="498"/>
      <c r="H24" s="498"/>
      <c r="I24" s="498"/>
      <c r="J24" s="498"/>
    </row>
    <row r="25" spans="1:10" x14ac:dyDescent="0.2">
      <c r="B25" s="498"/>
      <c r="C25" s="498"/>
      <c r="D25" s="498"/>
      <c r="E25" s="498"/>
      <c r="F25" s="498"/>
      <c r="G25" s="498"/>
      <c r="H25" s="498"/>
      <c r="I25" s="498"/>
      <c r="J25" s="498"/>
    </row>
    <row r="26" spans="1:10" ht="12" customHeight="1" x14ac:dyDescent="0.2">
      <c r="A26" s="701" t="s">
        <v>18</v>
      </c>
      <c r="B26" s="759" t="s">
        <v>374</v>
      </c>
      <c r="C26" s="758"/>
      <c r="D26" s="759" t="s">
        <v>375</v>
      </c>
      <c r="E26" s="758"/>
      <c r="F26" s="694" t="s">
        <v>376</v>
      </c>
      <c r="G26" s="695"/>
      <c r="H26" s="694" t="s">
        <v>377</v>
      </c>
      <c r="I26" s="695"/>
      <c r="J26" s="764" t="s">
        <v>11</v>
      </c>
    </row>
    <row r="27" spans="1:10" x14ac:dyDescent="0.2">
      <c r="A27" s="701"/>
      <c r="B27" s="560" t="s">
        <v>108</v>
      </c>
      <c r="C27" s="561" t="s">
        <v>12</v>
      </c>
      <c r="D27" s="560" t="s">
        <v>108</v>
      </c>
      <c r="E27" s="561" t="s">
        <v>12</v>
      </c>
      <c r="F27" s="560" t="s">
        <v>108</v>
      </c>
      <c r="G27" s="561" t="s">
        <v>12</v>
      </c>
      <c r="H27" s="560" t="s">
        <v>108</v>
      </c>
      <c r="I27" s="561" t="s">
        <v>12</v>
      </c>
      <c r="J27" s="765"/>
    </row>
    <row r="28" spans="1:10" x14ac:dyDescent="0.2">
      <c r="A28" s="551" t="s">
        <v>19</v>
      </c>
      <c r="B28" s="511">
        <v>11833</v>
      </c>
      <c r="C28" s="513">
        <v>0.30948084216032429</v>
      </c>
      <c r="D28" s="511">
        <v>4592</v>
      </c>
      <c r="E28" s="513">
        <v>0.12009938537988754</v>
      </c>
      <c r="F28" s="511">
        <v>7402</v>
      </c>
      <c r="G28" s="513">
        <v>0.19359225840198771</v>
      </c>
      <c r="H28" s="511">
        <v>14407</v>
      </c>
      <c r="I28" s="513">
        <v>0.37680136001046161</v>
      </c>
      <c r="J28" s="512">
        <v>38235</v>
      </c>
    </row>
    <row r="29" spans="1:10" x14ac:dyDescent="0.2">
      <c r="A29" s="543" t="s">
        <v>20</v>
      </c>
      <c r="B29" s="503">
        <v>58717</v>
      </c>
      <c r="C29" s="504">
        <v>0.40106692531522792</v>
      </c>
      <c r="D29" s="503">
        <v>14150</v>
      </c>
      <c r="E29" s="504">
        <v>9.6651685086269312E-2</v>
      </c>
      <c r="F29" s="503">
        <v>27425</v>
      </c>
      <c r="G29" s="504">
        <v>0.18732667586508381</v>
      </c>
      <c r="H29" s="503">
        <v>46109</v>
      </c>
      <c r="I29" s="504">
        <v>0.31494788322563899</v>
      </c>
      <c r="J29" s="515">
        <v>146402</v>
      </c>
    </row>
    <row r="30" spans="1:10" x14ac:dyDescent="0.2">
      <c r="A30" s="553" t="s">
        <v>21</v>
      </c>
      <c r="B30" s="517">
        <v>87511</v>
      </c>
      <c r="C30" s="518">
        <v>0.27995636428781656</v>
      </c>
      <c r="D30" s="517">
        <v>65006</v>
      </c>
      <c r="E30" s="518">
        <v>0.20796063828425915</v>
      </c>
      <c r="F30" s="517">
        <v>57565</v>
      </c>
      <c r="G30" s="518">
        <v>0.18415614163051686</v>
      </c>
      <c r="H30" s="517">
        <v>102506</v>
      </c>
      <c r="I30" s="518">
        <v>0.32792685579740743</v>
      </c>
      <c r="J30" s="514">
        <v>312588</v>
      </c>
    </row>
    <row r="31" spans="1:10" x14ac:dyDescent="0.2">
      <c r="A31" s="543" t="s">
        <v>22</v>
      </c>
      <c r="B31" s="503">
        <v>67140</v>
      </c>
      <c r="C31" s="504">
        <v>0.44610702847802686</v>
      </c>
      <c r="D31" s="503">
        <v>24965</v>
      </c>
      <c r="E31" s="504">
        <v>0.16587819430971018</v>
      </c>
      <c r="F31" s="503">
        <v>14879</v>
      </c>
      <c r="G31" s="504">
        <v>9.8862473588390856E-2</v>
      </c>
      <c r="H31" s="503">
        <v>43519</v>
      </c>
      <c r="I31" s="504">
        <v>0.28915894805384645</v>
      </c>
      <c r="J31" s="515">
        <v>150502</v>
      </c>
    </row>
    <row r="32" spans="1:10" x14ac:dyDescent="0.2">
      <c r="A32" s="547" t="s">
        <v>23</v>
      </c>
      <c r="B32" s="507">
        <v>127553</v>
      </c>
      <c r="C32" s="508">
        <v>0.21063713137304768</v>
      </c>
      <c r="D32" s="507">
        <v>186246</v>
      </c>
      <c r="E32" s="508">
        <v>0.3075609603043804</v>
      </c>
      <c r="F32" s="507">
        <v>107912</v>
      </c>
      <c r="G32" s="508">
        <v>0.17820258340241563</v>
      </c>
      <c r="H32" s="507">
        <v>183848</v>
      </c>
      <c r="I32" s="508">
        <v>0.303600976289637</v>
      </c>
      <c r="J32" s="509">
        <v>605558</v>
      </c>
    </row>
    <row r="33" spans="1:11" x14ac:dyDescent="0.2">
      <c r="A33" s="539" t="s">
        <v>30</v>
      </c>
      <c r="B33" s="498"/>
      <c r="C33" s="498"/>
      <c r="D33" s="498"/>
      <c r="E33" s="498"/>
      <c r="F33" s="498"/>
      <c r="G33" s="498"/>
      <c r="H33" s="498"/>
      <c r="I33" s="498"/>
      <c r="J33" s="498"/>
    </row>
    <row r="34" spans="1:11" x14ac:dyDescent="0.2">
      <c r="B34" s="498"/>
      <c r="C34" s="498"/>
      <c r="D34" s="498"/>
      <c r="E34" s="498"/>
      <c r="F34" s="498"/>
      <c r="G34" s="498"/>
      <c r="H34" s="498"/>
      <c r="I34" s="498"/>
      <c r="J34" s="498"/>
    </row>
    <row r="35" spans="1:11" ht="12" customHeight="1" x14ac:dyDescent="0.2">
      <c r="A35" s="701" t="s">
        <v>24</v>
      </c>
      <c r="B35" s="759" t="s">
        <v>374</v>
      </c>
      <c r="C35" s="758"/>
      <c r="D35" s="759" t="s">
        <v>375</v>
      </c>
      <c r="E35" s="758"/>
      <c r="F35" s="694" t="s">
        <v>376</v>
      </c>
      <c r="G35" s="695"/>
      <c r="H35" s="694" t="s">
        <v>377</v>
      </c>
      <c r="I35" s="695"/>
      <c r="J35" s="764" t="s">
        <v>11</v>
      </c>
    </row>
    <row r="36" spans="1:11" x14ac:dyDescent="0.2">
      <c r="A36" s="701"/>
      <c r="B36" s="560" t="s">
        <v>108</v>
      </c>
      <c r="C36" s="561" t="s">
        <v>12</v>
      </c>
      <c r="D36" s="560" t="s">
        <v>108</v>
      </c>
      <c r="E36" s="561" t="s">
        <v>12</v>
      </c>
      <c r="F36" s="560" t="s">
        <v>108</v>
      </c>
      <c r="G36" s="561" t="s">
        <v>12</v>
      </c>
      <c r="H36" s="560" t="s">
        <v>108</v>
      </c>
      <c r="I36" s="561" t="s">
        <v>12</v>
      </c>
      <c r="J36" s="765"/>
    </row>
    <row r="37" spans="1:11" x14ac:dyDescent="0.2">
      <c r="A37" s="551" t="s">
        <v>25</v>
      </c>
      <c r="B37" s="511">
        <v>76918</v>
      </c>
      <c r="C37" s="513">
        <v>0.34032555649453794</v>
      </c>
      <c r="D37" s="511">
        <v>37447</v>
      </c>
      <c r="E37" s="513">
        <v>0.16568515970320291</v>
      </c>
      <c r="F37" s="511">
        <v>47850</v>
      </c>
      <c r="G37" s="513">
        <v>0.21171348550747082</v>
      </c>
      <c r="H37" s="511">
        <v>63798</v>
      </c>
      <c r="I37" s="513">
        <v>0.28227579829478833</v>
      </c>
      <c r="J37" s="514">
        <v>226013</v>
      </c>
      <c r="K37" s="466"/>
    </row>
    <row r="38" spans="1:11" x14ac:dyDescent="0.2">
      <c r="A38" s="543" t="s">
        <v>26</v>
      </c>
      <c r="B38" s="503">
        <v>67632</v>
      </c>
      <c r="C38" s="504">
        <v>0.24766912997941951</v>
      </c>
      <c r="D38" s="503">
        <v>63165</v>
      </c>
      <c r="E38" s="504">
        <v>0.23131092670851125</v>
      </c>
      <c r="F38" s="503">
        <v>45852</v>
      </c>
      <c r="G38" s="504">
        <v>0.1679105297465156</v>
      </c>
      <c r="H38" s="503">
        <v>96425</v>
      </c>
      <c r="I38" s="504">
        <v>0.35310941356555364</v>
      </c>
      <c r="J38" s="515">
        <v>273074</v>
      </c>
      <c r="K38" s="467"/>
    </row>
    <row r="39" spans="1:11" x14ac:dyDescent="0.2">
      <c r="A39" s="553" t="s">
        <v>27</v>
      </c>
      <c r="B39" s="517">
        <v>56736</v>
      </c>
      <c r="C39" s="518">
        <v>0.18227203947685458</v>
      </c>
      <c r="D39" s="517">
        <v>100190</v>
      </c>
      <c r="E39" s="518">
        <v>0.32187386553838937</v>
      </c>
      <c r="F39" s="517">
        <v>56589</v>
      </c>
      <c r="G39" s="518">
        <v>0.18179978218337076</v>
      </c>
      <c r="H39" s="517">
        <v>97755</v>
      </c>
      <c r="I39" s="518">
        <v>0.31405110016673576</v>
      </c>
      <c r="J39" s="514">
        <v>311271</v>
      </c>
      <c r="K39" s="467"/>
    </row>
    <row r="40" spans="1:11" x14ac:dyDescent="0.2">
      <c r="A40" s="556" t="s">
        <v>28</v>
      </c>
      <c r="B40" s="520">
        <v>151468</v>
      </c>
      <c r="C40" s="521">
        <v>0.34197057302896416</v>
      </c>
      <c r="D40" s="520">
        <v>94158</v>
      </c>
      <c r="E40" s="521">
        <v>0.21258130572306497</v>
      </c>
      <c r="F40" s="520">
        <v>64892</v>
      </c>
      <c r="G40" s="521">
        <v>0.14650721224942259</v>
      </c>
      <c r="H40" s="520">
        <v>132409</v>
      </c>
      <c r="I40" s="521">
        <v>0.2989409089985483</v>
      </c>
      <c r="J40" s="522">
        <v>442927</v>
      </c>
      <c r="K40" s="467"/>
    </row>
    <row r="41" spans="1:11" x14ac:dyDescent="0.2">
      <c r="A41" s="539" t="s">
        <v>30</v>
      </c>
      <c r="B41" s="498"/>
      <c r="C41" s="498"/>
      <c r="D41" s="498"/>
      <c r="E41" s="498"/>
      <c r="F41" s="498"/>
      <c r="G41" s="498"/>
      <c r="H41" s="498"/>
      <c r="I41" s="498"/>
      <c r="J41" s="498"/>
      <c r="K41" s="467"/>
    </row>
    <row r="42" spans="1:11" x14ac:dyDescent="0.2">
      <c r="A42" s="577"/>
      <c r="B42" s="498"/>
      <c r="C42" s="498"/>
      <c r="D42" s="498"/>
      <c r="E42" s="498"/>
      <c r="F42" s="498"/>
      <c r="G42" s="498"/>
      <c r="H42" s="498"/>
      <c r="I42" s="498"/>
      <c r="J42" s="498"/>
      <c r="K42" s="467"/>
    </row>
    <row r="43" spans="1:11" ht="12.75" customHeight="1" x14ac:dyDescent="0.2">
      <c r="A43" s="702" t="s">
        <v>177</v>
      </c>
      <c r="B43" s="759" t="s">
        <v>374</v>
      </c>
      <c r="C43" s="758"/>
      <c r="D43" s="759" t="s">
        <v>375</v>
      </c>
      <c r="E43" s="758"/>
      <c r="F43" s="694" t="s">
        <v>376</v>
      </c>
      <c r="G43" s="695"/>
      <c r="H43" s="694" t="s">
        <v>377</v>
      </c>
      <c r="I43" s="695"/>
      <c r="J43" s="764" t="s">
        <v>11</v>
      </c>
    </row>
    <row r="44" spans="1:11" x14ac:dyDescent="0.2">
      <c r="A44" s="703"/>
      <c r="B44" s="560" t="s">
        <v>108</v>
      </c>
      <c r="C44" s="561" t="s">
        <v>12</v>
      </c>
      <c r="D44" s="560" t="s">
        <v>108</v>
      </c>
      <c r="E44" s="561" t="s">
        <v>12</v>
      </c>
      <c r="F44" s="560" t="s">
        <v>108</v>
      </c>
      <c r="G44" s="561" t="s">
        <v>12</v>
      </c>
      <c r="H44" s="560" t="s">
        <v>108</v>
      </c>
      <c r="I44" s="561" t="s">
        <v>12</v>
      </c>
      <c r="J44" s="765"/>
    </row>
    <row r="45" spans="1:11" x14ac:dyDescent="0.2">
      <c r="A45" s="562" t="s">
        <v>152</v>
      </c>
      <c r="B45" s="523">
        <v>274939</v>
      </c>
      <c r="C45" s="513">
        <v>0.2659946634469334</v>
      </c>
      <c r="D45" s="523">
        <v>229836</v>
      </c>
      <c r="E45" s="513">
        <v>0.22235895768875782</v>
      </c>
      <c r="F45" s="523">
        <v>180675</v>
      </c>
      <c r="G45" s="513">
        <v>0.17479726709660942</v>
      </c>
      <c r="H45" s="523">
        <v>348175</v>
      </c>
      <c r="I45" s="513">
        <v>0.33684814429977572</v>
      </c>
      <c r="J45" s="512">
        <v>1033626</v>
      </c>
      <c r="K45" s="467"/>
    </row>
    <row r="46" spans="1:11" x14ac:dyDescent="0.2">
      <c r="A46" s="556" t="s">
        <v>153</v>
      </c>
      <c r="B46" s="520">
        <v>77815</v>
      </c>
      <c r="C46" s="521">
        <v>0.35425525134527308</v>
      </c>
      <c r="D46" s="520">
        <v>65123</v>
      </c>
      <c r="E46" s="521">
        <v>0.29647451948028297</v>
      </c>
      <c r="F46" s="520">
        <v>34508</v>
      </c>
      <c r="G46" s="521">
        <v>0.15709876262189404</v>
      </c>
      <c r="H46" s="520">
        <v>42212</v>
      </c>
      <c r="I46" s="521">
        <v>0.19217146655254988</v>
      </c>
      <c r="J46" s="522">
        <v>219658</v>
      </c>
      <c r="K46" s="467"/>
    </row>
    <row r="47" spans="1:11" x14ac:dyDescent="0.2">
      <c r="A47" s="539" t="s">
        <v>30</v>
      </c>
      <c r="K47" s="467"/>
    </row>
    <row r="49" spans="1:10" x14ac:dyDescent="0.2">
      <c r="A49" s="692" t="s">
        <v>150</v>
      </c>
      <c r="B49" s="759" t="s">
        <v>374</v>
      </c>
      <c r="C49" s="758"/>
      <c r="D49" s="759" t="s">
        <v>375</v>
      </c>
      <c r="E49" s="758"/>
      <c r="F49" s="694" t="s">
        <v>376</v>
      </c>
      <c r="G49" s="695"/>
      <c r="H49" s="694" t="s">
        <v>377</v>
      </c>
      <c r="I49" s="695"/>
      <c r="J49" s="764" t="s">
        <v>11</v>
      </c>
    </row>
    <row r="50" spans="1:10" x14ac:dyDescent="0.2">
      <c r="A50" s="693"/>
      <c r="B50" s="560" t="s">
        <v>108</v>
      </c>
      <c r="C50" s="561" t="s">
        <v>12</v>
      </c>
      <c r="D50" s="560" t="s">
        <v>108</v>
      </c>
      <c r="E50" s="561" t="s">
        <v>12</v>
      </c>
      <c r="F50" s="560" t="s">
        <v>108</v>
      </c>
      <c r="G50" s="561" t="s">
        <v>12</v>
      </c>
      <c r="H50" s="560" t="s">
        <v>108</v>
      </c>
      <c r="I50" s="561" t="s">
        <v>12</v>
      </c>
      <c r="J50" s="765"/>
    </row>
    <row r="51" spans="1:10" x14ac:dyDescent="0.2">
      <c r="A51" s="468" t="s">
        <v>131</v>
      </c>
      <c r="B51" s="523">
        <v>3895</v>
      </c>
      <c r="C51" s="513">
        <v>0.22430175640656494</v>
      </c>
      <c r="D51" s="523">
        <v>5740</v>
      </c>
      <c r="E51" s="513">
        <v>0.33054995680967464</v>
      </c>
      <c r="F51" s="523">
        <v>4431</v>
      </c>
      <c r="G51" s="513">
        <v>0.25516844226893176</v>
      </c>
      <c r="H51" s="523">
        <v>3299</v>
      </c>
      <c r="I51" s="513">
        <v>0.18997984451482869</v>
      </c>
      <c r="J51" s="512">
        <v>17365</v>
      </c>
    </row>
    <row r="52" spans="1:10" x14ac:dyDescent="0.2">
      <c r="A52" s="527" t="s">
        <v>143</v>
      </c>
      <c r="B52" s="528">
        <v>12996</v>
      </c>
      <c r="C52" s="504">
        <v>0.23946490759337399</v>
      </c>
      <c r="D52" s="528">
        <v>15601</v>
      </c>
      <c r="E52" s="504">
        <v>0.2874647601849975</v>
      </c>
      <c r="F52" s="528">
        <v>11918</v>
      </c>
      <c r="G52" s="504">
        <v>0.21960162886256013</v>
      </c>
      <c r="H52" s="528">
        <v>13755</v>
      </c>
      <c r="I52" s="504">
        <v>0.25345027731200825</v>
      </c>
      <c r="J52" s="505">
        <v>54271</v>
      </c>
    </row>
    <row r="53" spans="1:10" x14ac:dyDescent="0.2">
      <c r="A53" s="529" t="s">
        <v>174</v>
      </c>
      <c r="B53" s="517">
        <v>137527</v>
      </c>
      <c r="C53" s="530">
        <v>0.2017279187966175</v>
      </c>
      <c r="D53" s="517">
        <v>142729</v>
      </c>
      <c r="E53" s="530">
        <v>0.20935833779492333</v>
      </c>
      <c r="F53" s="517">
        <v>117900</v>
      </c>
      <c r="G53" s="530">
        <v>0.17293856207232911</v>
      </c>
      <c r="H53" s="517">
        <v>283588</v>
      </c>
      <c r="I53" s="530">
        <v>0.41597371451202431</v>
      </c>
      <c r="J53" s="531">
        <v>681745</v>
      </c>
    </row>
    <row r="54" spans="1:10" x14ac:dyDescent="0.2">
      <c r="A54" s="527" t="s">
        <v>142</v>
      </c>
      <c r="B54" s="528">
        <v>10898</v>
      </c>
      <c r="C54" s="504">
        <v>0.17452437383895972</v>
      </c>
      <c r="D54" s="528">
        <v>13089</v>
      </c>
      <c r="E54" s="504">
        <v>0.20961181218371661</v>
      </c>
      <c r="F54" s="528">
        <v>19649</v>
      </c>
      <c r="G54" s="504">
        <v>0.31466594068285181</v>
      </c>
      <c r="H54" s="528">
        <v>18808</v>
      </c>
      <c r="I54" s="504">
        <v>0.30119787329447184</v>
      </c>
      <c r="J54" s="505">
        <v>62444</v>
      </c>
    </row>
    <row r="55" spans="1:10" x14ac:dyDescent="0.2">
      <c r="A55" s="469" t="s">
        <v>171</v>
      </c>
      <c r="B55" s="532">
        <v>51983</v>
      </c>
      <c r="C55" s="530">
        <v>0.51418425685968072</v>
      </c>
      <c r="D55" s="532">
        <v>23020</v>
      </c>
      <c r="E55" s="530">
        <v>0.22769985558566935</v>
      </c>
      <c r="F55" s="532">
        <v>13782</v>
      </c>
      <c r="G55" s="530">
        <v>0.13632317157609447</v>
      </c>
      <c r="H55" s="532">
        <v>12313</v>
      </c>
      <c r="I55" s="530">
        <v>0.12179271597855545</v>
      </c>
      <c r="J55" s="570">
        <v>101098</v>
      </c>
    </row>
    <row r="56" spans="1:10" x14ac:dyDescent="0.2">
      <c r="A56" s="527" t="s">
        <v>133</v>
      </c>
      <c r="B56" s="528">
        <v>10849</v>
      </c>
      <c r="C56" s="504">
        <v>0.8776797993689831</v>
      </c>
      <c r="D56" s="528">
        <v>1512</v>
      </c>
      <c r="E56" s="504">
        <v>0.12232020063101691</v>
      </c>
      <c r="F56" s="528">
        <v>0</v>
      </c>
      <c r="G56" s="504">
        <v>0</v>
      </c>
      <c r="H56" s="528">
        <v>0</v>
      </c>
      <c r="I56" s="504">
        <v>0</v>
      </c>
      <c r="J56" s="505">
        <v>12361</v>
      </c>
    </row>
    <row r="57" spans="1:10" x14ac:dyDescent="0.2">
      <c r="A57" s="529" t="s">
        <v>173</v>
      </c>
      <c r="B57" s="517">
        <v>1076</v>
      </c>
      <c r="C57" s="530">
        <v>6.1910241657077099E-2</v>
      </c>
      <c r="D57" s="517">
        <v>6311</v>
      </c>
      <c r="E57" s="530">
        <v>0.36311852704257769</v>
      </c>
      <c r="F57" s="517">
        <v>4016</v>
      </c>
      <c r="G57" s="530">
        <v>0.23107019562715767</v>
      </c>
      <c r="H57" s="517">
        <v>5977</v>
      </c>
      <c r="I57" s="530">
        <v>0.34390103567318758</v>
      </c>
      <c r="J57" s="531">
        <v>17380</v>
      </c>
    </row>
    <row r="58" spans="1:10" x14ac:dyDescent="0.2">
      <c r="A58" s="527" t="s">
        <v>134</v>
      </c>
      <c r="B58" s="528">
        <v>1592</v>
      </c>
      <c r="C58" s="504">
        <v>0.19033955045432807</v>
      </c>
      <c r="D58" s="528">
        <v>2467</v>
      </c>
      <c r="E58" s="504">
        <v>0.29495456719273078</v>
      </c>
      <c r="F58" s="528">
        <v>2036</v>
      </c>
      <c r="G58" s="504">
        <v>0.24342419894787184</v>
      </c>
      <c r="H58" s="528">
        <v>2269</v>
      </c>
      <c r="I58" s="504">
        <v>0.27128168340506936</v>
      </c>
      <c r="J58" s="505">
        <v>8364</v>
      </c>
    </row>
    <row r="59" spans="1:10" x14ac:dyDescent="0.2">
      <c r="A59" s="469" t="s">
        <v>147</v>
      </c>
      <c r="B59" s="532">
        <v>6952</v>
      </c>
      <c r="C59" s="530">
        <v>0.27432720385131404</v>
      </c>
      <c r="D59" s="532">
        <v>5722</v>
      </c>
      <c r="E59" s="530">
        <v>0.22579117670270696</v>
      </c>
      <c r="F59" s="532">
        <v>4401</v>
      </c>
      <c r="G59" s="530">
        <v>0.17366427274879648</v>
      </c>
      <c r="H59" s="532">
        <v>8268</v>
      </c>
      <c r="I59" s="530">
        <v>0.32625680688185621</v>
      </c>
      <c r="J59" s="570">
        <v>25342</v>
      </c>
    </row>
    <row r="60" spans="1:10" x14ac:dyDescent="0.2">
      <c r="A60" s="527" t="s">
        <v>144</v>
      </c>
      <c r="B60" s="528">
        <v>5661</v>
      </c>
      <c r="C60" s="504">
        <v>0.20984542387960115</v>
      </c>
      <c r="D60" s="528">
        <v>9759</v>
      </c>
      <c r="E60" s="504">
        <v>0.36175260407013382</v>
      </c>
      <c r="F60" s="528">
        <v>4236</v>
      </c>
      <c r="G60" s="504">
        <v>0.15702264892315676</v>
      </c>
      <c r="H60" s="528">
        <v>7321</v>
      </c>
      <c r="I60" s="504">
        <v>0.27137932312710827</v>
      </c>
      <c r="J60" s="505">
        <v>26977</v>
      </c>
    </row>
    <row r="61" spans="1:10" x14ac:dyDescent="0.2">
      <c r="A61" s="529" t="s">
        <v>175</v>
      </c>
      <c r="B61" s="517">
        <v>53984</v>
      </c>
      <c r="C61" s="530">
        <v>0.28721310079911472</v>
      </c>
      <c r="D61" s="517">
        <v>46457</v>
      </c>
      <c r="E61" s="530">
        <v>0.24716692026942189</v>
      </c>
      <c r="F61" s="517">
        <v>31184</v>
      </c>
      <c r="G61" s="530">
        <v>0.16590940529267176</v>
      </c>
      <c r="H61" s="517">
        <v>56332</v>
      </c>
      <c r="I61" s="530">
        <v>0.29970525330126946</v>
      </c>
      <c r="J61" s="531">
        <v>187958</v>
      </c>
    </row>
    <row r="62" spans="1:10" x14ac:dyDescent="0.2">
      <c r="A62" s="527" t="s">
        <v>146</v>
      </c>
      <c r="B62" s="528">
        <v>486</v>
      </c>
      <c r="C62" s="504">
        <v>5.2348125807841449E-2</v>
      </c>
      <c r="D62" s="528">
        <v>4034</v>
      </c>
      <c r="E62" s="504">
        <v>0.43451098664368809</v>
      </c>
      <c r="F62" s="528">
        <v>3678</v>
      </c>
      <c r="G62" s="504">
        <v>0.39616544592847908</v>
      </c>
      <c r="H62" s="528">
        <v>1086</v>
      </c>
      <c r="I62" s="504">
        <v>0.11697544161999138</v>
      </c>
      <c r="J62" s="505">
        <v>9284</v>
      </c>
    </row>
    <row r="63" spans="1:10" x14ac:dyDescent="0.2">
      <c r="A63" s="469" t="s">
        <v>135</v>
      </c>
      <c r="B63" s="532">
        <v>4488</v>
      </c>
      <c r="C63" s="530">
        <v>0.26158419304074138</v>
      </c>
      <c r="D63" s="532">
        <v>3327</v>
      </c>
      <c r="E63" s="530">
        <v>0.19391502010841055</v>
      </c>
      <c r="F63" s="532">
        <v>3875</v>
      </c>
      <c r="G63" s="530">
        <v>0.22585533601445473</v>
      </c>
      <c r="H63" s="532">
        <v>5467</v>
      </c>
      <c r="I63" s="530">
        <v>0.31864545083639328</v>
      </c>
      <c r="J63" s="570">
        <v>17157</v>
      </c>
    </row>
    <row r="64" spans="1:10" x14ac:dyDescent="0.2">
      <c r="A64" s="527" t="s">
        <v>136</v>
      </c>
      <c r="B64" s="528">
        <v>1236</v>
      </c>
      <c r="C64" s="504">
        <v>8.1546480174176941E-2</v>
      </c>
      <c r="D64" s="528">
        <v>5306</v>
      </c>
      <c r="E64" s="504">
        <v>0.35006927492247808</v>
      </c>
      <c r="F64" s="528">
        <v>3092</v>
      </c>
      <c r="G64" s="504">
        <v>0.20399815266873392</v>
      </c>
      <c r="H64" s="528">
        <v>5524</v>
      </c>
      <c r="I64" s="504">
        <v>0.36445206835125682</v>
      </c>
      <c r="J64" s="505">
        <v>15157</v>
      </c>
    </row>
    <row r="65" spans="1:10" x14ac:dyDescent="0.2">
      <c r="A65" s="529" t="s">
        <v>172</v>
      </c>
      <c r="B65" s="517">
        <v>4329</v>
      </c>
      <c r="C65" s="530">
        <v>0.18206670311645709</v>
      </c>
      <c r="D65" s="517">
        <v>3420</v>
      </c>
      <c r="E65" s="530">
        <v>0.14383648063254406</v>
      </c>
      <c r="F65" s="517">
        <v>5933</v>
      </c>
      <c r="G65" s="530">
        <v>0.24952685368212979</v>
      </c>
      <c r="H65" s="517">
        <v>10095</v>
      </c>
      <c r="I65" s="530">
        <v>0.42456996256886909</v>
      </c>
      <c r="J65" s="531">
        <v>23777</v>
      </c>
    </row>
    <row r="66" spans="1:10" x14ac:dyDescent="0.2">
      <c r="A66" s="527" t="s">
        <v>129</v>
      </c>
      <c r="B66" s="528">
        <v>1608</v>
      </c>
      <c r="C66" s="504">
        <v>0.19336219336219337</v>
      </c>
      <c r="D66" s="528">
        <v>1821</v>
      </c>
      <c r="E66" s="504">
        <v>0.21897546897546896</v>
      </c>
      <c r="F66" s="528">
        <v>1071</v>
      </c>
      <c r="G66" s="504">
        <v>0.12878787878787878</v>
      </c>
      <c r="H66" s="528">
        <v>3815</v>
      </c>
      <c r="I66" s="504">
        <v>0.45875420875420875</v>
      </c>
      <c r="J66" s="505">
        <v>8316</v>
      </c>
    </row>
    <row r="67" spans="1:10" x14ac:dyDescent="0.2">
      <c r="A67" s="469" t="s">
        <v>130</v>
      </c>
      <c r="B67" s="532">
        <v>614</v>
      </c>
      <c r="C67" s="530">
        <v>0.92192192192192191</v>
      </c>
      <c r="D67" s="532">
        <v>52</v>
      </c>
      <c r="E67" s="530">
        <v>7.8078078078078081E-2</v>
      </c>
      <c r="F67" s="532">
        <v>0</v>
      </c>
      <c r="G67" s="530">
        <v>0</v>
      </c>
      <c r="H67" s="532">
        <v>0</v>
      </c>
      <c r="I67" s="530">
        <v>0</v>
      </c>
      <c r="J67" s="570">
        <v>666</v>
      </c>
    </row>
    <row r="68" spans="1:10" x14ac:dyDescent="0.2">
      <c r="A68" s="527" t="s">
        <v>137</v>
      </c>
      <c r="B68" s="528">
        <v>483</v>
      </c>
      <c r="C68" s="504">
        <v>0.25925925925925924</v>
      </c>
      <c r="D68" s="528">
        <v>842</v>
      </c>
      <c r="E68" s="504">
        <v>0.451959205582394</v>
      </c>
      <c r="F68" s="528">
        <v>505</v>
      </c>
      <c r="G68" s="504">
        <v>0.27106816961889424</v>
      </c>
      <c r="H68" s="528">
        <v>33</v>
      </c>
      <c r="I68" s="504">
        <v>1.7713365539452495E-2</v>
      </c>
      <c r="J68" s="505">
        <v>1863</v>
      </c>
    </row>
    <row r="69" spans="1:10" x14ac:dyDescent="0.2">
      <c r="A69" s="529" t="s">
        <v>145</v>
      </c>
      <c r="B69" s="517">
        <v>3655</v>
      </c>
      <c r="C69" s="530">
        <v>0.30532119288280007</v>
      </c>
      <c r="D69" s="517">
        <v>3598</v>
      </c>
      <c r="E69" s="530">
        <v>0.30055968590761006</v>
      </c>
      <c r="F69" s="517">
        <v>1315</v>
      </c>
      <c r="G69" s="530">
        <v>0.10984880126973519</v>
      </c>
      <c r="H69" s="517">
        <v>3404</v>
      </c>
      <c r="I69" s="530">
        <v>0.28435385514994571</v>
      </c>
      <c r="J69" s="531">
        <v>11971</v>
      </c>
    </row>
    <row r="70" spans="1:10" x14ac:dyDescent="0.2">
      <c r="A70" s="527" t="s">
        <v>138</v>
      </c>
      <c r="B70" s="528">
        <v>1627</v>
      </c>
      <c r="C70" s="504">
        <v>0.16409480584972264</v>
      </c>
      <c r="D70" s="528">
        <v>3786</v>
      </c>
      <c r="E70" s="504">
        <v>0.38184568835098337</v>
      </c>
      <c r="F70" s="528">
        <v>1762</v>
      </c>
      <c r="G70" s="504">
        <v>0.17771053958648511</v>
      </c>
      <c r="H70" s="528">
        <v>2740</v>
      </c>
      <c r="I70" s="504">
        <v>0.27634896621280886</v>
      </c>
      <c r="J70" s="505">
        <v>9915</v>
      </c>
    </row>
    <row r="71" spans="1:10" x14ac:dyDescent="0.2">
      <c r="A71" s="469" t="s">
        <v>139</v>
      </c>
      <c r="B71" s="532">
        <v>1424</v>
      </c>
      <c r="C71" s="530">
        <v>0.14614121510673234</v>
      </c>
      <c r="D71" s="532">
        <v>3771</v>
      </c>
      <c r="E71" s="530">
        <v>0.38700738916256155</v>
      </c>
      <c r="F71" s="532">
        <v>2005</v>
      </c>
      <c r="G71" s="530">
        <v>0.20576765188834154</v>
      </c>
      <c r="H71" s="532">
        <v>2544</v>
      </c>
      <c r="I71" s="530">
        <v>0.26108374384236455</v>
      </c>
      <c r="J71" s="570">
        <v>9744</v>
      </c>
    </row>
    <row r="72" spans="1:10" x14ac:dyDescent="0.2">
      <c r="A72" s="527" t="s">
        <v>140</v>
      </c>
      <c r="B72" s="528">
        <v>3862</v>
      </c>
      <c r="C72" s="504">
        <v>0.3798937635254771</v>
      </c>
      <c r="D72" s="528">
        <v>2227</v>
      </c>
      <c r="E72" s="504">
        <v>0.21906354515050167</v>
      </c>
      <c r="F72" s="528">
        <v>1647</v>
      </c>
      <c r="G72" s="504">
        <v>0.16201062364745228</v>
      </c>
      <c r="H72" s="528">
        <v>2431</v>
      </c>
      <c r="I72" s="504">
        <v>0.2391304347826087</v>
      </c>
      <c r="J72" s="505">
        <v>10166</v>
      </c>
    </row>
    <row r="73" spans="1:10" x14ac:dyDescent="0.2">
      <c r="A73" s="529" t="s">
        <v>141</v>
      </c>
      <c r="B73" s="517">
        <v>5430</v>
      </c>
      <c r="C73" s="530">
        <v>0.16158309775331051</v>
      </c>
      <c r="D73" s="517">
        <v>10858</v>
      </c>
      <c r="E73" s="530">
        <v>0.32310668055348907</v>
      </c>
      <c r="F73" s="517">
        <v>5142</v>
      </c>
      <c r="G73" s="530">
        <v>0.15301294450230621</v>
      </c>
      <c r="H73" s="517">
        <v>12175</v>
      </c>
      <c r="I73" s="530">
        <v>0.36229727719089422</v>
      </c>
      <c r="J73" s="531">
        <v>33605</v>
      </c>
    </row>
    <row r="74" spans="1:10" x14ac:dyDescent="0.2">
      <c r="A74" s="458" t="s">
        <v>170</v>
      </c>
      <c r="B74" s="535">
        <v>326657</v>
      </c>
      <c r="C74" s="536">
        <v>0.24252019597201629</v>
      </c>
      <c r="D74" s="535">
        <v>315448</v>
      </c>
      <c r="E74" s="536">
        <v>0.23419828988504945</v>
      </c>
      <c r="F74" s="535">
        <v>243577</v>
      </c>
      <c r="G74" s="536">
        <v>0.18083905066867023</v>
      </c>
      <c r="H74" s="535">
        <v>461245</v>
      </c>
      <c r="I74" s="536">
        <v>0.34244246347426399</v>
      </c>
      <c r="J74" s="572">
        <v>1346927</v>
      </c>
    </row>
    <row r="76" spans="1:10" x14ac:dyDescent="0.2">
      <c r="A76" s="539" t="s">
        <v>416</v>
      </c>
    </row>
  </sheetData>
  <mergeCells count="38">
    <mergeCell ref="J19:J20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D19:E19"/>
    <mergeCell ref="F19:G19"/>
    <mergeCell ref="H19:I19"/>
    <mergeCell ref="J35:J36"/>
    <mergeCell ref="A26:A27"/>
    <mergeCell ref="B26:C26"/>
    <mergeCell ref="D26:E26"/>
    <mergeCell ref="F26:G26"/>
    <mergeCell ref="H26:I26"/>
    <mergeCell ref="J26:J27"/>
    <mergeCell ref="A35:A36"/>
    <mergeCell ref="B35:C35"/>
    <mergeCell ref="D35:E35"/>
    <mergeCell ref="F35:G35"/>
    <mergeCell ref="H35:I35"/>
    <mergeCell ref="J49:J50"/>
    <mergeCell ref="A43:A44"/>
    <mergeCell ref="B43:C43"/>
    <mergeCell ref="D43:E43"/>
    <mergeCell ref="F43:G43"/>
    <mergeCell ref="H43:I43"/>
    <mergeCell ref="J43:J44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5BB7-7C15-4F0B-9428-A48E77168B97}">
  <sheetPr codeName="Hoja50"/>
  <dimension ref="A6:N76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539" customWidth="1"/>
    <col min="2" max="2" width="19.42578125" style="539" customWidth="1"/>
    <col min="3" max="3" width="6.42578125" style="539" customWidth="1"/>
    <col min="4" max="4" width="14.140625" style="539" customWidth="1"/>
    <col min="5" max="5" width="12.140625" style="539" customWidth="1"/>
    <col min="6" max="6" width="12.85546875" style="539" customWidth="1"/>
    <col min="7" max="7" width="14.42578125" style="539" customWidth="1"/>
    <col min="8" max="16384" width="11.42578125" style="539"/>
  </cols>
  <sheetData>
    <row r="6" spans="1:8" s="537" customFormat="1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</row>
    <row r="7" spans="1:8" ht="15" customHeight="1" x14ac:dyDescent="0.2">
      <c r="A7" s="462" t="s">
        <v>378</v>
      </c>
      <c r="B7" s="462"/>
      <c r="C7" s="462"/>
      <c r="D7" s="462"/>
      <c r="E7" s="462"/>
      <c r="F7" s="462"/>
      <c r="G7" s="462"/>
      <c r="H7" s="462"/>
    </row>
    <row r="8" spans="1:8" ht="15" customHeight="1" x14ac:dyDescent="0.2">
      <c r="A8" s="462" t="s">
        <v>273</v>
      </c>
      <c r="B8" s="462"/>
      <c r="C8" s="462"/>
      <c r="D8" s="462"/>
      <c r="E8" s="462"/>
      <c r="F8" s="462"/>
      <c r="G8" s="462"/>
      <c r="H8" s="462"/>
    </row>
    <row r="9" spans="1:8" ht="15" customHeight="1" x14ac:dyDescent="0.2">
      <c r="A9" s="462" t="s">
        <v>3</v>
      </c>
      <c r="B9" s="462"/>
      <c r="C9" s="462"/>
      <c r="D9" s="462"/>
      <c r="E9" s="462"/>
      <c r="F9" s="462"/>
      <c r="G9" s="462"/>
      <c r="H9" s="462"/>
    </row>
    <row r="10" spans="1:8" ht="15" customHeight="1" x14ac:dyDescent="0.2">
      <c r="A10" s="463" t="s">
        <v>413</v>
      </c>
      <c r="B10" s="463"/>
      <c r="C10" s="463"/>
      <c r="D10" s="463"/>
      <c r="E10" s="463"/>
      <c r="F10" s="463"/>
      <c r="G10" s="463"/>
      <c r="H10" s="462"/>
    </row>
    <row r="11" spans="1:8" ht="14.25" x14ac:dyDescent="0.25">
      <c r="A11" s="697" t="s">
        <v>13</v>
      </c>
      <c r="B11" s="700"/>
      <c r="C11" s="700"/>
      <c r="D11" s="700"/>
      <c r="E11" s="700"/>
      <c r="F11" s="700"/>
      <c r="G11" s="700"/>
      <c r="H11" s="700"/>
    </row>
    <row r="12" spans="1:8" ht="20.25" customHeight="1" x14ac:dyDescent="0.2">
      <c r="A12" s="698"/>
      <c r="B12" s="759" t="s">
        <v>42</v>
      </c>
      <c r="C12" s="758"/>
      <c r="D12" s="759" t="s">
        <v>41</v>
      </c>
      <c r="E12" s="758"/>
      <c r="F12" s="759" t="s">
        <v>379</v>
      </c>
      <c r="G12" s="758"/>
      <c r="H12" s="766" t="s">
        <v>11</v>
      </c>
    </row>
    <row r="13" spans="1:8" ht="17.25" customHeight="1" x14ac:dyDescent="0.2">
      <c r="A13" s="699"/>
      <c r="B13" s="560" t="s">
        <v>29</v>
      </c>
      <c r="C13" s="561" t="s">
        <v>12</v>
      </c>
      <c r="D13" s="560" t="s">
        <v>29</v>
      </c>
      <c r="E13" s="561" t="s">
        <v>12</v>
      </c>
      <c r="F13" s="560" t="s">
        <v>29</v>
      </c>
      <c r="G13" s="561" t="s">
        <v>12</v>
      </c>
      <c r="H13" s="767"/>
    </row>
    <row r="14" spans="1:8" ht="24" x14ac:dyDescent="0.2">
      <c r="A14" s="540" t="s">
        <v>3</v>
      </c>
      <c r="B14" s="499">
        <v>793921</v>
      </c>
      <c r="C14" s="500">
        <v>7.1379719363477687E-2</v>
      </c>
      <c r="D14" s="499">
        <v>6118978</v>
      </c>
      <c r="E14" s="500">
        <v>0.55014407281240074</v>
      </c>
      <c r="F14" s="499">
        <v>4209602</v>
      </c>
      <c r="G14" s="500">
        <v>0.37847620782412156</v>
      </c>
      <c r="H14" s="501">
        <v>11122501</v>
      </c>
    </row>
    <row r="15" spans="1:8" x14ac:dyDescent="0.2">
      <c r="A15" s="543" t="s">
        <v>4</v>
      </c>
      <c r="B15" s="503">
        <v>339159</v>
      </c>
      <c r="C15" s="504">
        <v>7.4451228988912627E-2</v>
      </c>
      <c r="D15" s="503">
        <v>3087831</v>
      </c>
      <c r="E15" s="504">
        <v>0.67783196925354494</v>
      </c>
      <c r="F15" s="503">
        <v>1128462</v>
      </c>
      <c r="G15" s="504">
        <v>0.2477168017575424</v>
      </c>
      <c r="H15" s="505">
        <v>4555452</v>
      </c>
    </row>
    <row r="16" spans="1:8" x14ac:dyDescent="0.2">
      <c r="A16" s="547" t="s">
        <v>5</v>
      </c>
      <c r="B16" s="507">
        <v>454762</v>
      </c>
      <c r="C16" s="508">
        <v>6.9249064534161381E-2</v>
      </c>
      <c r="D16" s="507">
        <v>3031147</v>
      </c>
      <c r="E16" s="508">
        <v>0.46156911574742321</v>
      </c>
      <c r="F16" s="507">
        <v>3081141</v>
      </c>
      <c r="G16" s="508">
        <v>0.46918197199381334</v>
      </c>
      <c r="H16" s="509">
        <v>6567049</v>
      </c>
    </row>
    <row r="17" spans="1:14" x14ac:dyDescent="0.2">
      <c r="A17" s="539" t="s">
        <v>30</v>
      </c>
      <c r="B17" s="510"/>
      <c r="C17" s="510"/>
      <c r="D17" s="510"/>
      <c r="E17" s="510"/>
      <c r="F17" s="510"/>
      <c r="G17" s="510"/>
      <c r="H17" s="498"/>
    </row>
    <row r="18" spans="1:14" x14ac:dyDescent="0.2">
      <c r="B18" s="510"/>
      <c r="C18" s="510"/>
      <c r="D18" s="510"/>
      <c r="E18" s="510"/>
      <c r="F18" s="510"/>
      <c r="G18" s="510"/>
      <c r="H18" s="498"/>
    </row>
    <row r="19" spans="1:14" x14ac:dyDescent="0.2">
      <c r="A19" s="701" t="s">
        <v>14</v>
      </c>
      <c r="B19" s="759" t="s">
        <v>42</v>
      </c>
      <c r="C19" s="758"/>
      <c r="D19" s="759" t="s">
        <v>41</v>
      </c>
      <c r="E19" s="758"/>
      <c r="F19" s="759" t="s">
        <v>379</v>
      </c>
      <c r="G19" s="758"/>
      <c r="H19" s="713" t="s">
        <v>11</v>
      </c>
    </row>
    <row r="20" spans="1:14" x14ac:dyDescent="0.2">
      <c r="A20" s="701"/>
      <c r="B20" s="560" t="s">
        <v>29</v>
      </c>
      <c r="C20" s="561" t="s">
        <v>12</v>
      </c>
      <c r="D20" s="560" t="s">
        <v>29</v>
      </c>
      <c r="E20" s="561" t="s">
        <v>12</v>
      </c>
      <c r="F20" s="560" t="s">
        <v>29</v>
      </c>
      <c r="G20" s="561" t="s">
        <v>12</v>
      </c>
      <c r="H20" s="713"/>
    </row>
    <row r="21" spans="1:14" x14ac:dyDescent="0.2">
      <c r="A21" s="551" t="s">
        <v>15</v>
      </c>
      <c r="B21" s="511">
        <v>45348</v>
      </c>
      <c r="C21" s="500">
        <v>0.10274512647157448</v>
      </c>
      <c r="D21" s="511">
        <v>291549</v>
      </c>
      <c r="E21" s="500">
        <v>0.66056361642544481</v>
      </c>
      <c r="F21" s="511">
        <v>104467</v>
      </c>
      <c r="G21" s="500">
        <v>0.23669125710298075</v>
      </c>
      <c r="H21" s="512">
        <v>441364</v>
      </c>
    </row>
    <row r="22" spans="1:14" x14ac:dyDescent="0.2">
      <c r="A22" s="543" t="s">
        <v>16</v>
      </c>
      <c r="B22" s="503">
        <v>576690</v>
      </c>
      <c r="C22" s="504">
        <v>9.0532025768872301E-2</v>
      </c>
      <c r="D22" s="503">
        <v>4166563</v>
      </c>
      <c r="E22" s="504">
        <v>0.65409039325049834</v>
      </c>
      <c r="F22" s="503">
        <v>1626758</v>
      </c>
      <c r="G22" s="504">
        <v>0.2553775809806294</v>
      </c>
      <c r="H22" s="505">
        <v>6370011</v>
      </c>
    </row>
    <row r="23" spans="1:14" x14ac:dyDescent="0.2">
      <c r="A23" s="547" t="s">
        <v>17</v>
      </c>
      <c r="B23" s="507">
        <v>171882</v>
      </c>
      <c r="C23" s="508">
        <v>3.9869398389191131E-2</v>
      </c>
      <c r="D23" s="507">
        <v>1660866</v>
      </c>
      <c r="E23" s="508">
        <v>0.38525109217406311</v>
      </c>
      <c r="F23" s="507">
        <v>2478377</v>
      </c>
      <c r="G23" s="508">
        <v>0.57487927747878398</v>
      </c>
      <c r="H23" s="509">
        <v>4311126</v>
      </c>
    </row>
    <row r="24" spans="1:14" x14ac:dyDescent="0.2">
      <c r="A24" s="539" t="s">
        <v>30</v>
      </c>
      <c r="B24" s="498"/>
      <c r="C24" s="498"/>
      <c r="D24" s="498"/>
      <c r="E24" s="498"/>
      <c r="F24" s="498"/>
      <c r="G24" s="498"/>
      <c r="H24" s="498"/>
    </row>
    <row r="25" spans="1:14" x14ac:dyDescent="0.2">
      <c r="B25" s="498"/>
      <c r="C25" s="498"/>
      <c r="D25" s="498"/>
      <c r="E25" s="498"/>
      <c r="F25" s="498"/>
      <c r="G25" s="498"/>
      <c r="H25" s="498"/>
      <c r="N25" s="552"/>
    </row>
    <row r="26" spans="1:14" x14ac:dyDescent="0.2">
      <c r="A26" s="701" t="s">
        <v>18</v>
      </c>
      <c r="B26" s="759" t="s">
        <v>42</v>
      </c>
      <c r="C26" s="758"/>
      <c r="D26" s="759" t="s">
        <v>41</v>
      </c>
      <c r="E26" s="758"/>
      <c r="F26" s="759" t="s">
        <v>379</v>
      </c>
      <c r="G26" s="758"/>
      <c r="H26" s="713" t="s">
        <v>11</v>
      </c>
    </row>
    <row r="27" spans="1:14" x14ac:dyDescent="0.2">
      <c r="A27" s="701"/>
      <c r="B27" s="560" t="s">
        <v>29</v>
      </c>
      <c r="C27" s="561" t="s">
        <v>12</v>
      </c>
      <c r="D27" s="560" t="s">
        <v>29</v>
      </c>
      <c r="E27" s="561" t="s">
        <v>12</v>
      </c>
      <c r="F27" s="560" t="s">
        <v>29</v>
      </c>
      <c r="G27" s="561" t="s">
        <v>12</v>
      </c>
      <c r="H27" s="713"/>
    </row>
    <row r="28" spans="1:14" x14ac:dyDescent="0.2">
      <c r="A28" s="551" t="s">
        <v>19</v>
      </c>
      <c r="B28" s="511">
        <v>14337</v>
      </c>
      <c r="C28" s="513">
        <v>1.1704562060629909E-2</v>
      </c>
      <c r="D28" s="511">
        <v>544301</v>
      </c>
      <c r="E28" s="513">
        <v>0.44436108210664155</v>
      </c>
      <c r="F28" s="511">
        <v>666269</v>
      </c>
      <c r="G28" s="513">
        <v>0.54393435583272853</v>
      </c>
      <c r="H28" s="514">
        <v>1224907</v>
      </c>
    </row>
    <row r="29" spans="1:14" x14ac:dyDescent="0.2">
      <c r="A29" s="543" t="s">
        <v>20</v>
      </c>
      <c r="B29" s="503">
        <v>110654</v>
      </c>
      <c r="C29" s="504">
        <v>3.6909900735469479E-2</v>
      </c>
      <c r="D29" s="503">
        <v>1507531</v>
      </c>
      <c r="E29" s="504">
        <v>0.50285411793195944</v>
      </c>
      <c r="F29" s="503">
        <v>1379765</v>
      </c>
      <c r="G29" s="504">
        <v>0.46023631489394917</v>
      </c>
      <c r="H29" s="515">
        <v>2997949</v>
      </c>
    </row>
    <row r="30" spans="1:14" x14ac:dyDescent="0.2">
      <c r="A30" s="553" t="s">
        <v>21</v>
      </c>
      <c r="B30" s="517">
        <v>246693</v>
      </c>
      <c r="C30" s="518">
        <v>6.3596782380690775E-2</v>
      </c>
      <c r="D30" s="517">
        <v>2338873</v>
      </c>
      <c r="E30" s="518">
        <v>0.60295507856758557</v>
      </c>
      <c r="F30" s="517">
        <v>1293451</v>
      </c>
      <c r="G30" s="518">
        <v>0.33344813905172366</v>
      </c>
      <c r="H30" s="514">
        <v>3879017</v>
      </c>
    </row>
    <row r="31" spans="1:14" x14ac:dyDescent="0.2">
      <c r="A31" s="543" t="s">
        <v>22</v>
      </c>
      <c r="B31" s="503">
        <v>139790</v>
      </c>
      <c r="C31" s="504">
        <v>0.10124559825364199</v>
      </c>
      <c r="D31" s="503">
        <v>850390</v>
      </c>
      <c r="E31" s="504">
        <v>0.61591132626736256</v>
      </c>
      <c r="F31" s="503">
        <v>390523</v>
      </c>
      <c r="G31" s="504">
        <v>0.28284379974824403</v>
      </c>
      <c r="H31" s="515">
        <v>1380702</v>
      </c>
    </row>
    <row r="32" spans="1:14" x14ac:dyDescent="0.2">
      <c r="A32" s="547" t="s">
        <v>23</v>
      </c>
      <c r="B32" s="507">
        <v>282447</v>
      </c>
      <c r="C32" s="508">
        <v>0.17241659270183851</v>
      </c>
      <c r="D32" s="507">
        <v>876124</v>
      </c>
      <c r="E32" s="508">
        <v>0.5348200365530722</v>
      </c>
      <c r="F32" s="507">
        <v>479594</v>
      </c>
      <c r="G32" s="508">
        <v>0.29276276030634257</v>
      </c>
      <c r="H32" s="509">
        <v>1638166</v>
      </c>
    </row>
    <row r="33" spans="1:14" x14ac:dyDescent="0.2">
      <c r="A33" s="539" t="s">
        <v>30</v>
      </c>
      <c r="B33" s="498"/>
      <c r="C33" s="498"/>
      <c r="D33" s="498"/>
      <c r="E33" s="498"/>
      <c r="F33" s="498"/>
      <c r="G33" s="498"/>
      <c r="H33" s="498"/>
    </row>
    <row r="34" spans="1:14" x14ac:dyDescent="0.2">
      <c r="B34" s="498"/>
      <c r="C34" s="498"/>
      <c r="D34" s="498"/>
      <c r="E34" s="498"/>
      <c r="F34" s="498"/>
      <c r="G34" s="498"/>
      <c r="H34" s="498"/>
      <c r="N34" s="552"/>
    </row>
    <row r="35" spans="1:14" x14ac:dyDescent="0.2">
      <c r="A35" s="701" t="s">
        <v>24</v>
      </c>
      <c r="B35" s="759" t="s">
        <v>42</v>
      </c>
      <c r="C35" s="758"/>
      <c r="D35" s="759" t="s">
        <v>41</v>
      </c>
      <c r="E35" s="758"/>
      <c r="F35" s="759" t="s">
        <v>379</v>
      </c>
      <c r="G35" s="758"/>
      <c r="H35" s="713" t="s">
        <v>11</v>
      </c>
    </row>
    <row r="36" spans="1:14" x14ac:dyDescent="0.2">
      <c r="A36" s="701"/>
      <c r="B36" s="560" t="s">
        <v>29</v>
      </c>
      <c r="C36" s="561" t="s">
        <v>12</v>
      </c>
      <c r="D36" s="560" t="s">
        <v>29</v>
      </c>
      <c r="E36" s="561" t="s">
        <v>12</v>
      </c>
      <c r="F36" s="560" t="s">
        <v>29</v>
      </c>
      <c r="G36" s="561" t="s">
        <v>12</v>
      </c>
      <c r="H36" s="713"/>
    </row>
    <row r="37" spans="1:14" x14ac:dyDescent="0.2">
      <c r="A37" s="551" t="s">
        <v>25</v>
      </c>
      <c r="B37" s="511">
        <v>111487</v>
      </c>
      <c r="C37" s="513">
        <v>9.8425103005273198E-2</v>
      </c>
      <c r="D37" s="511">
        <v>577203</v>
      </c>
      <c r="E37" s="513">
        <v>0.50957748194814378</v>
      </c>
      <c r="F37" s="511">
        <v>444019</v>
      </c>
      <c r="G37" s="513">
        <v>0.39199741504658303</v>
      </c>
      <c r="H37" s="514">
        <v>1132709</v>
      </c>
    </row>
    <row r="38" spans="1:14" x14ac:dyDescent="0.2">
      <c r="A38" s="543" t="s">
        <v>26</v>
      </c>
      <c r="B38" s="503">
        <v>190981</v>
      </c>
      <c r="C38" s="504">
        <v>7.6949607497813169E-2</v>
      </c>
      <c r="D38" s="503">
        <v>1270458</v>
      </c>
      <c r="E38" s="504">
        <v>0.51188989712304744</v>
      </c>
      <c r="F38" s="503">
        <v>1020457</v>
      </c>
      <c r="G38" s="504">
        <v>0.41116009246153246</v>
      </c>
      <c r="H38" s="515">
        <v>2481897</v>
      </c>
    </row>
    <row r="39" spans="1:14" x14ac:dyDescent="0.2">
      <c r="A39" s="553" t="s">
        <v>27</v>
      </c>
      <c r="B39" s="517">
        <v>189649</v>
      </c>
      <c r="C39" s="518">
        <v>6.8686528459878021E-2</v>
      </c>
      <c r="D39" s="517">
        <v>1602591</v>
      </c>
      <c r="E39" s="518">
        <v>0.58042179147290196</v>
      </c>
      <c r="F39" s="517">
        <v>968840</v>
      </c>
      <c r="G39" s="518">
        <v>0.35089168006722005</v>
      </c>
      <c r="H39" s="514">
        <v>2761080</v>
      </c>
    </row>
    <row r="40" spans="1:14" x14ac:dyDescent="0.2">
      <c r="A40" s="556" t="s">
        <v>28</v>
      </c>
      <c r="B40" s="520">
        <v>301803</v>
      </c>
      <c r="C40" s="521">
        <v>6.3591707369801062E-2</v>
      </c>
      <c r="D40" s="520">
        <v>2667859</v>
      </c>
      <c r="E40" s="521">
        <v>0.56213393780674847</v>
      </c>
      <c r="F40" s="520">
        <v>1776286</v>
      </c>
      <c r="G40" s="521">
        <v>0.37427414411743576</v>
      </c>
      <c r="H40" s="522">
        <v>4745949</v>
      </c>
    </row>
    <row r="41" spans="1:14" x14ac:dyDescent="0.2">
      <c r="A41" s="539" t="s">
        <v>30</v>
      </c>
      <c r="B41" s="498"/>
      <c r="C41" s="498"/>
      <c r="D41" s="498"/>
      <c r="E41" s="498"/>
      <c r="F41" s="498"/>
      <c r="G41" s="498"/>
      <c r="H41" s="498"/>
    </row>
    <row r="42" spans="1:14" x14ac:dyDescent="0.2">
      <c r="B42" s="498"/>
      <c r="C42" s="498"/>
      <c r="D42" s="498"/>
      <c r="E42" s="498"/>
      <c r="F42" s="498"/>
      <c r="G42" s="498"/>
      <c r="H42" s="498"/>
    </row>
    <row r="43" spans="1:14" ht="26.1" customHeight="1" x14ac:dyDescent="0.2">
      <c r="A43" s="702" t="s">
        <v>177</v>
      </c>
      <c r="B43" s="759" t="s">
        <v>42</v>
      </c>
      <c r="C43" s="758"/>
      <c r="D43" s="759" t="s">
        <v>41</v>
      </c>
      <c r="E43" s="758"/>
      <c r="F43" s="759" t="s">
        <v>379</v>
      </c>
      <c r="G43" s="758"/>
      <c r="H43" s="713" t="s">
        <v>11</v>
      </c>
    </row>
    <row r="44" spans="1:14" x14ac:dyDescent="0.2">
      <c r="A44" s="703"/>
      <c r="B44" s="560" t="s">
        <v>29</v>
      </c>
      <c r="C44" s="561" t="s">
        <v>12</v>
      </c>
      <c r="D44" s="560" t="s">
        <v>29</v>
      </c>
      <c r="E44" s="561" t="s">
        <v>12</v>
      </c>
      <c r="F44" s="560" t="s">
        <v>29</v>
      </c>
      <c r="G44" s="561" t="s">
        <v>12</v>
      </c>
      <c r="H44" s="713"/>
    </row>
    <row r="45" spans="1:14" x14ac:dyDescent="0.2">
      <c r="A45" s="562" t="s">
        <v>152</v>
      </c>
      <c r="B45" s="523">
        <v>637400</v>
      </c>
      <c r="C45" s="513">
        <v>7.9678964028460419E-2</v>
      </c>
      <c r="D45" s="523">
        <v>4374381</v>
      </c>
      <c r="E45" s="513">
        <v>0.54682482953526934</v>
      </c>
      <c r="F45" s="523">
        <v>2987821</v>
      </c>
      <c r="G45" s="513">
        <v>0.37349620643627018</v>
      </c>
      <c r="H45" s="512">
        <v>7999602</v>
      </c>
    </row>
    <row r="46" spans="1:14" x14ac:dyDescent="0.2">
      <c r="A46" s="556" t="s">
        <v>153</v>
      </c>
      <c r="B46" s="520">
        <v>156521</v>
      </c>
      <c r="C46" s="521">
        <v>5.0120416958729694E-2</v>
      </c>
      <c r="D46" s="520">
        <v>1744597</v>
      </c>
      <c r="E46" s="521">
        <v>0.55864662930181219</v>
      </c>
      <c r="F46" s="520">
        <v>1221781</v>
      </c>
      <c r="G46" s="521">
        <v>0.3912329537394581</v>
      </c>
      <c r="H46" s="522">
        <v>3122899</v>
      </c>
    </row>
    <row r="47" spans="1:14" x14ac:dyDescent="0.2">
      <c r="A47" s="539" t="s">
        <v>30</v>
      </c>
      <c r="B47" s="498"/>
      <c r="C47" s="498"/>
      <c r="D47" s="498"/>
      <c r="E47" s="498"/>
      <c r="F47" s="498"/>
      <c r="G47" s="498"/>
      <c r="H47" s="498"/>
    </row>
    <row r="48" spans="1:14" x14ac:dyDescent="0.2">
      <c r="B48" s="498"/>
      <c r="C48" s="498"/>
      <c r="D48" s="498"/>
      <c r="E48" s="498"/>
      <c r="F48" s="498"/>
      <c r="G48" s="498"/>
      <c r="H48" s="498"/>
    </row>
    <row r="49" spans="1:8" ht="12" customHeight="1" x14ac:dyDescent="0.2">
      <c r="A49" s="692" t="s">
        <v>150</v>
      </c>
      <c r="B49" s="759" t="s">
        <v>42</v>
      </c>
      <c r="C49" s="758"/>
      <c r="D49" s="759" t="s">
        <v>41</v>
      </c>
      <c r="E49" s="758"/>
      <c r="F49" s="759" t="s">
        <v>379</v>
      </c>
      <c r="G49" s="758"/>
      <c r="H49" s="713" t="s">
        <v>11</v>
      </c>
    </row>
    <row r="50" spans="1:8" x14ac:dyDescent="0.2">
      <c r="A50" s="693"/>
      <c r="B50" s="560" t="s">
        <v>29</v>
      </c>
      <c r="C50" s="561" t="s">
        <v>12</v>
      </c>
      <c r="D50" s="560" t="s">
        <v>29</v>
      </c>
      <c r="E50" s="561" t="s">
        <v>12</v>
      </c>
      <c r="F50" s="560" t="s">
        <v>29</v>
      </c>
      <c r="G50" s="561" t="s">
        <v>12</v>
      </c>
      <c r="H50" s="713"/>
    </row>
    <row r="51" spans="1:8" ht="12.75" customHeight="1" x14ac:dyDescent="0.2">
      <c r="A51" s="468" t="s">
        <v>131</v>
      </c>
      <c r="B51" s="523">
        <v>6199</v>
      </c>
      <c r="C51" s="513">
        <v>4.5475552947217841E-2</v>
      </c>
      <c r="D51" s="523">
        <v>61801</v>
      </c>
      <c r="E51" s="513">
        <v>0.45336903495580089</v>
      </c>
      <c r="F51" s="523">
        <v>68315</v>
      </c>
      <c r="G51" s="513">
        <v>0.50115541209698122</v>
      </c>
      <c r="H51" s="512">
        <v>136315</v>
      </c>
    </row>
    <row r="52" spans="1:8" x14ac:dyDescent="0.2">
      <c r="A52" s="527" t="s">
        <v>143</v>
      </c>
      <c r="B52" s="528">
        <v>11644</v>
      </c>
      <c r="C52" s="504">
        <v>1.4907029501682226E-2</v>
      </c>
      <c r="D52" s="528">
        <v>508513</v>
      </c>
      <c r="E52" s="504">
        <v>0.65101496848067109</v>
      </c>
      <c r="F52" s="528">
        <v>260951</v>
      </c>
      <c r="G52" s="504">
        <v>0.3340780020176467</v>
      </c>
      <c r="H52" s="505">
        <v>781108</v>
      </c>
    </row>
    <row r="53" spans="1:8" x14ac:dyDescent="0.2">
      <c r="A53" s="529" t="s">
        <v>174</v>
      </c>
      <c r="B53" s="517">
        <v>214550</v>
      </c>
      <c r="C53" s="530">
        <v>6.1188217867130731E-2</v>
      </c>
      <c r="D53" s="517">
        <v>1751342</v>
      </c>
      <c r="E53" s="530">
        <v>0.4994709664686855</v>
      </c>
      <c r="F53" s="517">
        <v>1540502</v>
      </c>
      <c r="G53" s="530">
        <v>0.43934081566418376</v>
      </c>
      <c r="H53" s="531">
        <v>3506394</v>
      </c>
    </row>
    <row r="54" spans="1:8" x14ac:dyDescent="0.2">
      <c r="A54" s="527" t="s">
        <v>142</v>
      </c>
      <c r="B54" s="528">
        <v>52478</v>
      </c>
      <c r="C54" s="504">
        <v>9.7513025769096415E-2</v>
      </c>
      <c r="D54" s="528">
        <v>421600</v>
      </c>
      <c r="E54" s="504">
        <v>0.78340431541314548</v>
      </c>
      <c r="F54" s="528">
        <v>64086</v>
      </c>
      <c r="G54" s="504">
        <v>0.11908265881775816</v>
      </c>
      <c r="H54" s="505">
        <v>538164</v>
      </c>
    </row>
    <row r="55" spans="1:8" x14ac:dyDescent="0.2">
      <c r="A55" s="469" t="s">
        <v>171</v>
      </c>
      <c r="B55" s="532">
        <v>92140</v>
      </c>
      <c r="C55" s="530">
        <v>8.8950759469963919E-2</v>
      </c>
      <c r="D55" s="532">
        <v>664359</v>
      </c>
      <c r="E55" s="530">
        <v>0.6413635512340542</v>
      </c>
      <c r="F55" s="532">
        <v>279354</v>
      </c>
      <c r="G55" s="530">
        <v>0.26968472390896786</v>
      </c>
      <c r="H55" s="570">
        <v>1035854</v>
      </c>
    </row>
    <row r="56" spans="1:8" x14ac:dyDescent="0.2">
      <c r="A56" s="527" t="s">
        <v>133</v>
      </c>
      <c r="B56" s="528">
        <v>25051</v>
      </c>
      <c r="C56" s="504">
        <v>5.8556505356362303E-2</v>
      </c>
      <c r="D56" s="528">
        <v>236729</v>
      </c>
      <c r="E56" s="504">
        <v>0.55335208001701697</v>
      </c>
      <c r="F56" s="528">
        <v>166028</v>
      </c>
      <c r="G56" s="504">
        <v>0.38808907713488966</v>
      </c>
      <c r="H56" s="505">
        <v>427809</v>
      </c>
    </row>
    <row r="57" spans="1:8" x14ac:dyDescent="0.2">
      <c r="A57" s="529" t="s">
        <v>173</v>
      </c>
      <c r="B57" s="517">
        <v>7500</v>
      </c>
      <c r="C57" s="530">
        <v>1.7172020139345219E-2</v>
      </c>
      <c r="D57" s="517">
        <v>238774</v>
      </c>
      <c r="E57" s="530">
        <v>0.54669759156693543</v>
      </c>
      <c r="F57" s="517">
        <v>190483</v>
      </c>
      <c r="G57" s="530">
        <v>0.43613038829371942</v>
      </c>
      <c r="H57" s="531">
        <v>436757</v>
      </c>
    </row>
    <row r="58" spans="1:8" x14ac:dyDescent="0.2">
      <c r="A58" s="527" t="s">
        <v>134</v>
      </c>
      <c r="B58" s="528">
        <v>3835</v>
      </c>
      <c r="C58" s="504">
        <v>5.4027020554217209E-2</v>
      </c>
      <c r="D58" s="528">
        <v>49381</v>
      </c>
      <c r="E58" s="504">
        <v>0.6956736119916036</v>
      </c>
      <c r="F58" s="528">
        <v>17767</v>
      </c>
      <c r="G58" s="504">
        <v>0.25029936745417919</v>
      </c>
      <c r="H58" s="505">
        <v>70983</v>
      </c>
    </row>
    <row r="59" spans="1:8" x14ac:dyDescent="0.2">
      <c r="A59" s="469" t="s">
        <v>147</v>
      </c>
      <c r="B59" s="532">
        <v>16649</v>
      </c>
      <c r="C59" s="530">
        <v>6.948954463875788E-2</v>
      </c>
      <c r="D59" s="532">
        <v>95981</v>
      </c>
      <c r="E59" s="530">
        <v>0.40060520055094118</v>
      </c>
      <c r="F59" s="532">
        <v>126959</v>
      </c>
      <c r="G59" s="530">
        <v>0.52990108101339783</v>
      </c>
      <c r="H59" s="570">
        <v>239590</v>
      </c>
    </row>
    <row r="60" spans="1:8" x14ac:dyDescent="0.2">
      <c r="A60" s="527" t="s">
        <v>144</v>
      </c>
      <c r="B60" s="528">
        <v>5182</v>
      </c>
      <c r="C60" s="504">
        <v>2.2901033242294876E-2</v>
      </c>
      <c r="D60" s="528">
        <v>140318</v>
      </c>
      <c r="E60" s="504">
        <v>0.62011331194371522</v>
      </c>
      <c r="F60" s="528">
        <v>80778</v>
      </c>
      <c r="G60" s="504">
        <v>0.35698565481398986</v>
      </c>
      <c r="H60" s="505">
        <v>226278</v>
      </c>
    </row>
    <row r="61" spans="1:8" x14ac:dyDescent="0.2">
      <c r="A61" s="529" t="s">
        <v>175</v>
      </c>
      <c r="B61" s="517">
        <v>200607</v>
      </c>
      <c r="C61" s="530">
        <v>0.11218670885545029</v>
      </c>
      <c r="D61" s="517">
        <v>914881</v>
      </c>
      <c r="E61" s="530">
        <v>0.51163463081738536</v>
      </c>
      <c r="F61" s="517">
        <v>672665</v>
      </c>
      <c r="G61" s="530">
        <v>0.3761786603271644</v>
      </c>
      <c r="H61" s="531">
        <v>1788153</v>
      </c>
    </row>
    <row r="62" spans="1:8" x14ac:dyDescent="0.2">
      <c r="A62" s="527" t="s">
        <v>146</v>
      </c>
      <c r="B62" s="528">
        <v>3623</v>
      </c>
      <c r="C62" s="504">
        <v>1.9643031413669337E-2</v>
      </c>
      <c r="D62" s="528">
        <v>59476</v>
      </c>
      <c r="E62" s="504">
        <v>0.3224645145899524</v>
      </c>
      <c r="F62" s="528">
        <v>121343</v>
      </c>
      <c r="G62" s="504">
        <v>0.6578924539963783</v>
      </c>
      <c r="H62" s="505">
        <v>184442</v>
      </c>
    </row>
    <row r="63" spans="1:8" x14ac:dyDescent="0.2">
      <c r="A63" s="469" t="s">
        <v>135</v>
      </c>
      <c r="B63" s="532">
        <v>47070</v>
      </c>
      <c r="C63" s="530">
        <v>0.30548470629465935</v>
      </c>
      <c r="D63" s="532">
        <v>76063</v>
      </c>
      <c r="E63" s="530">
        <v>0.49364952655387034</v>
      </c>
      <c r="F63" s="532">
        <v>30950</v>
      </c>
      <c r="G63" s="530">
        <v>0.20086576715147031</v>
      </c>
      <c r="H63" s="570">
        <v>154083</v>
      </c>
    </row>
    <row r="64" spans="1:8" x14ac:dyDescent="0.2">
      <c r="A64" s="527" t="s">
        <v>136</v>
      </c>
      <c r="B64" s="528">
        <v>6618</v>
      </c>
      <c r="C64" s="504">
        <v>4.7638585958926297E-2</v>
      </c>
      <c r="D64" s="528">
        <v>65592</v>
      </c>
      <c r="E64" s="504">
        <v>0.47215323817133481</v>
      </c>
      <c r="F64" s="528">
        <v>66711</v>
      </c>
      <c r="G64" s="504">
        <v>0.48020817586973891</v>
      </c>
      <c r="H64" s="505">
        <v>138921</v>
      </c>
    </row>
    <row r="65" spans="1:8" x14ac:dyDescent="0.2">
      <c r="A65" s="529" t="s">
        <v>172</v>
      </c>
      <c r="B65" s="517">
        <v>26527</v>
      </c>
      <c r="C65" s="530">
        <v>8.6153196602848287E-2</v>
      </c>
      <c r="D65" s="517">
        <v>159696</v>
      </c>
      <c r="E65" s="530">
        <v>0.51865348078140983</v>
      </c>
      <c r="F65" s="517">
        <v>121682</v>
      </c>
      <c r="G65" s="530">
        <v>0.39519332261574186</v>
      </c>
      <c r="H65" s="531">
        <v>307905</v>
      </c>
    </row>
    <row r="66" spans="1:8" x14ac:dyDescent="0.2">
      <c r="A66" s="527" t="s">
        <v>129</v>
      </c>
      <c r="B66" s="528">
        <v>2753</v>
      </c>
      <c r="C66" s="504">
        <v>2.0802792848614911E-2</v>
      </c>
      <c r="D66" s="528">
        <v>79823</v>
      </c>
      <c r="E66" s="504">
        <v>0.60317520288957061</v>
      </c>
      <c r="F66" s="528">
        <v>49762</v>
      </c>
      <c r="G66" s="504">
        <v>0.37602200426181442</v>
      </c>
      <c r="H66" s="505">
        <v>132338</v>
      </c>
    </row>
    <row r="67" spans="1:8" x14ac:dyDescent="0.2">
      <c r="A67" s="469" t="s">
        <v>130</v>
      </c>
      <c r="B67" s="532">
        <v>512</v>
      </c>
      <c r="C67" s="530">
        <v>1.0771010834122225E-2</v>
      </c>
      <c r="D67" s="532">
        <v>42245</v>
      </c>
      <c r="E67" s="530">
        <v>0.88871357946776064</v>
      </c>
      <c r="F67" s="532">
        <v>4778</v>
      </c>
      <c r="G67" s="530">
        <v>0.10051540969811718</v>
      </c>
      <c r="H67" s="570">
        <v>47535</v>
      </c>
    </row>
    <row r="68" spans="1:8" x14ac:dyDescent="0.2">
      <c r="A68" s="527" t="s">
        <v>137</v>
      </c>
      <c r="B68" s="528">
        <v>690</v>
      </c>
      <c r="C68" s="504">
        <v>1.0453278390498122E-2</v>
      </c>
      <c r="D68" s="528">
        <v>59817</v>
      </c>
      <c r="E68" s="504">
        <v>0.90620833838322623</v>
      </c>
      <c r="F68" s="528">
        <v>5501</v>
      </c>
      <c r="G68" s="504">
        <v>8.3338383226275597E-2</v>
      </c>
      <c r="H68" s="505">
        <v>66008</v>
      </c>
    </row>
    <row r="69" spans="1:8" x14ac:dyDescent="0.2">
      <c r="A69" s="529" t="s">
        <v>145</v>
      </c>
      <c r="B69" s="517">
        <v>3236</v>
      </c>
      <c r="C69" s="530">
        <v>1.5822413455896734E-2</v>
      </c>
      <c r="D69" s="517">
        <v>152471</v>
      </c>
      <c r="E69" s="530">
        <v>0.74550655192646198</v>
      </c>
      <c r="F69" s="517">
        <v>48813</v>
      </c>
      <c r="G69" s="530">
        <v>0.2386710346176413</v>
      </c>
      <c r="H69" s="531">
        <v>204520</v>
      </c>
    </row>
    <row r="70" spans="1:8" x14ac:dyDescent="0.2">
      <c r="A70" s="527" t="s">
        <v>138</v>
      </c>
      <c r="B70" s="528">
        <v>3201</v>
      </c>
      <c r="C70" s="504">
        <v>3.0148340004709208E-2</v>
      </c>
      <c r="D70" s="528">
        <v>49098</v>
      </c>
      <c r="E70" s="504">
        <v>0.46242524134683305</v>
      </c>
      <c r="F70" s="528">
        <v>53877</v>
      </c>
      <c r="G70" s="504">
        <v>0.50743583706145512</v>
      </c>
      <c r="H70" s="505">
        <v>106175</v>
      </c>
    </row>
    <row r="71" spans="1:8" x14ac:dyDescent="0.2">
      <c r="A71" s="469" t="s">
        <v>139</v>
      </c>
      <c r="B71" s="532">
        <v>8098</v>
      </c>
      <c r="C71" s="530">
        <v>0.10285656221818598</v>
      </c>
      <c r="D71" s="532">
        <v>40746</v>
      </c>
      <c r="E71" s="530">
        <v>0.51753438924946971</v>
      </c>
      <c r="F71" s="532">
        <v>29886</v>
      </c>
      <c r="G71" s="530">
        <v>0.37959634705516254</v>
      </c>
      <c r="H71" s="570">
        <v>78731</v>
      </c>
    </row>
    <row r="72" spans="1:8" x14ac:dyDescent="0.2">
      <c r="A72" s="527" t="s">
        <v>140</v>
      </c>
      <c r="B72" s="528">
        <v>6991</v>
      </c>
      <c r="C72" s="504">
        <v>3.4849753743694041E-2</v>
      </c>
      <c r="D72" s="528">
        <v>83986</v>
      </c>
      <c r="E72" s="504">
        <v>0.41866562979801003</v>
      </c>
      <c r="F72" s="528">
        <v>109627</v>
      </c>
      <c r="G72" s="504">
        <v>0.54648461645829594</v>
      </c>
      <c r="H72" s="505">
        <v>200604</v>
      </c>
    </row>
    <row r="73" spans="1:8" x14ac:dyDescent="0.2">
      <c r="A73" s="529" t="s">
        <v>141</v>
      </c>
      <c r="B73" s="517">
        <v>11387</v>
      </c>
      <c r="C73" s="530">
        <v>5.021852356570481E-2</v>
      </c>
      <c r="D73" s="517">
        <v>122397</v>
      </c>
      <c r="E73" s="530">
        <v>0.5397906936745035</v>
      </c>
      <c r="F73" s="517">
        <v>92966</v>
      </c>
      <c r="G73" s="530">
        <v>0.40999519292257075</v>
      </c>
      <c r="H73" s="531">
        <v>226749</v>
      </c>
    </row>
    <row r="74" spans="1:8" x14ac:dyDescent="0.2">
      <c r="A74" s="458" t="s">
        <v>170</v>
      </c>
      <c r="B74" s="535">
        <v>756541</v>
      </c>
      <c r="C74" s="536">
        <v>6.8555730024133205E-2</v>
      </c>
      <c r="D74" s="535">
        <v>6075091</v>
      </c>
      <c r="E74" s="536">
        <v>0.55050856261331693</v>
      </c>
      <c r="F74" s="535">
        <v>4203784</v>
      </c>
      <c r="G74" s="536">
        <v>0.38093570736254984</v>
      </c>
      <c r="H74" s="572">
        <v>11035416</v>
      </c>
    </row>
    <row r="76" spans="1:8" x14ac:dyDescent="0.2">
      <c r="A76" s="539" t="s">
        <v>416</v>
      </c>
    </row>
  </sheetData>
  <mergeCells count="32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3:A44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  <mergeCell ref="A49:A50"/>
    <mergeCell ref="B49:C49"/>
    <mergeCell ref="D49:E49"/>
    <mergeCell ref="F49:G49"/>
    <mergeCell ref="H49:H50"/>
  </mergeCells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9251-46AD-464F-8DB4-AC1695F78496}">
  <sheetPr codeName="Hoja54"/>
  <dimension ref="A6:EH76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498" customWidth="1"/>
    <col min="2" max="2" width="19.42578125" style="498" customWidth="1"/>
    <col min="3" max="3" width="13.140625" style="306" customWidth="1"/>
    <col min="4" max="4" width="14.140625" style="498" customWidth="1"/>
    <col min="5" max="5" width="12.140625" style="306" customWidth="1"/>
    <col min="6" max="6" width="12.85546875" style="498" customWidth="1"/>
    <col min="7" max="7" width="14.42578125" style="306" customWidth="1"/>
    <col min="8" max="8" width="13.140625" style="498" customWidth="1"/>
    <col min="9" max="9" width="11.42578125" style="306"/>
    <col min="10" max="10" width="11.42578125" style="498"/>
    <col min="11" max="11" width="11.42578125" style="306"/>
    <col min="12" max="12" width="12.85546875" style="498" bestFit="1" customWidth="1"/>
    <col min="13" max="13" width="11.42578125" style="306"/>
    <col min="14" max="14" width="12.140625" style="498" bestFit="1" customWidth="1"/>
    <col min="15" max="15" width="11.42578125" style="306"/>
    <col min="16" max="16" width="13.140625" style="498" bestFit="1" customWidth="1"/>
    <col min="17" max="16384" width="11.42578125" style="498"/>
  </cols>
  <sheetData>
    <row r="6" spans="1:16" s="497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</row>
    <row r="7" spans="1:16" ht="15" customHeight="1" x14ac:dyDescent="0.2">
      <c r="A7" s="321" t="s">
        <v>380</v>
      </c>
      <c r="B7" s="321"/>
      <c r="C7" s="445"/>
      <c r="D7" s="321"/>
      <c r="E7" s="445"/>
      <c r="F7" s="321"/>
      <c r="G7" s="445"/>
      <c r="H7" s="321"/>
      <c r="I7" s="445"/>
      <c r="J7" s="321"/>
      <c r="K7" s="445"/>
      <c r="L7" s="321"/>
      <c r="M7" s="445"/>
      <c r="N7" s="321"/>
      <c r="O7" s="445"/>
      <c r="P7" s="321"/>
    </row>
    <row r="8" spans="1:16" ht="15" customHeight="1" x14ac:dyDescent="0.2">
      <c r="A8" s="321" t="s">
        <v>273</v>
      </c>
      <c r="B8" s="321"/>
      <c r="C8" s="445"/>
      <c r="D8" s="321"/>
      <c r="E8" s="445"/>
      <c r="F8" s="321"/>
      <c r="G8" s="445"/>
      <c r="H8" s="321"/>
      <c r="I8" s="445"/>
      <c r="J8" s="321"/>
      <c r="K8" s="445"/>
      <c r="L8" s="321"/>
      <c r="M8" s="445"/>
      <c r="N8" s="321"/>
      <c r="O8" s="445"/>
      <c r="P8" s="321"/>
    </row>
    <row r="9" spans="1:16" ht="15" customHeight="1" x14ac:dyDescent="0.2">
      <c r="A9" s="321" t="s">
        <v>3</v>
      </c>
      <c r="B9" s="321"/>
      <c r="C9" s="445"/>
      <c r="D9" s="321"/>
      <c r="E9" s="445"/>
      <c r="F9" s="321"/>
      <c r="G9" s="445"/>
      <c r="H9" s="321"/>
      <c r="I9" s="445"/>
      <c r="J9" s="321"/>
      <c r="K9" s="445"/>
      <c r="L9" s="321"/>
      <c r="M9" s="445"/>
      <c r="N9" s="321"/>
      <c r="O9" s="445"/>
      <c r="P9" s="321"/>
    </row>
    <row r="10" spans="1:16" ht="15" customHeight="1" x14ac:dyDescent="0.2">
      <c r="A10" s="322" t="s">
        <v>413</v>
      </c>
      <c r="B10" s="322"/>
      <c r="C10" s="446"/>
      <c r="D10" s="322"/>
      <c r="E10" s="446"/>
      <c r="F10" s="322"/>
      <c r="G10" s="446"/>
      <c r="H10" s="322"/>
      <c r="I10" s="445"/>
      <c r="J10" s="321"/>
      <c r="K10" s="445"/>
      <c r="L10" s="321"/>
      <c r="M10" s="445"/>
      <c r="N10" s="321"/>
      <c r="O10" s="445"/>
      <c r="P10" s="321"/>
    </row>
    <row r="11" spans="1:16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  <c r="O11" s="718"/>
      <c r="P11" s="718"/>
    </row>
    <row r="12" spans="1:16" ht="20.25" customHeight="1" x14ac:dyDescent="0.2">
      <c r="A12" s="715"/>
      <c r="B12" s="677" t="s">
        <v>381</v>
      </c>
      <c r="C12" s="678"/>
      <c r="D12" s="711" t="s">
        <v>382</v>
      </c>
      <c r="E12" s="678"/>
      <c r="F12" s="677" t="s">
        <v>383</v>
      </c>
      <c r="G12" s="678"/>
      <c r="H12" s="711" t="s">
        <v>384</v>
      </c>
      <c r="I12" s="678"/>
      <c r="J12" s="677" t="s">
        <v>385</v>
      </c>
      <c r="K12" s="678"/>
      <c r="L12" s="677" t="s">
        <v>386</v>
      </c>
      <c r="M12" s="678"/>
      <c r="N12" s="677" t="s">
        <v>387</v>
      </c>
      <c r="O12" s="678"/>
      <c r="P12" s="721" t="s">
        <v>11</v>
      </c>
    </row>
    <row r="13" spans="1:16" ht="17.25" customHeight="1" x14ac:dyDescent="0.2">
      <c r="A13" s="716"/>
      <c r="B13" s="460" t="s">
        <v>29</v>
      </c>
      <c r="C13" s="487" t="s">
        <v>12</v>
      </c>
      <c r="D13" s="460" t="s">
        <v>29</v>
      </c>
      <c r="E13" s="487" t="s">
        <v>12</v>
      </c>
      <c r="F13" s="460" t="s">
        <v>29</v>
      </c>
      <c r="G13" s="487" t="s">
        <v>12</v>
      </c>
      <c r="H13" s="460" t="s">
        <v>29</v>
      </c>
      <c r="I13" s="487" t="s">
        <v>12</v>
      </c>
      <c r="J13" s="460" t="s">
        <v>29</v>
      </c>
      <c r="K13" s="487" t="s">
        <v>12</v>
      </c>
      <c r="L13" s="460" t="s">
        <v>29</v>
      </c>
      <c r="M13" s="487" t="s">
        <v>12</v>
      </c>
      <c r="N13" s="460" t="s">
        <v>29</v>
      </c>
      <c r="O13" s="487" t="s">
        <v>12</v>
      </c>
      <c r="P13" s="720"/>
    </row>
    <row r="14" spans="1:16" s="447" customFormat="1" ht="24" x14ac:dyDescent="0.2">
      <c r="A14" s="471" t="s">
        <v>3</v>
      </c>
      <c r="B14" s="483">
        <v>7163065</v>
      </c>
      <c r="C14" s="488">
        <v>0.58132612083211899</v>
      </c>
      <c r="D14" s="483">
        <v>1467001</v>
      </c>
      <c r="E14" s="488">
        <v>0.11905601869965433</v>
      </c>
      <c r="F14" s="483">
        <v>163118</v>
      </c>
      <c r="G14" s="488">
        <v>1.323801391972481E-2</v>
      </c>
      <c r="H14" s="483">
        <v>522818</v>
      </c>
      <c r="I14" s="488">
        <v>4.2429848094524734E-2</v>
      </c>
      <c r="J14" s="483">
        <v>909659</v>
      </c>
      <c r="K14" s="488">
        <v>7.3824338847968657E-2</v>
      </c>
      <c r="L14" s="483">
        <v>388905</v>
      </c>
      <c r="M14" s="488">
        <v>3.1561996857799736E-2</v>
      </c>
      <c r="N14" s="483">
        <v>1707375</v>
      </c>
      <c r="O14" s="488">
        <v>0.13856382506032533</v>
      </c>
      <c r="P14" s="484">
        <v>12321939</v>
      </c>
    </row>
    <row r="15" spans="1:16" s="447" customFormat="1" x14ac:dyDescent="0.2">
      <c r="A15" s="502" t="s">
        <v>4</v>
      </c>
      <c r="B15" s="477">
        <v>3015575</v>
      </c>
      <c r="C15" s="489">
        <v>0.59604459974885904</v>
      </c>
      <c r="D15" s="477">
        <v>722685</v>
      </c>
      <c r="E15" s="489">
        <v>0.14284257283254578</v>
      </c>
      <c r="F15" s="477">
        <v>68262</v>
      </c>
      <c r="G15" s="489">
        <v>1.3492351033569591E-2</v>
      </c>
      <c r="H15" s="477">
        <v>225684</v>
      </c>
      <c r="I15" s="489">
        <v>4.4607655073981414E-2</v>
      </c>
      <c r="J15" s="477">
        <v>305031</v>
      </c>
      <c r="K15" s="489">
        <v>6.0291015911059828E-2</v>
      </c>
      <c r="L15" s="477">
        <v>113394</v>
      </c>
      <c r="M15" s="489">
        <v>2.2412933302578156E-2</v>
      </c>
      <c r="N15" s="477">
        <v>608680</v>
      </c>
      <c r="O15" s="489">
        <v>0.12030887209740615</v>
      </c>
      <c r="P15" s="481">
        <v>5059311</v>
      </c>
    </row>
    <row r="16" spans="1:16" s="447" customFormat="1" x14ac:dyDescent="0.2">
      <c r="A16" s="506" t="s">
        <v>5</v>
      </c>
      <c r="B16" s="480">
        <v>4147490</v>
      </c>
      <c r="C16" s="490">
        <v>0.57107281674445987</v>
      </c>
      <c r="D16" s="480">
        <v>744316</v>
      </c>
      <c r="E16" s="490">
        <v>0.10248575274876356</v>
      </c>
      <c r="F16" s="480">
        <v>94855</v>
      </c>
      <c r="G16" s="490">
        <v>1.3060697441656458E-2</v>
      </c>
      <c r="H16" s="480">
        <v>297134</v>
      </c>
      <c r="I16" s="490">
        <v>4.0912732840958831E-2</v>
      </c>
      <c r="J16" s="480">
        <v>604628</v>
      </c>
      <c r="K16" s="490">
        <v>8.3251946368181548E-2</v>
      </c>
      <c r="L16" s="480">
        <v>275511</v>
      </c>
      <c r="M16" s="490">
        <v>3.7935436327533732E-2</v>
      </c>
      <c r="N16" s="480">
        <v>1098694</v>
      </c>
      <c r="O16" s="490">
        <v>0.15128047983726003</v>
      </c>
      <c r="P16" s="479">
        <v>7262629</v>
      </c>
    </row>
    <row r="17" spans="1:138" x14ac:dyDescent="0.2">
      <c r="A17" s="498" t="s">
        <v>30</v>
      </c>
      <c r="B17" s="510"/>
      <c r="D17" s="510"/>
      <c r="F17" s="510"/>
      <c r="H17" s="510"/>
      <c r="J17" s="510"/>
      <c r="L17" s="510"/>
      <c r="N17" s="510"/>
    </row>
    <row r="18" spans="1:138" x14ac:dyDescent="0.2">
      <c r="B18" s="510"/>
      <c r="D18" s="510"/>
      <c r="F18" s="510"/>
      <c r="H18" s="510"/>
      <c r="J18" s="510"/>
      <c r="L18" s="510"/>
      <c r="N18" s="510"/>
    </row>
    <row r="19" spans="1:138" s="450" customFormat="1" ht="44.1" customHeight="1" x14ac:dyDescent="0.2">
      <c r="A19" s="692" t="s">
        <v>14</v>
      </c>
      <c r="B19" s="677" t="s">
        <v>381</v>
      </c>
      <c r="C19" s="678"/>
      <c r="D19" s="711" t="s">
        <v>382</v>
      </c>
      <c r="E19" s="678"/>
      <c r="F19" s="677" t="s">
        <v>383</v>
      </c>
      <c r="G19" s="678"/>
      <c r="H19" s="711" t="s">
        <v>384</v>
      </c>
      <c r="I19" s="678"/>
      <c r="J19" s="677" t="s">
        <v>385</v>
      </c>
      <c r="K19" s="678"/>
      <c r="L19" s="677" t="s">
        <v>386</v>
      </c>
      <c r="M19" s="678"/>
      <c r="N19" s="677" t="s">
        <v>387</v>
      </c>
      <c r="O19" s="678"/>
      <c r="P19" s="719" t="s">
        <v>11</v>
      </c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8"/>
      <c r="AJ19" s="498"/>
      <c r="AK19" s="498"/>
      <c r="AL19" s="498"/>
      <c r="AM19" s="498"/>
      <c r="AN19" s="498"/>
      <c r="AO19" s="498"/>
      <c r="AP19" s="498"/>
      <c r="AQ19" s="498"/>
      <c r="AR19" s="498"/>
      <c r="AS19" s="498"/>
      <c r="AT19" s="498"/>
      <c r="AU19" s="498"/>
      <c r="AV19" s="498"/>
      <c r="AW19" s="498"/>
      <c r="AX19" s="498"/>
      <c r="AY19" s="498"/>
      <c r="AZ19" s="498"/>
      <c r="BA19" s="498"/>
      <c r="BB19" s="498"/>
      <c r="BC19" s="498"/>
      <c r="BD19" s="498"/>
      <c r="BE19" s="498"/>
      <c r="BF19" s="498"/>
      <c r="BG19" s="498"/>
      <c r="BH19" s="498"/>
      <c r="BI19" s="498"/>
      <c r="BJ19" s="498"/>
      <c r="BK19" s="498"/>
      <c r="BL19" s="498"/>
      <c r="BM19" s="498"/>
      <c r="BN19" s="498"/>
      <c r="BO19" s="498"/>
      <c r="BP19" s="498"/>
      <c r="BQ19" s="498"/>
      <c r="BR19" s="498"/>
      <c r="BS19" s="498"/>
      <c r="BT19" s="498"/>
      <c r="BU19" s="498"/>
      <c r="BV19" s="498"/>
      <c r="BW19" s="498"/>
      <c r="BX19" s="498"/>
      <c r="BY19" s="498"/>
      <c r="BZ19" s="498"/>
      <c r="CA19" s="498"/>
      <c r="CB19" s="498"/>
      <c r="CC19" s="498"/>
      <c r="CD19" s="498"/>
      <c r="CE19" s="498"/>
      <c r="CF19" s="498"/>
      <c r="CG19" s="498"/>
      <c r="CH19" s="498"/>
      <c r="CI19" s="498"/>
      <c r="CJ19" s="498"/>
      <c r="CK19" s="498"/>
      <c r="CL19" s="498"/>
      <c r="CM19" s="498"/>
      <c r="CN19" s="498"/>
      <c r="CO19" s="498"/>
      <c r="CP19" s="498"/>
      <c r="CQ19" s="498"/>
      <c r="CR19" s="498"/>
      <c r="CS19" s="498"/>
      <c r="CT19" s="498"/>
      <c r="CU19" s="498"/>
      <c r="CV19" s="498"/>
      <c r="CW19" s="498"/>
      <c r="CX19" s="498"/>
      <c r="CY19" s="498"/>
      <c r="CZ19" s="498"/>
      <c r="DA19" s="498"/>
      <c r="DB19" s="498"/>
      <c r="DC19" s="498"/>
      <c r="DD19" s="498"/>
      <c r="DE19" s="498"/>
      <c r="DF19" s="498"/>
      <c r="DG19" s="498"/>
      <c r="DH19" s="498"/>
      <c r="DI19" s="498"/>
      <c r="DJ19" s="498"/>
      <c r="DK19" s="498"/>
      <c r="DL19" s="498"/>
      <c r="DM19" s="498"/>
      <c r="DN19" s="498"/>
      <c r="DO19" s="498"/>
      <c r="DP19" s="498"/>
      <c r="DQ19" s="498"/>
      <c r="DR19" s="498"/>
      <c r="DS19" s="498"/>
      <c r="DT19" s="498"/>
      <c r="DU19" s="498"/>
      <c r="DV19" s="498"/>
      <c r="DW19" s="498"/>
      <c r="DX19" s="498"/>
      <c r="DY19" s="498"/>
      <c r="DZ19" s="498"/>
      <c r="EA19" s="498"/>
      <c r="EB19" s="498"/>
      <c r="EC19" s="498"/>
      <c r="ED19" s="498"/>
      <c r="EE19" s="498"/>
      <c r="EF19" s="498"/>
      <c r="EG19" s="498"/>
      <c r="EH19" s="498"/>
    </row>
    <row r="20" spans="1:138" x14ac:dyDescent="0.2">
      <c r="A20" s="693"/>
      <c r="B20" s="460" t="s">
        <v>29</v>
      </c>
      <c r="C20" s="487" t="s">
        <v>12</v>
      </c>
      <c r="D20" s="460" t="s">
        <v>29</v>
      </c>
      <c r="E20" s="487" t="s">
        <v>12</v>
      </c>
      <c r="F20" s="460" t="s">
        <v>29</v>
      </c>
      <c r="G20" s="487" t="s">
        <v>12</v>
      </c>
      <c r="H20" s="460" t="s">
        <v>29</v>
      </c>
      <c r="I20" s="487" t="s">
        <v>12</v>
      </c>
      <c r="J20" s="460" t="s">
        <v>29</v>
      </c>
      <c r="K20" s="487" t="s">
        <v>12</v>
      </c>
      <c r="L20" s="460" t="s">
        <v>29</v>
      </c>
      <c r="M20" s="487" t="s">
        <v>12</v>
      </c>
      <c r="N20" s="460" t="s">
        <v>29</v>
      </c>
      <c r="O20" s="487" t="s">
        <v>12</v>
      </c>
      <c r="P20" s="720"/>
    </row>
    <row r="21" spans="1:138" s="447" customFormat="1" x14ac:dyDescent="0.2">
      <c r="A21" s="470" t="s">
        <v>15</v>
      </c>
      <c r="B21" s="478">
        <v>227854</v>
      </c>
      <c r="C21" s="491">
        <v>0.45758868951390214</v>
      </c>
      <c r="D21" s="478">
        <v>64296</v>
      </c>
      <c r="E21" s="491">
        <v>0.12912269427346393</v>
      </c>
      <c r="F21" s="478">
        <v>5112</v>
      </c>
      <c r="G21" s="491">
        <v>1.0266194057576641E-2</v>
      </c>
      <c r="H21" s="478">
        <v>22432</v>
      </c>
      <c r="I21" s="491">
        <v>4.5049152014780748E-2</v>
      </c>
      <c r="J21" s="478">
        <v>51315</v>
      </c>
      <c r="K21" s="491">
        <v>0.1030535500908735</v>
      </c>
      <c r="L21" s="478">
        <v>32096</v>
      </c>
      <c r="M21" s="491">
        <v>6.4456917932703417E-2</v>
      </c>
      <c r="N21" s="478">
        <v>94839</v>
      </c>
      <c r="O21" s="491">
        <v>0.19046079386277601</v>
      </c>
      <c r="P21" s="482">
        <v>497945</v>
      </c>
    </row>
    <row r="22" spans="1:138" s="447" customFormat="1" x14ac:dyDescent="0.2">
      <c r="A22" s="502" t="s">
        <v>16</v>
      </c>
      <c r="B22" s="477">
        <v>3549675</v>
      </c>
      <c r="C22" s="489">
        <v>0.48896194756360323</v>
      </c>
      <c r="D22" s="477">
        <v>1035214</v>
      </c>
      <c r="E22" s="489">
        <v>0.14259904176723445</v>
      </c>
      <c r="F22" s="477">
        <v>102480</v>
      </c>
      <c r="G22" s="489">
        <v>1.4116453023535411E-2</v>
      </c>
      <c r="H22" s="477">
        <v>391119</v>
      </c>
      <c r="I22" s="489">
        <v>5.387600497767512E-2</v>
      </c>
      <c r="J22" s="477">
        <v>684534</v>
      </c>
      <c r="K22" s="489">
        <v>9.4293443150007705E-2</v>
      </c>
      <c r="L22" s="477">
        <v>262844</v>
      </c>
      <c r="M22" s="489">
        <v>3.6206332733393264E-2</v>
      </c>
      <c r="N22" s="477">
        <v>1233747</v>
      </c>
      <c r="O22" s="489">
        <v>0.16994663903618015</v>
      </c>
      <c r="P22" s="390">
        <v>7259614</v>
      </c>
    </row>
    <row r="23" spans="1:138" s="447" customFormat="1" x14ac:dyDescent="0.2">
      <c r="A23" s="506" t="s">
        <v>17</v>
      </c>
      <c r="B23" s="480">
        <v>3385535</v>
      </c>
      <c r="C23" s="490">
        <v>0.74172927281924972</v>
      </c>
      <c r="D23" s="480">
        <v>367491</v>
      </c>
      <c r="E23" s="490">
        <v>8.0512779279380928E-2</v>
      </c>
      <c r="F23" s="480">
        <v>55525</v>
      </c>
      <c r="G23" s="490">
        <v>1.216484776358503E-2</v>
      </c>
      <c r="H23" s="480">
        <v>109267</v>
      </c>
      <c r="I23" s="490">
        <v>2.3939062054635668E-2</v>
      </c>
      <c r="J23" s="480">
        <v>173810</v>
      </c>
      <c r="K23" s="490">
        <v>3.8079643219967832E-2</v>
      </c>
      <c r="L23" s="480">
        <v>93964</v>
      </c>
      <c r="M23" s="490">
        <v>2.0586362093786649E-2</v>
      </c>
      <c r="N23" s="480">
        <v>378788</v>
      </c>
      <c r="O23" s="490">
        <v>8.298781368163613E-2</v>
      </c>
      <c r="P23" s="479">
        <v>4564381</v>
      </c>
    </row>
    <row r="24" spans="1:138" x14ac:dyDescent="0.2">
      <c r="A24" s="498" t="s">
        <v>30</v>
      </c>
    </row>
    <row r="26" spans="1:138" ht="12" customHeight="1" x14ac:dyDescent="0.2">
      <c r="A26" s="692" t="s">
        <v>18</v>
      </c>
      <c r="B26" s="677" t="s">
        <v>381</v>
      </c>
      <c r="C26" s="678"/>
      <c r="D26" s="711" t="s">
        <v>382</v>
      </c>
      <c r="E26" s="678"/>
      <c r="F26" s="677" t="s">
        <v>383</v>
      </c>
      <c r="G26" s="678"/>
      <c r="H26" s="711" t="s">
        <v>384</v>
      </c>
      <c r="I26" s="678"/>
      <c r="J26" s="677" t="s">
        <v>385</v>
      </c>
      <c r="K26" s="678"/>
      <c r="L26" s="677" t="s">
        <v>386</v>
      </c>
      <c r="M26" s="678"/>
      <c r="N26" s="677" t="s">
        <v>387</v>
      </c>
      <c r="O26" s="678"/>
      <c r="P26" s="719" t="s">
        <v>11</v>
      </c>
    </row>
    <row r="27" spans="1:138" x14ac:dyDescent="0.2">
      <c r="A27" s="693"/>
      <c r="B27" s="460" t="s">
        <v>29</v>
      </c>
      <c r="C27" s="487" t="s">
        <v>12</v>
      </c>
      <c r="D27" s="460" t="s">
        <v>29</v>
      </c>
      <c r="E27" s="487" t="s">
        <v>12</v>
      </c>
      <c r="F27" s="460" t="s">
        <v>29</v>
      </c>
      <c r="G27" s="487" t="s">
        <v>12</v>
      </c>
      <c r="H27" s="460" t="s">
        <v>29</v>
      </c>
      <c r="I27" s="487" t="s">
        <v>12</v>
      </c>
      <c r="J27" s="460" t="s">
        <v>29</v>
      </c>
      <c r="K27" s="487" t="s">
        <v>12</v>
      </c>
      <c r="L27" s="460" t="s">
        <v>29</v>
      </c>
      <c r="M27" s="487" t="s">
        <v>12</v>
      </c>
      <c r="N27" s="460" t="s">
        <v>29</v>
      </c>
      <c r="O27" s="487" t="s">
        <v>12</v>
      </c>
      <c r="P27" s="720"/>
    </row>
    <row r="28" spans="1:138" s="447" customFormat="1" x14ac:dyDescent="0.2">
      <c r="A28" s="470" t="s">
        <v>19</v>
      </c>
      <c r="B28" s="478">
        <v>990054</v>
      </c>
      <c r="C28" s="492">
        <v>0.78360037610766553</v>
      </c>
      <c r="D28" s="478">
        <v>78713</v>
      </c>
      <c r="E28" s="492">
        <v>6.2299163888598685E-2</v>
      </c>
      <c r="F28" s="478">
        <v>9745</v>
      </c>
      <c r="G28" s="492">
        <v>7.7128981501707996E-3</v>
      </c>
      <c r="H28" s="478">
        <v>13127</v>
      </c>
      <c r="I28" s="492">
        <v>1.0389657672374765E-2</v>
      </c>
      <c r="J28" s="478">
        <v>50581</v>
      </c>
      <c r="K28" s="492">
        <v>4.0033463451389348E-2</v>
      </c>
      <c r="L28" s="478">
        <v>19863</v>
      </c>
      <c r="M28" s="492">
        <v>1.5721015490697033E-2</v>
      </c>
      <c r="N28" s="478">
        <v>101385</v>
      </c>
      <c r="O28" s="492">
        <v>8.0243425239103799E-2</v>
      </c>
      <c r="P28" s="474">
        <v>1263468</v>
      </c>
    </row>
    <row r="29" spans="1:138" s="447" customFormat="1" x14ac:dyDescent="0.2">
      <c r="A29" s="502" t="s">
        <v>20</v>
      </c>
      <c r="B29" s="477">
        <v>2241736</v>
      </c>
      <c r="C29" s="489">
        <v>0.71374363461191903</v>
      </c>
      <c r="D29" s="477">
        <v>276757</v>
      </c>
      <c r="E29" s="489">
        <v>8.8116329079022185E-2</v>
      </c>
      <c r="F29" s="477">
        <v>38277</v>
      </c>
      <c r="G29" s="489">
        <v>1.2186968091711258E-2</v>
      </c>
      <c r="H29" s="477">
        <v>53700</v>
      </c>
      <c r="I29" s="489">
        <v>1.7097478551738498E-2</v>
      </c>
      <c r="J29" s="477">
        <v>130178</v>
      </c>
      <c r="K29" s="489">
        <v>4.1447217186372703E-2</v>
      </c>
      <c r="L29" s="477">
        <v>72339</v>
      </c>
      <c r="M29" s="489">
        <v>2.3031927392070974E-2</v>
      </c>
      <c r="N29" s="477">
        <v>327827</v>
      </c>
      <c r="O29" s="489">
        <v>0.1043764450871653</v>
      </c>
      <c r="P29" s="476">
        <v>3140814</v>
      </c>
    </row>
    <row r="30" spans="1:138" s="447" customFormat="1" x14ac:dyDescent="0.2">
      <c r="A30" s="516" t="s">
        <v>21</v>
      </c>
      <c r="B30" s="475">
        <v>2258002</v>
      </c>
      <c r="C30" s="493">
        <v>0.54039936387057708</v>
      </c>
      <c r="D30" s="475">
        <v>554639</v>
      </c>
      <c r="E30" s="493">
        <v>0.13273972422425356</v>
      </c>
      <c r="F30" s="475">
        <v>44072</v>
      </c>
      <c r="G30" s="493">
        <v>1.0547590641861289E-2</v>
      </c>
      <c r="H30" s="475">
        <v>137714</v>
      </c>
      <c r="I30" s="493">
        <v>3.2958588166030256E-2</v>
      </c>
      <c r="J30" s="475">
        <v>326185</v>
      </c>
      <c r="K30" s="493">
        <v>7.8064663584941102E-2</v>
      </c>
      <c r="L30" s="475">
        <v>139398</v>
      </c>
      <c r="M30" s="493">
        <v>3.3361613729673716E-2</v>
      </c>
      <c r="N30" s="475">
        <v>718385</v>
      </c>
      <c r="O30" s="493">
        <v>0.17192845578266297</v>
      </c>
      <c r="P30" s="474">
        <v>4178395</v>
      </c>
    </row>
    <row r="31" spans="1:138" s="447" customFormat="1" x14ac:dyDescent="0.2">
      <c r="A31" s="502" t="s">
        <v>22</v>
      </c>
      <c r="B31" s="477">
        <v>811170</v>
      </c>
      <c r="C31" s="489">
        <v>0.5313262884582256</v>
      </c>
      <c r="D31" s="477">
        <v>192730</v>
      </c>
      <c r="E31" s="489">
        <v>0.1262405113287644</v>
      </c>
      <c r="F31" s="477">
        <v>30457</v>
      </c>
      <c r="G31" s="489">
        <v>1.9949708159291119E-2</v>
      </c>
      <c r="H31" s="477">
        <v>114531</v>
      </c>
      <c r="I31" s="489">
        <v>7.5019208234290022E-2</v>
      </c>
      <c r="J31" s="477">
        <v>100457</v>
      </c>
      <c r="K31" s="489">
        <v>6.580056579958328E-2</v>
      </c>
      <c r="L31" s="477">
        <v>69753</v>
      </c>
      <c r="M31" s="489">
        <v>4.5689069614047131E-2</v>
      </c>
      <c r="N31" s="477">
        <v>207592</v>
      </c>
      <c r="O31" s="489">
        <v>0.13597530341805045</v>
      </c>
      <c r="P31" s="476">
        <v>1526689</v>
      </c>
    </row>
    <row r="32" spans="1:138" s="447" customFormat="1" x14ac:dyDescent="0.2">
      <c r="A32" s="506" t="s">
        <v>23</v>
      </c>
      <c r="B32" s="480">
        <v>860344</v>
      </c>
      <c r="C32" s="490">
        <v>0.38915241664273131</v>
      </c>
      <c r="D32" s="480">
        <v>364161</v>
      </c>
      <c r="E32" s="490">
        <v>0.16471798861505824</v>
      </c>
      <c r="F32" s="480">
        <v>40567</v>
      </c>
      <c r="G32" s="490">
        <v>1.8349341758582244E-2</v>
      </c>
      <c r="H32" s="480">
        <v>203747</v>
      </c>
      <c r="I32" s="490">
        <v>9.2159226348654227E-2</v>
      </c>
      <c r="J32" s="480">
        <v>302258</v>
      </c>
      <c r="K32" s="490">
        <v>0.13671790719711963</v>
      </c>
      <c r="L32" s="480">
        <v>87552</v>
      </c>
      <c r="M32" s="490">
        <v>3.9601685351329713E-2</v>
      </c>
      <c r="N32" s="480">
        <v>352185</v>
      </c>
      <c r="O32" s="490">
        <v>0.15930098176464336</v>
      </c>
      <c r="P32" s="479">
        <v>2210815</v>
      </c>
    </row>
    <row r="33" spans="1:16" x14ac:dyDescent="0.2">
      <c r="A33" s="498" t="s">
        <v>30</v>
      </c>
    </row>
    <row r="35" spans="1:16" ht="12" customHeight="1" x14ac:dyDescent="0.2">
      <c r="A35" s="692" t="s">
        <v>24</v>
      </c>
      <c r="B35" s="677" t="s">
        <v>381</v>
      </c>
      <c r="C35" s="678"/>
      <c r="D35" s="711" t="s">
        <v>382</v>
      </c>
      <c r="E35" s="678"/>
      <c r="F35" s="677" t="s">
        <v>383</v>
      </c>
      <c r="G35" s="678"/>
      <c r="H35" s="711" t="s">
        <v>384</v>
      </c>
      <c r="I35" s="678"/>
      <c r="J35" s="677" t="s">
        <v>385</v>
      </c>
      <c r="K35" s="678"/>
      <c r="L35" s="677" t="s">
        <v>386</v>
      </c>
      <c r="M35" s="678"/>
      <c r="N35" s="677" t="s">
        <v>387</v>
      </c>
      <c r="O35" s="678"/>
      <c r="P35" s="719" t="s">
        <v>11</v>
      </c>
    </row>
    <row r="36" spans="1:16" x14ac:dyDescent="0.2">
      <c r="A36" s="693"/>
      <c r="B36" s="460" t="s">
        <v>29</v>
      </c>
      <c r="C36" s="487" t="s">
        <v>12</v>
      </c>
      <c r="D36" s="460" t="s">
        <v>29</v>
      </c>
      <c r="E36" s="487" t="s">
        <v>12</v>
      </c>
      <c r="F36" s="460" t="s">
        <v>29</v>
      </c>
      <c r="G36" s="487" t="s">
        <v>12</v>
      </c>
      <c r="H36" s="460" t="s">
        <v>29</v>
      </c>
      <c r="I36" s="487" t="s">
        <v>12</v>
      </c>
      <c r="J36" s="460" t="s">
        <v>29</v>
      </c>
      <c r="K36" s="487" t="s">
        <v>12</v>
      </c>
      <c r="L36" s="460" t="s">
        <v>29</v>
      </c>
      <c r="M36" s="487" t="s">
        <v>12</v>
      </c>
      <c r="N36" s="460" t="s">
        <v>29</v>
      </c>
      <c r="O36" s="487" t="s">
        <v>12</v>
      </c>
      <c r="P36" s="720"/>
    </row>
    <row r="37" spans="1:16" s="447" customFormat="1" x14ac:dyDescent="0.2">
      <c r="A37" s="470" t="s">
        <v>25</v>
      </c>
      <c r="B37" s="478">
        <v>775825</v>
      </c>
      <c r="C37" s="492">
        <v>0.578546447027942</v>
      </c>
      <c r="D37" s="478">
        <v>168412</v>
      </c>
      <c r="E37" s="492">
        <v>0.12558781198964944</v>
      </c>
      <c r="F37" s="478">
        <v>15696</v>
      </c>
      <c r="G37" s="492">
        <v>1.1704785270583674E-2</v>
      </c>
      <c r="H37" s="478">
        <v>70932</v>
      </c>
      <c r="I37" s="492">
        <v>5.2895249032431264E-2</v>
      </c>
      <c r="J37" s="478">
        <v>95135</v>
      </c>
      <c r="K37" s="492">
        <v>7.0943854913161172E-2</v>
      </c>
      <c r="L37" s="478">
        <v>36687</v>
      </c>
      <c r="M37" s="492">
        <v>2.7358145847470899E-2</v>
      </c>
      <c r="N37" s="478">
        <v>178302</v>
      </c>
      <c r="O37" s="492">
        <v>0.1329629602010455</v>
      </c>
      <c r="P37" s="474">
        <v>1340990</v>
      </c>
    </row>
    <row r="38" spans="1:16" s="447" customFormat="1" x14ac:dyDescent="0.2">
      <c r="A38" s="502" t="s">
        <v>26</v>
      </c>
      <c r="B38" s="477">
        <v>1703174</v>
      </c>
      <c r="C38" s="489">
        <v>0.61880450318671743</v>
      </c>
      <c r="D38" s="477">
        <v>330169</v>
      </c>
      <c r="E38" s="489">
        <v>0.11995842116698312</v>
      </c>
      <c r="F38" s="477">
        <v>28908</v>
      </c>
      <c r="G38" s="489">
        <v>1.0502978895944646E-2</v>
      </c>
      <c r="H38" s="477">
        <v>98238</v>
      </c>
      <c r="I38" s="489">
        <v>3.5692252690598114E-2</v>
      </c>
      <c r="J38" s="477">
        <v>189629</v>
      </c>
      <c r="K38" s="489">
        <v>6.8896823891624714E-2</v>
      </c>
      <c r="L38" s="477">
        <v>107732</v>
      </c>
      <c r="M38" s="489">
        <v>3.914165360515804E-2</v>
      </c>
      <c r="N38" s="477">
        <v>294512</v>
      </c>
      <c r="O38" s="489">
        <v>0.10700336656297391</v>
      </c>
      <c r="P38" s="476">
        <v>2752362</v>
      </c>
    </row>
    <row r="39" spans="1:16" s="447" customFormat="1" x14ac:dyDescent="0.2">
      <c r="A39" s="516" t="s">
        <v>27</v>
      </c>
      <c r="B39" s="475">
        <v>1704951</v>
      </c>
      <c r="C39" s="493">
        <v>0.55856611139340528</v>
      </c>
      <c r="D39" s="475">
        <v>372153</v>
      </c>
      <c r="E39" s="493">
        <v>0.12192259722032479</v>
      </c>
      <c r="F39" s="475">
        <v>56345</v>
      </c>
      <c r="G39" s="493">
        <v>1.8459420561917277E-2</v>
      </c>
      <c r="H39" s="475">
        <v>113807</v>
      </c>
      <c r="I39" s="493">
        <v>3.7284786154762967E-2</v>
      </c>
      <c r="J39" s="475">
        <v>220689</v>
      </c>
      <c r="K39" s="493">
        <v>7.2300844163438849E-2</v>
      </c>
      <c r="L39" s="475">
        <v>114397</v>
      </c>
      <c r="M39" s="493">
        <v>3.7478078516667859E-2</v>
      </c>
      <c r="N39" s="475">
        <v>470029</v>
      </c>
      <c r="O39" s="493">
        <v>0.15398816198948292</v>
      </c>
      <c r="P39" s="474">
        <v>3052371</v>
      </c>
    </row>
    <row r="40" spans="1:16" s="447" customFormat="1" x14ac:dyDescent="0.2">
      <c r="A40" s="519" t="s">
        <v>28</v>
      </c>
      <c r="B40" s="473">
        <v>2978247</v>
      </c>
      <c r="C40" s="494">
        <v>0.57546774614277296</v>
      </c>
      <c r="D40" s="473">
        <v>596267</v>
      </c>
      <c r="E40" s="494">
        <v>0.11521288415276261</v>
      </c>
      <c r="F40" s="473">
        <v>62169</v>
      </c>
      <c r="G40" s="494">
        <v>1.20125208923068E-2</v>
      </c>
      <c r="H40" s="473">
        <v>239841</v>
      </c>
      <c r="I40" s="494">
        <v>4.6342952650545374E-2</v>
      </c>
      <c r="J40" s="473">
        <v>404207</v>
      </c>
      <c r="K40" s="494">
        <v>7.8102350565662226E-2</v>
      </c>
      <c r="L40" s="473">
        <v>130088</v>
      </c>
      <c r="M40" s="494">
        <v>2.5136077753195436E-2</v>
      </c>
      <c r="N40" s="473">
        <v>764532</v>
      </c>
      <c r="O40" s="494">
        <v>0.14772566106640131</v>
      </c>
      <c r="P40" s="472">
        <v>5175350</v>
      </c>
    </row>
    <row r="41" spans="1:16" x14ac:dyDescent="0.2">
      <c r="A41" s="498" t="s">
        <v>30</v>
      </c>
    </row>
    <row r="43" spans="1:16" ht="12" customHeight="1" x14ac:dyDescent="0.2">
      <c r="A43" s="692" t="s">
        <v>177</v>
      </c>
      <c r="B43" s="677" t="s">
        <v>381</v>
      </c>
      <c r="C43" s="678"/>
      <c r="D43" s="711" t="s">
        <v>382</v>
      </c>
      <c r="E43" s="678"/>
      <c r="F43" s="677" t="s">
        <v>383</v>
      </c>
      <c r="G43" s="678"/>
      <c r="H43" s="711" t="s">
        <v>384</v>
      </c>
      <c r="I43" s="678"/>
      <c r="J43" s="677" t="s">
        <v>385</v>
      </c>
      <c r="K43" s="678"/>
      <c r="L43" s="677" t="s">
        <v>386</v>
      </c>
      <c r="M43" s="678"/>
      <c r="N43" s="677" t="s">
        <v>387</v>
      </c>
      <c r="O43" s="678"/>
      <c r="P43" s="719" t="s">
        <v>11</v>
      </c>
    </row>
    <row r="44" spans="1:16" x14ac:dyDescent="0.2">
      <c r="A44" s="693"/>
      <c r="B44" s="460" t="s">
        <v>29</v>
      </c>
      <c r="C44" s="487" t="s">
        <v>12</v>
      </c>
      <c r="D44" s="460" t="s">
        <v>29</v>
      </c>
      <c r="E44" s="487" t="s">
        <v>12</v>
      </c>
      <c r="F44" s="460" t="s">
        <v>29</v>
      </c>
      <c r="G44" s="487" t="s">
        <v>12</v>
      </c>
      <c r="H44" s="460" t="s">
        <v>29</v>
      </c>
      <c r="I44" s="487" t="s">
        <v>12</v>
      </c>
      <c r="J44" s="460" t="s">
        <v>29</v>
      </c>
      <c r="K44" s="487" t="s">
        <v>12</v>
      </c>
      <c r="L44" s="460" t="s">
        <v>29</v>
      </c>
      <c r="M44" s="487" t="s">
        <v>12</v>
      </c>
      <c r="N44" s="460" t="s">
        <v>29</v>
      </c>
      <c r="O44" s="487" t="s">
        <v>12</v>
      </c>
      <c r="P44" s="720"/>
    </row>
    <row r="45" spans="1:16" x14ac:dyDescent="0.2">
      <c r="A45" s="468" t="s">
        <v>152</v>
      </c>
      <c r="B45" s="523">
        <v>5239434</v>
      </c>
      <c r="C45" s="495">
        <v>0.58310947783249034</v>
      </c>
      <c r="D45" s="523">
        <v>1092240</v>
      </c>
      <c r="E45" s="495">
        <v>0.12155807212530195</v>
      </c>
      <c r="F45" s="523">
        <v>132922</v>
      </c>
      <c r="G45" s="495">
        <v>1.4793215834468052E-2</v>
      </c>
      <c r="H45" s="523">
        <v>434680</v>
      </c>
      <c r="I45" s="495">
        <v>4.8376604767657524E-2</v>
      </c>
      <c r="J45" s="523">
        <v>690927</v>
      </c>
      <c r="K45" s="495">
        <v>7.6894962736503425E-2</v>
      </c>
      <c r="L45" s="523">
        <v>267640</v>
      </c>
      <c r="M45" s="495">
        <v>2.9786312919885569E-2</v>
      </c>
      <c r="N45" s="523">
        <v>1127492</v>
      </c>
      <c r="O45" s="495">
        <v>0.1254813537836931</v>
      </c>
      <c r="P45" s="512">
        <v>8985335</v>
      </c>
    </row>
    <row r="46" spans="1:16" x14ac:dyDescent="0.2">
      <c r="A46" s="524" t="s">
        <v>169</v>
      </c>
      <c r="B46" s="520">
        <v>1923630</v>
      </c>
      <c r="C46" s="496">
        <v>0.57652314253560133</v>
      </c>
      <c r="D46" s="520">
        <v>374762</v>
      </c>
      <c r="E46" s="496">
        <v>0.11231835953012119</v>
      </c>
      <c r="F46" s="520">
        <v>30196</v>
      </c>
      <c r="G46" s="496">
        <v>9.0499175059678919E-3</v>
      </c>
      <c r="H46" s="520">
        <v>88138</v>
      </c>
      <c r="I46" s="496">
        <v>2.6415473213041399E-2</v>
      </c>
      <c r="J46" s="520">
        <v>218732</v>
      </c>
      <c r="K46" s="496">
        <v>6.5555257514749277E-2</v>
      </c>
      <c r="L46" s="520">
        <v>121265</v>
      </c>
      <c r="M46" s="496">
        <v>3.634382853229555E-2</v>
      </c>
      <c r="N46" s="520">
        <v>579883</v>
      </c>
      <c r="O46" s="496">
        <v>0.1737943208740621</v>
      </c>
      <c r="P46" s="522">
        <v>3336605</v>
      </c>
    </row>
    <row r="47" spans="1:16" x14ac:dyDescent="0.2">
      <c r="A47" s="498" t="s">
        <v>30</v>
      </c>
      <c r="F47" s="526"/>
      <c r="H47" s="526"/>
    </row>
    <row r="49" spans="1:25" x14ac:dyDescent="0.2">
      <c r="A49" s="692" t="s">
        <v>150</v>
      </c>
      <c r="B49" s="677" t="s">
        <v>381</v>
      </c>
      <c r="C49" s="678"/>
      <c r="D49" s="711" t="s">
        <v>382</v>
      </c>
      <c r="E49" s="678"/>
      <c r="F49" s="677" t="s">
        <v>383</v>
      </c>
      <c r="G49" s="678"/>
      <c r="H49" s="711" t="s">
        <v>384</v>
      </c>
      <c r="I49" s="678"/>
      <c r="J49" s="677" t="s">
        <v>385</v>
      </c>
      <c r="K49" s="678"/>
      <c r="L49" s="677" t="s">
        <v>386</v>
      </c>
      <c r="M49" s="678"/>
      <c r="N49" s="677" t="s">
        <v>387</v>
      </c>
      <c r="O49" s="678"/>
      <c r="P49" s="719" t="s">
        <v>11</v>
      </c>
    </row>
    <row r="50" spans="1:25" x14ac:dyDescent="0.2">
      <c r="A50" s="693"/>
      <c r="B50" s="460" t="s">
        <v>29</v>
      </c>
      <c r="C50" s="487" t="s">
        <v>12</v>
      </c>
      <c r="D50" s="460" t="s">
        <v>29</v>
      </c>
      <c r="E50" s="487" t="s">
        <v>12</v>
      </c>
      <c r="F50" s="460" t="s">
        <v>29</v>
      </c>
      <c r="G50" s="487" t="s">
        <v>12</v>
      </c>
      <c r="H50" s="460" t="s">
        <v>29</v>
      </c>
      <c r="I50" s="487" t="s">
        <v>12</v>
      </c>
      <c r="J50" s="460" t="s">
        <v>29</v>
      </c>
      <c r="K50" s="487" t="s">
        <v>12</v>
      </c>
      <c r="L50" s="460" t="s">
        <v>29</v>
      </c>
      <c r="M50" s="487" t="s">
        <v>12</v>
      </c>
      <c r="N50" s="460" t="s">
        <v>29</v>
      </c>
      <c r="O50" s="487" t="s">
        <v>12</v>
      </c>
      <c r="P50" s="720"/>
    </row>
    <row r="51" spans="1:25" x14ac:dyDescent="0.2">
      <c r="A51" s="468" t="s">
        <v>131</v>
      </c>
      <c r="B51" s="523">
        <v>87975</v>
      </c>
      <c r="C51" s="513">
        <v>0.57245575221238942</v>
      </c>
      <c r="D51" s="523">
        <v>8491</v>
      </c>
      <c r="E51" s="513">
        <v>5.5251171264966162E-2</v>
      </c>
      <c r="F51" s="523">
        <v>1153</v>
      </c>
      <c r="G51" s="513">
        <v>7.5026028110359187E-3</v>
      </c>
      <c r="H51" s="523">
        <v>4917</v>
      </c>
      <c r="I51" s="513">
        <v>3.1995054659031755E-2</v>
      </c>
      <c r="J51" s="523">
        <v>8722</v>
      </c>
      <c r="K51" s="513">
        <v>5.6754294638209267E-2</v>
      </c>
      <c r="L51" s="523">
        <v>5180</v>
      </c>
      <c r="M51" s="513">
        <v>3.3706402915148363E-2</v>
      </c>
      <c r="N51" s="523">
        <v>37241</v>
      </c>
      <c r="O51" s="513">
        <v>0.24232821447162936</v>
      </c>
      <c r="P51" s="512">
        <v>153680</v>
      </c>
    </row>
    <row r="52" spans="1:25" x14ac:dyDescent="0.2">
      <c r="A52" s="527" t="s">
        <v>143</v>
      </c>
      <c r="B52" s="528">
        <v>380762</v>
      </c>
      <c r="C52" s="504">
        <v>0.45657653336530968</v>
      </c>
      <c r="D52" s="528">
        <v>181566</v>
      </c>
      <c r="E52" s="504">
        <v>0.21771808861442532</v>
      </c>
      <c r="F52" s="528">
        <v>0</v>
      </c>
      <c r="G52" s="504">
        <v>0</v>
      </c>
      <c r="H52" s="528">
        <v>6252</v>
      </c>
      <c r="I52" s="504">
        <v>7.4968523292763354E-3</v>
      </c>
      <c r="J52" s="528">
        <v>133949</v>
      </c>
      <c r="K52" s="504">
        <v>0.16061994124347984</v>
      </c>
      <c r="L52" s="528">
        <v>33058</v>
      </c>
      <c r="M52" s="504">
        <v>3.9640266203009776E-2</v>
      </c>
      <c r="N52" s="528">
        <v>98363</v>
      </c>
      <c r="O52" s="504">
        <v>0.11794831824449907</v>
      </c>
      <c r="P52" s="505">
        <v>833950</v>
      </c>
    </row>
    <row r="53" spans="1:25" x14ac:dyDescent="0.2">
      <c r="A53" s="529" t="s">
        <v>174</v>
      </c>
      <c r="B53" s="517">
        <v>2297211</v>
      </c>
      <c r="C53" s="530">
        <v>0.54975074432094073</v>
      </c>
      <c r="D53" s="517">
        <v>331834</v>
      </c>
      <c r="E53" s="530">
        <v>7.9411942782354361E-2</v>
      </c>
      <c r="F53" s="517">
        <v>39362</v>
      </c>
      <c r="G53" s="530">
        <v>9.4198089761719176E-3</v>
      </c>
      <c r="H53" s="517">
        <v>158941</v>
      </c>
      <c r="I53" s="530">
        <v>3.8036529101207785E-2</v>
      </c>
      <c r="J53" s="517">
        <v>284753</v>
      </c>
      <c r="K53" s="530">
        <v>6.8144882510845037E-2</v>
      </c>
      <c r="L53" s="517">
        <v>109085</v>
      </c>
      <c r="M53" s="530">
        <v>2.6105377322435692E-2</v>
      </c>
      <c r="N53" s="517">
        <v>957456</v>
      </c>
      <c r="O53" s="530">
        <v>0.22913095429829938</v>
      </c>
      <c r="P53" s="531">
        <v>4178641</v>
      </c>
    </row>
    <row r="54" spans="1:25" x14ac:dyDescent="0.2">
      <c r="A54" s="527" t="s">
        <v>142</v>
      </c>
      <c r="B54" s="528">
        <v>238460</v>
      </c>
      <c r="C54" s="504">
        <v>0.39889795365316322</v>
      </c>
      <c r="D54" s="528">
        <v>162799</v>
      </c>
      <c r="E54" s="504">
        <v>0.27233157744184061</v>
      </c>
      <c r="F54" s="528">
        <v>2147</v>
      </c>
      <c r="G54" s="504">
        <v>3.591520198328195E-3</v>
      </c>
      <c r="H54" s="528">
        <v>10009</v>
      </c>
      <c r="I54" s="504">
        <v>1.674314190268603E-2</v>
      </c>
      <c r="J54" s="528">
        <v>22509</v>
      </c>
      <c r="K54" s="504">
        <v>3.7653250183590753E-2</v>
      </c>
      <c r="L54" s="528">
        <v>18537</v>
      </c>
      <c r="M54" s="504">
        <v>3.1008854176250468E-2</v>
      </c>
      <c r="N54" s="528">
        <v>143337</v>
      </c>
      <c r="O54" s="504">
        <v>0.23977537525280321</v>
      </c>
      <c r="P54" s="505">
        <v>597797</v>
      </c>
    </row>
    <row r="55" spans="1:25" x14ac:dyDescent="0.2">
      <c r="A55" s="469" t="s">
        <v>171</v>
      </c>
      <c r="B55" s="532">
        <v>702130</v>
      </c>
      <c r="C55" s="530">
        <v>0.617554654901878</v>
      </c>
      <c r="D55" s="532">
        <v>87416</v>
      </c>
      <c r="E55" s="530">
        <v>7.6886271364138503E-2</v>
      </c>
      <c r="F55" s="532">
        <v>3915</v>
      </c>
      <c r="G55" s="530">
        <v>3.4434171363434867E-3</v>
      </c>
      <c r="H55" s="532">
        <v>39630</v>
      </c>
      <c r="I55" s="530">
        <v>3.4856352774787325E-2</v>
      </c>
      <c r="J55" s="532">
        <v>89083</v>
      </c>
      <c r="K55" s="530">
        <v>7.8352472223981312E-2</v>
      </c>
      <c r="L55" s="532">
        <v>57914</v>
      </c>
      <c r="M55" s="530">
        <v>5.0937946368888043E-2</v>
      </c>
      <c r="N55" s="532">
        <v>156863</v>
      </c>
      <c r="O55" s="530">
        <v>0.13796800568537634</v>
      </c>
      <c r="P55" s="570">
        <v>1136952</v>
      </c>
      <c r="U55" s="533"/>
      <c r="V55" s="526"/>
      <c r="W55" s="526"/>
      <c r="X55" s="533"/>
    </row>
    <row r="56" spans="1:25" x14ac:dyDescent="0.2">
      <c r="A56" s="527" t="s">
        <v>133</v>
      </c>
      <c r="B56" s="528">
        <v>189565</v>
      </c>
      <c r="C56" s="504">
        <v>0.43183847716938667</v>
      </c>
      <c r="D56" s="528">
        <v>57759</v>
      </c>
      <c r="E56" s="504">
        <v>0.13157786829228288</v>
      </c>
      <c r="F56" s="528">
        <v>12885</v>
      </c>
      <c r="G56" s="504">
        <v>2.9352669418550612E-2</v>
      </c>
      <c r="H56" s="528">
        <v>109999</v>
      </c>
      <c r="I56" s="504">
        <v>0.25058318070400848</v>
      </c>
      <c r="J56" s="528">
        <v>51466</v>
      </c>
      <c r="K56" s="504">
        <v>0.11724210200195001</v>
      </c>
      <c r="L56" s="528">
        <v>3468</v>
      </c>
      <c r="M56" s="504">
        <v>7.9002760996145539E-3</v>
      </c>
      <c r="N56" s="528">
        <v>13830</v>
      </c>
      <c r="O56" s="504">
        <v>3.150542631420683E-2</v>
      </c>
      <c r="P56" s="505">
        <v>438972</v>
      </c>
      <c r="S56" s="526"/>
      <c r="T56" s="526"/>
      <c r="U56" s="526"/>
      <c r="V56" s="526"/>
      <c r="W56" s="526"/>
    </row>
    <row r="57" spans="1:25" x14ac:dyDescent="0.2">
      <c r="A57" s="529" t="s">
        <v>173</v>
      </c>
      <c r="B57" s="517">
        <v>385311</v>
      </c>
      <c r="C57" s="530">
        <v>0.84844848239293957</v>
      </c>
      <c r="D57" s="517">
        <v>14487</v>
      </c>
      <c r="E57" s="530">
        <v>3.1900135642186481E-2</v>
      </c>
      <c r="F57" s="517">
        <v>1362</v>
      </c>
      <c r="G57" s="530">
        <v>2.999101590712914E-3</v>
      </c>
      <c r="H57" s="517">
        <v>16920</v>
      </c>
      <c r="I57" s="530">
        <v>3.7257561611499637E-2</v>
      </c>
      <c r="J57" s="517">
        <v>15210</v>
      </c>
      <c r="K57" s="530">
        <v>3.3492169746507656E-2</v>
      </c>
      <c r="L57" s="517">
        <v>1097</v>
      </c>
      <c r="M57" s="530">
        <v>2.4155759508164955E-3</v>
      </c>
      <c r="N57" s="517">
        <v>19751</v>
      </c>
      <c r="O57" s="530">
        <v>4.3491377032430813E-2</v>
      </c>
      <c r="P57" s="531">
        <v>454136</v>
      </c>
      <c r="T57" s="533"/>
      <c r="U57" s="526"/>
      <c r="V57" s="526"/>
      <c r="W57" s="526"/>
      <c r="X57" s="526"/>
    </row>
    <row r="58" spans="1:25" x14ac:dyDescent="0.2">
      <c r="A58" s="527" t="s">
        <v>134</v>
      </c>
      <c r="B58" s="528">
        <v>50820</v>
      </c>
      <c r="C58" s="504">
        <v>0.64068783802523921</v>
      </c>
      <c r="D58" s="528">
        <v>7484</v>
      </c>
      <c r="E58" s="504">
        <v>9.4350802435672773E-2</v>
      </c>
      <c r="F58" s="528">
        <v>215</v>
      </c>
      <c r="G58" s="504">
        <v>2.7105054147073286E-3</v>
      </c>
      <c r="H58" s="528">
        <v>1135</v>
      </c>
      <c r="I58" s="504">
        <v>1.4308947189268921E-2</v>
      </c>
      <c r="J58" s="528">
        <v>3564</v>
      </c>
      <c r="K58" s="504">
        <v>4.4931354874497294E-2</v>
      </c>
      <c r="L58" s="528">
        <v>2453</v>
      </c>
      <c r="M58" s="504">
        <v>3.0924975731521288E-2</v>
      </c>
      <c r="N58" s="528">
        <v>13651</v>
      </c>
      <c r="O58" s="504">
        <v>0.17209818333102206</v>
      </c>
      <c r="P58" s="505">
        <v>79321</v>
      </c>
      <c r="S58" s="526"/>
      <c r="T58" s="526"/>
      <c r="U58" s="526"/>
      <c r="V58" s="526"/>
      <c r="W58" s="526"/>
      <c r="X58" s="526"/>
      <c r="Y58" s="526"/>
    </row>
    <row r="59" spans="1:25" x14ac:dyDescent="0.2">
      <c r="A59" s="469" t="s">
        <v>147</v>
      </c>
      <c r="B59" s="532">
        <v>124569</v>
      </c>
      <c r="C59" s="530">
        <v>0.47245716106226909</v>
      </c>
      <c r="D59" s="532">
        <v>33529</v>
      </c>
      <c r="E59" s="530">
        <v>0.12716659966168806</v>
      </c>
      <c r="F59" s="532">
        <v>4825</v>
      </c>
      <c r="G59" s="530">
        <v>1.8299944626074292E-2</v>
      </c>
      <c r="H59" s="532">
        <v>17995</v>
      </c>
      <c r="I59" s="530">
        <v>6.8250259802322674E-2</v>
      </c>
      <c r="J59" s="532">
        <v>15489</v>
      </c>
      <c r="K59" s="530">
        <v>5.8745666800676624E-2</v>
      </c>
      <c r="L59" s="532">
        <v>5376</v>
      </c>
      <c r="M59" s="530">
        <v>2.0389741411352413E-2</v>
      </c>
      <c r="N59" s="532">
        <v>61880</v>
      </c>
      <c r="O59" s="530">
        <v>0.23469441937025434</v>
      </c>
      <c r="P59" s="570">
        <v>263662</v>
      </c>
    </row>
    <row r="60" spans="1:25" x14ac:dyDescent="0.2">
      <c r="A60" s="527" t="s">
        <v>144</v>
      </c>
      <c r="B60" s="528">
        <v>178573</v>
      </c>
      <c r="C60" s="504">
        <v>0.7066488856527795</v>
      </c>
      <c r="D60" s="528">
        <v>34759</v>
      </c>
      <c r="E60" s="504">
        <v>0.13754827782702292</v>
      </c>
      <c r="F60" s="528">
        <v>9196</v>
      </c>
      <c r="G60" s="504">
        <v>3.6390401418260096E-2</v>
      </c>
      <c r="H60" s="528">
        <v>16200</v>
      </c>
      <c r="I60" s="504">
        <v>6.4106622768139804E-2</v>
      </c>
      <c r="J60" s="528">
        <v>4888</v>
      </c>
      <c r="K60" s="504">
        <v>1.9342788400658478E-2</v>
      </c>
      <c r="L60" s="528">
        <v>1510</v>
      </c>
      <c r="M60" s="504">
        <v>5.9753703938204379E-3</v>
      </c>
      <c r="N60" s="528">
        <v>7577</v>
      </c>
      <c r="O60" s="504">
        <v>2.9983696340382424E-2</v>
      </c>
      <c r="P60" s="505">
        <v>252704</v>
      </c>
      <c r="U60" s="526"/>
      <c r="V60" s="526"/>
      <c r="W60" s="526"/>
      <c r="X60" s="526"/>
    </row>
    <row r="61" spans="1:25" x14ac:dyDescent="0.2">
      <c r="A61" s="529" t="s">
        <v>175</v>
      </c>
      <c r="B61" s="517">
        <v>970689</v>
      </c>
      <c r="C61" s="530">
        <v>0.49166833816548444</v>
      </c>
      <c r="D61" s="517">
        <v>340927</v>
      </c>
      <c r="E61" s="530">
        <v>0.17268456892552003</v>
      </c>
      <c r="F61" s="517">
        <v>18242</v>
      </c>
      <c r="G61" s="530">
        <v>9.2398428588505357E-3</v>
      </c>
      <c r="H61" s="517">
        <v>82701</v>
      </c>
      <c r="I61" s="530">
        <v>4.1889279918309291E-2</v>
      </c>
      <c r="J61" s="517">
        <v>206884</v>
      </c>
      <c r="K61" s="530">
        <v>0.10478980649108838</v>
      </c>
      <c r="L61" s="517">
        <v>126612</v>
      </c>
      <c r="M61" s="530">
        <v>6.4130851005634468E-2</v>
      </c>
      <c r="N61" s="517">
        <v>228220</v>
      </c>
      <c r="O61" s="530">
        <v>0.11559680612031956</v>
      </c>
      <c r="P61" s="531">
        <v>1974276</v>
      </c>
    </row>
    <row r="62" spans="1:25" x14ac:dyDescent="0.2">
      <c r="A62" s="527" t="s">
        <v>146</v>
      </c>
      <c r="B62" s="528">
        <v>71380</v>
      </c>
      <c r="C62" s="504">
        <v>0.36835396659115188</v>
      </c>
      <c r="D62" s="528">
        <v>37611</v>
      </c>
      <c r="E62" s="504">
        <v>0.19409023588483906</v>
      </c>
      <c r="F62" s="528">
        <v>1704</v>
      </c>
      <c r="G62" s="504">
        <v>8.7934317605957244E-3</v>
      </c>
      <c r="H62" s="528">
        <v>10579</v>
      </c>
      <c r="I62" s="504">
        <v>5.4592555513698453E-2</v>
      </c>
      <c r="J62" s="528">
        <v>18857</v>
      </c>
      <c r="K62" s="504">
        <v>9.7310881871803742E-2</v>
      </c>
      <c r="L62" s="528">
        <v>24613</v>
      </c>
      <c r="M62" s="504">
        <v>0.12701451638705549</v>
      </c>
      <c r="N62" s="528">
        <v>29038</v>
      </c>
      <c r="O62" s="504">
        <v>0.1498495724555039</v>
      </c>
      <c r="P62" s="505">
        <v>193781</v>
      </c>
      <c r="Q62" s="526"/>
      <c r="R62" s="533"/>
    </row>
    <row r="63" spans="1:25" x14ac:dyDescent="0.2">
      <c r="A63" s="469" t="s">
        <v>135</v>
      </c>
      <c r="B63" s="532">
        <v>95447</v>
      </c>
      <c r="C63" s="530">
        <v>0.55767388052725064</v>
      </c>
      <c r="D63" s="532">
        <v>6415</v>
      </c>
      <c r="E63" s="530">
        <v>3.7481303169112835E-2</v>
      </c>
      <c r="F63" s="532">
        <v>430</v>
      </c>
      <c r="G63" s="530">
        <v>2.5123866504627467E-3</v>
      </c>
      <c r="H63" s="532">
        <v>2852</v>
      </c>
      <c r="I63" s="530">
        <v>1.6663550528185474E-2</v>
      </c>
      <c r="J63" s="532">
        <v>1866</v>
      </c>
      <c r="K63" s="530">
        <v>1.0902589511077872E-2</v>
      </c>
      <c r="L63" s="532">
        <v>3638</v>
      </c>
      <c r="M63" s="530">
        <v>2.1255959614845284E-2</v>
      </c>
      <c r="N63" s="532">
        <v>60504</v>
      </c>
      <c r="O63" s="530">
        <v>0.35351032999906518</v>
      </c>
      <c r="P63" s="570">
        <v>171152</v>
      </c>
      <c r="Q63" s="526"/>
    </row>
    <row r="64" spans="1:25" x14ac:dyDescent="0.2">
      <c r="A64" s="527" t="s">
        <v>136</v>
      </c>
      <c r="B64" s="528">
        <v>104030</v>
      </c>
      <c r="C64" s="504">
        <v>0.67517312547459418</v>
      </c>
      <c r="D64" s="528">
        <v>15913</v>
      </c>
      <c r="E64" s="504">
        <v>0.10327818846176312</v>
      </c>
      <c r="F64" s="528">
        <v>2512</v>
      </c>
      <c r="G64" s="504">
        <v>1.6303324917737005E-2</v>
      </c>
      <c r="H64" s="528">
        <v>7971</v>
      </c>
      <c r="I64" s="504">
        <v>5.1733201799077096E-2</v>
      </c>
      <c r="J64" s="528">
        <v>13192</v>
      </c>
      <c r="K64" s="504">
        <v>8.5618416526587013E-2</v>
      </c>
      <c r="L64" s="528">
        <v>2216</v>
      </c>
      <c r="M64" s="504">
        <v>1.4382232491124683E-2</v>
      </c>
      <c r="N64" s="528">
        <v>8243</v>
      </c>
      <c r="O64" s="504">
        <v>5.3498529974883018E-2</v>
      </c>
      <c r="P64" s="505">
        <v>154079</v>
      </c>
      <c r="R64" s="533"/>
    </row>
    <row r="65" spans="1:138" x14ac:dyDescent="0.2">
      <c r="A65" s="529" t="s">
        <v>172</v>
      </c>
      <c r="B65" s="517">
        <v>229426</v>
      </c>
      <c r="C65" s="530">
        <v>0.69185697613755959</v>
      </c>
      <c r="D65" s="517">
        <v>28501</v>
      </c>
      <c r="E65" s="530">
        <v>8.5947606970860263E-2</v>
      </c>
      <c r="F65" s="517">
        <v>2135</v>
      </c>
      <c r="G65" s="530">
        <v>6.4383053535941428E-3</v>
      </c>
      <c r="H65" s="517">
        <v>7556</v>
      </c>
      <c r="I65" s="530">
        <v>2.278587131229852E-2</v>
      </c>
      <c r="J65" s="517">
        <v>17339</v>
      </c>
      <c r="K65" s="530">
        <v>5.228748315033669E-2</v>
      </c>
      <c r="L65" s="517">
        <v>8460</v>
      </c>
      <c r="M65" s="530">
        <v>2.5511973438597867E-2</v>
      </c>
      <c r="N65" s="517">
        <v>38192</v>
      </c>
      <c r="O65" s="530">
        <v>0.11517178363675293</v>
      </c>
      <c r="P65" s="531">
        <v>331609</v>
      </c>
      <c r="Q65" s="526"/>
    </row>
    <row r="66" spans="1:138" x14ac:dyDescent="0.2">
      <c r="A66" s="527" t="s">
        <v>129</v>
      </c>
      <c r="B66" s="528">
        <v>77737</v>
      </c>
      <c r="C66" s="504">
        <v>0.55298913043478259</v>
      </c>
      <c r="D66" s="528">
        <v>10536</v>
      </c>
      <c r="E66" s="504">
        <v>7.4948782153425902E-2</v>
      </c>
      <c r="F66" s="528">
        <v>246</v>
      </c>
      <c r="G66" s="504">
        <v>1.7499430912815844E-3</v>
      </c>
      <c r="H66" s="528">
        <v>585</v>
      </c>
      <c r="I66" s="504">
        <v>4.1614500341452315E-3</v>
      </c>
      <c r="J66" s="528">
        <v>1695</v>
      </c>
      <c r="K66" s="504">
        <v>1.2057534714318233E-2</v>
      </c>
      <c r="L66" s="528">
        <v>17098</v>
      </c>
      <c r="M66" s="504">
        <v>0.12162815843387206</v>
      </c>
      <c r="N66" s="528">
        <v>32678</v>
      </c>
      <c r="O66" s="504">
        <v>0.2324578875483724</v>
      </c>
      <c r="P66" s="505">
        <v>140576</v>
      </c>
    </row>
    <row r="67" spans="1:138" x14ac:dyDescent="0.2">
      <c r="A67" s="469" t="s">
        <v>130</v>
      </c>
      <c r="B67" s="532">
        <v>16316</v>
      </c>
      <c r="C67" s="530">
        <v>0.3379453189726595</v>
      </c>
      <c r="D67" s="532">
        <v>1054</v>
      </c>
      <c r="E67" s="530">
        <v>2.1830985915492956E-2</v>
      </c>
      <c r="F67" s="532">
        <v>9671</v>
      </c>
      <c r="G67" s="530">
        <v>0.20031068765534382</v>
      </c>
      <c r="H67" s="532">
        <v>2829</v>
      </c>
      <c r="I67" s="530">
        <v>5.8595691797845899E-2</v>
      </c>
      <c r="J67" s="532">
        <v>6566</v>
      </c>
      <c r="K67" s="530">
        <v>0.13599834299917149</v>
      </c>
      <c r="L67" s="532">
        <v>8367</v>
      </c>
      <c r="M67" s="530">
        <v>0.17330157415078706</v>
      </c>
      <c r="N67" s="532">
        <v>3477</v>
      </c>
      <c r="O67" s="530">
        <v>7.201739850869926E-2</v>
      </c>
      <c r="P67" s="570">
        <v>48280</v>
      </c>
    </row>
    <row r="68" spans="1:138" s="306" customFormat="1" x14ac:dyDescent="0.2">
      <c r="A68" s="527" t="s">
        <v>137</v>
      </c>
      <c r="B68" s="528">
        <v>37223</v>
      </c>
      <c r="C68" s="504">
        <v>0.55013966686865401</v>
      </c>
      <c r="D68" s="528">
        <v>12780</v>
      </c>
      <c r="E68" s="504">
        <v>0.18888281284639599</v>
      </c>
      <c r="F68" s="528">
        <v>1043</v>
      </c>
      <c r="G68" s="504">
        <v>1.5415084021814634E-2</v>
      </c>
      <c r="H68" s="528">
        <v>6217</v>
      </c>
      <c r="I68" s="504">
        <v>9.1884542055246002E-2</v>
      </c>
      <c r="J68" s="528">
        <v>8141</v>
      </c>
      <c r="K68" s="504">
        <v>0.12032042092194913</v>
      </c>
      <c r="L68" s="528">
        <v>1607</v>
      </c>
      <c r="M68" s="504">
        <v>2.3750757452594553E-2</v>
      </c>
      <c r="N68" s="528">
        <v>650</v>
      </c>
      <c r="O68" s="504">
        <v>9.6067158333456495E-3</v>
      </c>
      <c r="P68" s="505">
        <v>67661</v>
      </c>
      <c r="Q68" s="498"/>
      <c r="R68" s="498"/>
      <c r="S68" s="498"/>
      <c r="T68" s="498"/>
      <c r="U68" s="498"/>
      <c r="V68" s="498"/>
      <c r="W68" s="498"/>
      <c r="X68" s="498"/>
      <c r="Y68" s="498"/>
      <c r="Z68" s="498"/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8"/>
      <c r="AN68" s="498"/>
      <c r="AO68" s="498"/>
      <c r="AP68" s="498"/>
      <c r="AQ68" s="498"/>
      <c r="AR68" s="498"/>
      <c r="AS68" s="498"/>
      <c r="AT68" s="498"/>
      <c r="AU68" s="498"/>
      <c r="AV68" s="498"/>
      <c r="AW68" s="498"/>
      <c r="AX68" s="498"/>
      <c r="AY68" s="498"/>
      <c r="AZ68" s="498"/>
      <c r="BA68" s="498"/>
      <c r="BB68" s="498"/>
      <c r="BC68" s="498"/>
      <c r="BD68" s="498"/>
      <c r="BE68" s="498"/>
      <c r="BF68" s="498"/>
      <c r="BG68" s="498"/>
      <c r="BH68" s="498"/>
      <c r="BI68" s="498"/>
      <c r="BJ68" s="498"/>
      <c r="BK68" s="498"/>
      <c r="BL68" s="498"/>
      <c r="BM68" s="498"/>
      <c r="BN68" s="498"/>
      <c r="BO68" s="498"/>
      <c r="BP68" s="498"/>
      <c r="BQ68" s="498"/>
      <c r="BR68" s="498"/>
      <c r="BS68" s="498"/>
      <c r="BT68" s="498"/>
      <c r="BU68" s="498"/>
      <c r="BV68" s="498"/>
      <c r="BW68" s="498"/>
      <c r="BX68" s="498"/>
      <c r="BY68" s="498"/>
      <c r="BZ68" s="498"/>
      <c r="CA68" s="498"/>
      <c r="CB68" s="498"/>
      <c r="CC68" s="498"/>
      <c r="CD68" s="498"/>
      <c r="CE68" s="498"/>
      <c r="CF68" s="498"/>
      <c r="CG68" s="498"/>
      <c r="CH68" s="498"/>
      <c r="CI68" s="498"/>
      <c r="CJ68" s="498"/>
      <c r="CK68" s="498"/>
      <c r="CL68" s="498"/>
      <c r="CM68" s="498"/>
      <c r="CN68" s="498"/>
      <c r="CO68" s="498"/>
      <c r="CP68" s="498"/>
      <c r="CQ68" s="498"/>
      <c r="CR68" s="498"/>
      <c r="CS68" s="498"/>
      <c r="CT68" s="498"/>
      <c r="CU68" s="498"/>
      <c r="CV68" s="498"/>
      <c r="CW68" s="498"/>
      <c r="CX68" s="498"/>
      <c r="CY68" s="498"/>
      <c r="CZ68" s="498"/>
      <c r="DA68" s="498"/>
      <c r="DB68" s="498"/>
      <c r="DC68" s="498"/>
      <c r="DD68" s="498"/>
      <c r="DE68" s="498"/>
      <c r="DF68" s="498"/>
      <c r="DG68" s="498"/>
      <c r="DH68" s="498"/>
      <c r="DI68" s="498"/>
      <c r="DJ68" s="498"/>
      <c r="DK68" s="498"/>
      <c r="DL68" s="498"/>
      <c r="DM68" s="498"/>
      <c r="DN68" s="498"/>
      <c r="DO68" s="498"/>
      <c r="DP68" s="498"/>
      <c r="DQ68" s="498"/>
      <c r="DR68" s="498"/>
      <c r="DS68" s="498"/>
      <c r="DT68" s="498"/>
      <c r="DU68" s="498"/>
      <c r="DV68" s="498"/>
      <c r="DW68" s="498"/>
      <c r="DX68" s="498"/>
      <c r="DY68" s="498"/>
      <c r="DZ68" s="498"/>
      <c r="EA68" s="498"/>
      <c r="EB68" s="498"/>
      <c r="EC68" s="498"/>
      <c r="ED68" s="498"/>
      <c r="EE68" s="498"/>
      <c r="EF68" s="498"/>
      <c r="EG68" s="498"/>
      <c r="EH68" s="498"/>
    </row>
    <row r="69" spans="1:138" s="306" customFormat="1" x14ac:dyDescent="0.2">
      <c r="A69" s="529" t="s">
        <v>145</v>
      </c>
      <c r="B69" s="517">
        <v>83078</v>
      </c>
      <c r="C69" s="530">
        <v>0.38145920382019377</v>
      </c>
      <c r="D69" s="517">
        <v>21823</v>
      </c>
      <c r="E69" s="530">
        <v>0.10020202947793747</v>
      </c>
      <c r="F69" s="517">
        <v>452</v>
      </c>
      <c r="G69" s="530">
        <v>2.0753937279030256E-3</v>
      </c>
      <c r="H69" s="517">
        <v>2909</v>
      </c>
      <c r="I69" s="530">
        <v>1.3356903439092705E-2</v>
      </c>
      <c r="J69" s="517">
        <v>20555</v>
      </c>
      <c r="K69" s="530">
        <v>9.4379907250103312E-2</v>
      </c>
      <c r="L69" s="517">
        <v>6556</v>
      </c>
      <c r="M69" s="530">
        <v>3.010239221268194E-2</v>
      </c>
      <c r="N69" s="517">
        <v>82417</v>
      </c>
      <c r="O69" s="530">
        <v>0.37842417007208778</v>
      </c>
      <c r="P69" s="531">
        <v>217790</v>
      </c>
      <c r="Q69" s="498"/>
      <c r="R69" s="498"/>
      <c r="S69" s="498"/>
      <c r="T69" s="498"/>
      <c r="U69" s="498"/>
      <c r="V69" s="498"/>
      <c r="W69" s="498"/>
      <c r="X69" s="498"/>
      <c r="Y69" s="498"/>
      <c r="Z69" s="498"/>
      <c r="AA69" s="498"/>
      <c r="AB69" s="498"/>
      <c r="AC69" s="498"/>
      <c r="AD69" s="498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8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98"/>
      <c r="CB69" s="498"/>
      <c r="CC69" s="498"/>
      <c r="CD69" s="498"/>
      <c r="CE69" s="498"/>
      <c r="CF69" s="498"/>
      <c r="CG69" s="498"/>
      <c r="CH69" s="498"/>
      <c r="CI69" s="498"/>
      <c r="CJ69" s="498"/>
      <c r="CK69" s="498"/>
      <c r="CL69" s="498"/>
      <c r="CM69" s="498"/>
      <c r="CN69" s="498"/>
      <c r="CO69" s="498"/>
      <c r="CP69" s="498"/>
      <c r="CQ69" s="498"/>
      <c r="CR69" s="498"/>
      <c r="CS69" s="498"/>
      <c r="CT69" s="498"/>
      <c r="CU69" s="498"/>
      <c r="CV69" s="498"/>
      <c r="CW69" s="498"/>
      <c r="CX69" s="498"/>
      <c r="CY69" s="498"/>
      <c r="CZ69" s="498"/>
      <c r="DA69" s="498"/>
      <c r="DB69" s="498"/>
      <c r="DC69" s="498"/>
      <c r="DD69" s="498"/>
      <c r="DE69" s="498"/>
      <c r="DF69" s="498"/>
      <c r="DG69" s="498"/>
      <c r="DH69" s="498"/>
      <c r="DI69" s="498"/>
      <c r="DJ69" s="498"/>
      <c r="DK69" s="498"/>
      <c r="DL69" s="498"/>
      <c r="DM69" s="498"/>
      <c r="DN69" s="498"/>
      <c r="DO69" s="498"/>
      <c r="DP69" s="498"/>
      <c r="DQ69" s="498"/>
      <c r="DR69" s="498"/>
      <c r="DS69" s="498"/>
      <c r="DT69" s="498"/>
      <c r="DU69" s="498"/>
      <c r="DV69" s="498"/>
      <c r="DW69" s="498"/>
      <c r="DX69" s="498"/>
      <c r="DY69" s="498"/>
      <c r="DZ69" s="498"/>
      <c r="EA69" s="498"/>
      <c r="EB69" s="498"/>
      <c r="EC69" s="498"/>
      <c r="ED69" s="498"/>
      <c r="EE69" s="498"/>
      <c r="EF69" s="498"/>
      <c r="EG69" s="498"/>
      <c r="EH69" s="498"/>
    </row>
    <row r="70" spans="1:138" s="306" customFormat="1" x14ac:dyDescent="0.2">
      <c r="A70" s="527" t="s">
        <v>138</v>
      </c>
      <c r="B70" s="528">
        <v>53632</v>
      </c>
      <c r="C70" s="504">
        <v>0.46198638986992852</v>
      </c>
      <c r="D70" s="528">
        <v>6298</v>
      </c>
      <c r="E70" s="504">
        <v>5.4251012145748991E-2</v>
      </c>
      <c r="F70" s="528">
        <v>1222</v>
      </c>
      <c r="G70" s="504">
        <v>1.0526315789473684E-2</v>
      </c>
      <c r="H70" s="528">
        <v>9221</v>
      </c>
      <c r="I70" s="504">
        <v>7.942975277801706E-2</v>
      </c>
      <c r="J70" s="528">
        <v>23772</v>
      </c>
      <c r="K70" s="504">
        <v>0.20477215953139805</v>
      </c>
      <c r="L70" s="528">
        <v>4811</v>
      </c>
      <c r="M70" s="504">
        <v>4.1441984667068651E-2</v>
      </c>
      <c r="N70" s="528">
        <v>17134</v>
      </c>
      <c r="O70" s="504">
        <v>0.14759238521836507</v>
      </c>
      <c r="P70" s="505">
        <v>116090</v>
      </c>
      <c r="Q70" s="498"/>
      <c r="R70" s="498"/>
      <c r="S70" s="498"/>
      <c r="T70" s="498"/>
      <c r="U70" s="498"/>
      <c r="V70" s="498"/>
      <c r="W70" s="498"/>
      <c r="X70" s="498"/>
      <c r="Y70" s="498"/>
      <c r="Z70" s="498"/>
      <c r="AA70" s="498"/>
      <c r="AB70" s="498"/>
      <c r="AC70" s="498"/>
      <c r="AD70" s="498"/>
      <c r="AE70" s="498"/>
      <c r="AF70" s="498"/>
      <c r="AG70" s="498"/>
      <c r="AH70" s="498"/>
      <c r="AI70" s="498"/>
      <c r="AJ70" s="498"/>
      <c r="AK70" s="498"/>
      <c r="AL70" s="498"/>
      <c r="AM70" s="498"/>
      <c r="AN70" s="498"/>
      <c r="AO70" s="498"/>
      <c r="AP70" s="498"/>
      <c r="AQ70" s="498"/>
      <c r="AR70" s="498"/>
      <c r="AS70" s="498"/>
      <c r="AT70" s="498"/>
      <c r="AU70" s="498"/>
      <c r="AV70" s="498"/>
      <c r="AW70" s="498"/>
      <c r="AX70" s="498"/>
      <c r="AY70" s="498"/>
      <c r="AZ70" s="498"/>
      <c r="BA70" s="498"/>
      <c r="BB70" s="498"/>
      <c r="BC70" s="498"/>
      <c r="BD70" s="498"/>
      <c r="BE70" s="49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98"/>
      <c r="CB70" s="498"/>
      <c r="CC70" s="498"/>
      <c r="CD70" s="498"/>
      <c r="CE70" s="498"/>
      <c r="CF70" s="498"/>
      <c r="CG70" s="498"/>
      <c r="CH70" s="498"/>
      <c r="CI70" s="498"/>
      <c r="CJ70" s="498"/>
      <c r="CK70" s="498"/>
      <c r="CL70" s="498"/>
      <c r="CM70" s="498"/>
      <c r="CN70" s="498"/>
      <c r="CO70" s="498"/>
      <c r="CP70" s="498"/>
      <c r="CQ70" s="498"/>
      <c r="CR70" s="498"/>
      <c r="CS70" s="498"/>
      <c r="CT70" s="498"/>
      <c r="CU70" s="498"/>
      <c r="CV70" s="498"/>
      <c r="CW70" s="498"/>
      <c r="CX70" s="498"/>
      <c r="CY70" s="498"/>
      <c r="CZ70" s="498"/>
      <c r="DA70" s="498"/>
      <c r="DB70" s="498"/>
      <c r="DC70" s="498"/>
      <c r="DD70" s="498"/>
      <c r="DE70" s="498"/>
      <c r="DF70" s="498"/>
      <c r="DG70" s="498"/>
      <c r="DH70" s="498"/>
      <c r="DI70" s="498"/>
      <c r="DJ70" s="498"/>
      <c r="DK70" s="498"/>
      <c r="DL70" s="498"/>
      <c r="DM70" s="498"/>
      <c r="DN70" s="498"/>
      <c r="DO70" s="498"/>
      <c r="DP70" s="498"/>
      <c r="DQ70" s="498"/>
      <c r="DR70" s="498"/>
      <c r="DS70" s="498"/>
      <c r="DT70" s="498"/>
      <c r="DU70" s="498"/>
      <c r="DV70" s="498"/>
      <c r="DW70" s="498"/>
      <c r="DX70" s="498"/>
      <c r="DY70" s="498"/>
      <c r="DZ70" s="498"/>
      <c r="EA70" s="498"/>
      <c r="EB70" s="498"/>
      <c r="EC70" s="498"/>
      <c r="ED70" s="498"/>
      <c r="EE70" s="498"/>
      <c r="EF70" s="498"/>
      <c r="EG70" s="498"/>
      <c r="EH70" s="498"/>
    </row>
    <row r="71" spans="1:138" s="306" customFormat="1" x14ac:dyDescent="0.2">
      <c r="A71" s="469" t="s">
        <v>139</v>
      </c>
      <c r="B71" s="532">
        <v>55390</v>
      </c>
      <c r="C71" s="530">
        <v>0.62671841232844161</v>
      </c>
      <c r="D71" s="532">
        <v>2333</v>
      </c>
      <c r="E71" s="530">
        <v>2.6397076294678721E-2</v>
      </c>
      <c r="F71" s="532">
        <v>1533</v>
      </c>
      <c r="G71" s="530">
        <v>1.7345357033751597E-2</v>
      </c>
      <c r="H71" s="532">
        <v>7108</v>
      </c>
      <c r="I71" s="530">
        <v>8.0424525633337476E-2</v>
      </c>
      <c r="J71" s="532">
        <v>10055</v>
      </c>
      <c r="K71" s="530">
        <v>0.11376879646077777</v>
      </c>
      <c r="L71" s="532">
        <v>1937</v>
      </c>
      <c r="M71" s="530">
        <v>2.1916475260519794E-2</v>
      </c>
      <c r="N71" s="532">
        <v>10024</v>
      </c>
      <c r="O71" s="530">
        <v>0.11341804233941684</v>
      </c>
      <c r="P71" s="570">
        <v>88381</v>
      </c>
      <c r="Q71" s="498"/>
      <c r="R71" s="498"/>
      <c r="S71" s="498"/>
      <c r="T71" s="498"/>
      <c r="U71" s="498"/>
      <c r="V71" s="498"/>
      <c r="W71" s="498"/>
      <c r="X71" s="498"/>
      <c r="Y71" s="498"/>
      <c r="Z71" s="498"/>
      <c r="AA71" s="498"/>
      <c r="AB71" s="498"/>
      <c r="AC71" s="498"/>
      <c r="AD71" s="498"/>
      <c r="AE71" s="498"/>
      <c r="AF71" s="498"/>
      <c r="AG71" s="498"/>
      <c r="AH71" s="498"/>
      <c r="AI71" s="498"/>
      <c r="AJ71" s="498"/>
      <c r="AK71" s="498"/>
      <c r="AL71" s="498"/>
      <c r="AM71" s="498"/>
      <c r="AN71" s="498"/>
      <c r="AO71" s="498"/>
      <c r="AP71" s="498"/>
      <c r="AQ71" s="498"/>
      <c r="AR71" s="498"/>
      <c r="AS71" s="498"/>
      <c r="AT71" s="498"/>
      <c r="AU71" s="498"/>
      <c r="AV71" s="498"/>
      <c r="AW71" s="498"/>
      <c r="AX71" s="498"/>
      <c r="AY71" s="498"/>
      <c r="AZ71" s="498"/>
      <c r="BA71" s="498"/>
      <c r="BB71" s="498"/>
      <c r="BC71" s="498"/>
      <c r="BD71" s="498"/>
      <c r="BE71" s="49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98"/>
      <c r="CB71" s="498"/>
      <c r="CC71" s="498"/>
      <c r="CD71" s="498"/>
      <c r="CE71" s="498"/>
      <c r="CF71" s="498"/>
      <c r="CG71" s="498"/>
      <c r="CH71" s="498"/>
      <c r="CI71" s="498"/>
      <c r="CJ71" s="498"/>
      <c r="CK71" s="498"/>
      <c r="CL71" s="498"/>
      <c r="CM71" s="498"/>
      <c r="CN71" s="498"/>
      <c r="CO71" s="498"/>
      <c r="CP71" s="498"/>
      <c r="CQ71" s="498"/>
      <c r="CR71" s="498"/>
      <c r="CS71" s="498"/>
      <c r="CT71" s="498"/>
      <c r="CU71" s="498"/>
      <c r="CV71" s="498"/>
      <c r="CW71" s="498"/>
      <c r="CX71" s="498"/>
      <c r="CY71" s="498"/>
      <c r="CZ71" s="498"/>
      <c r="DA71" s="498"/>
      <c r="DB71" s="498"/>
      <c r="DC71" s="498"/>
      <c r="DD71" s="498"/>
      <c r="DE71" s="498"/>
      <c r="DF71" s="498"/>
      <c r="DG71" s="498"/>
      <c r="DH71" s="498"/>
      <c r="DI71" s="498"/>
      <c r="DJ71" s="498"/>
      <c r="DK71" s="498"/>
      <c r="DL71" s="498"/>
      <c r="DM71" s="498"/>
      <c r="DN71" s="498"/>
      <c r="DO71" s="498"/>
      <c r="DP71" s="498"/>
      <c r="DQ71" s="498"/>
      <c r="DR71" s="498"/>
      <c r="DS71" s="498"/>
      <c r="DT71" s="498"/>
      <c r="DU71" s="498"/>
      <c r="DV71" s="498"/>
      <c r="DW71" s="498"/>
      <c r="DX71" s="498"/>
      <c r="DY71" s="498"/>
      <c r="DZ71" s="498"/>
      <c r="EA71" s="498"/>
      <c r="EB71" s="498"/>
      <c r="EC71" s="498"/>
      <c r="ED71" s="498"/>
      <c r="EE71" s="498"/>
      <c r="EF71" s="498"/>
      <c r="EG71" s="498"/>
      <c r="EH71" s="498"/>
    </row>
    <row r="72" spans="1:138" s="306" customFormat="1" x14ac:dyDescent="0.2">
      <c r="A72" s="527" t="s">
        <v>140</v>
      </c>
      <c r="B72" s="528">
        <v>182486</v>
      </c>
      <c r="C72" s="504">
        <v>0.86811696930198046</v>
      </c>
      <c r="D72" s="528">
        <v>7378</v>
      </c>
      <c r="E72" s="504">
        <v>3.5098402066514753E-2</v>
      </c>
      <c r="F72" s="528">
        <v>926</v>
      </c>
      <c r="G72" s="504">
        <v>4.4051396467325379E-3</v>
      </c>
      <c r="H72" s="528">
        <v>1022</v>
      </c>
      <c r="I72" s="504">
        <v>4.8618279902382863E-3</v>
      </c>
      <c r="J72" s="528">
        <v>3651</v>
      </c>
      <c r="K72" s="504">
        <v>1.7368428563953018E-2</v>
      </c>
      <c r="L72" s="528">
        <v>2991</v>
      </c>
      <c r="M72" s="504">
        <v>1.4228696202350994E-2</v>
      </c>
      <c r="N72" s="528">
        <v>11754</v>
      </c>
      <c r="O72" s="504">
        <v>5.591577905798515E-2</v>
      </c>
      <c r="P72" s="505">
        <v>210209</v>
      </c>
      <c r="Q72" s="498"/>
      <c r="R72" s="498"/>
      <c r="S72" s="498"/>
      <c r="T72" s="498"/>
      <c r="U72" s="498"/>
      <c r="V72" s="498"/>
      <c r="W72" s="498"/>
      <c r="X72" s="498"/>
      <c r="Y72" s="498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8"/>
      <c r="AM72" s="498"/>
      <c r="AN72" s="498"/>
      <c r="AO72" s="498"/>
      <c r="AP72" s="498"/>
      <c r="AQ72" s="498"/>
      <c r="AR72" s="498"/>
      <c r="AS72" s="498"/>
      <c r="AT72" s="498"/>
      <c r="AU72" s="498"/>
      <c r="AV72" s="498"/>
      <c r="AW72" s="498"/>
      <c r="AX72" s="498"/>
      <c r="AY72" s="498"/>
      <c r="AZ72" s="498"/>
      <c r="BA72" s="498"/>
      <c r="BB72" s="498"/>
      <c r="BC72" s="498"/>
      <c r="BD72" s="498"/>
      <c r="BE72" s="49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98"/>
      <c r="CB72" s="498"/>
      <c r="CC72" s="498"/>
      <c r="CD72" s="498"/>
      <c r="CE72" s="498"/>
      <c r="CF72" s="498"/>
      <c r="CG72" s="498"/>
      <c r="CH72" s="498"/>
      <c r="CI72" s="498"/>
      <c r="CJ72" s="498"/>
      <c r="CK72" s="498"/>
      <c r="CL72" s="498"/>
      <c r="CM72" s="498"/>
      <c r="CN72" s="498"/>
      <c r="CO72" s="498"/>
      <c r="CP72" s="498"/>
      <c r="CQ72" s="498"/>
      <c r="CR72" s="498"/>
      <c r="CS72" s="498"/>
      <c r="CT72" s="498"/>
      <c r="CU72" s="498"/>
      <c r="CV72" s="498"/>
      <c r="CW72" s="498"/>
      <c r="CX72" s="498"/>
      <c r="CY72" s="498"/>
      <c r="CZ72" s="498"/>
      <c r="DA72" s="498"/>
      <c r="DB72" s="498"/>
      <c r="DC72" s="498"/>
      <c r="DD72" s="498"/>
      <c r="DE72" s="498"/>
      <c r="DF72" s="498"/>
      <c r="DG72" s="498"/>
      <c r="DH72" s="498"/>
      <c r="DI72" s="498"/>
      <c r="DJ72" s="498"/>
      <c r="DK72" s="498"/>
      <c r="DL72" s="498"/>
      <c r="DM72" s="498"/>
      <c r="DN72" s="498"/>
      <c r="DO72" s="498"/>
      <c r="DP72" s="498"/>
      <c r="DQ72" s="498"/>
      <c r="DR72" s="498"/>
      <c r="DS72" s="498"/>
      <c r="DT72" s="498"/>
      <c r="DU72" s="498"/>
      <c r="DV72" s="498"/>
      <c r="DW72" s="498"/>
      <c r="DX72" s="498"/>
      <c r="DY72" s="498"/>
      <c r="DZ72" s="498"/>
      <c r="EA72" s="498"/>
      <c r="EB72" s="498"/>
      <c r="EC72" s="498"/>
      <c r="ED72" s="498"/>
      <c r="EE72" s="498"/>
      <c r="EF72" s="498"/>
      <c r="EG72" s="498"/>
      <c r="EH72" s="498"/>
    </row>
    <row r="73" spans="1:138" s="306" customFormat="1" x14ac:dyDescent="0.2">
      <c r="A73" s="529" t="s">
        <v>141</v>
      </c>
      <c r="B73" s="517">
        <v>201325</v>
      </c>
      <c r="C73" s="530">
        <v>0.77249077193440208</v>
      </c>
      <c r="D73" s="517">
        <v>1747</v>
      </c>
      <c r="E73" s="530">
        <v>6.703297546600772E-3</v>
      </c>
      <c r="F73" s="517">
        <v>1704</v>
      </c>
      <c r="G73" s="530">
        <v>6.5383051055567919E-3</v>
      </c>
      <c r="H73" s="517">
        <v>6460</v>
      </c>
      <c r="I73" s="530">
        <v>2.478723649172352E-2</v>
      </c>
      <c r="J73" s="517">
        <v>10448</v>
      </c>
      <c r="K73" s="530">
        <v>4.0089326140174505E-2</v>
      </c>
      <c r="L73" s="517">
        <v>2972</v>
      </c>
      <c r="M73" s="530">
        <v>1.140366359959788E-2</v>
      </c>
      <c r="N73" s="517">
        <v>35963</v>
      </c>
      <c r="O73" s="530">
        <v>0.13799123621545711</v>
      </c>
      <c r="P73" s="531">
        <v>260618</v>
      </c>
      <c r="Q73" s="498"/>
      <c r="R73" s="498"/>
      <c r="S73" s="498"/>
      <c r="T73" s="498"/>
      <c r="U73" s="498"/>
      <c r="V73" s="498"/>
      <c r="W73" s="498"/>
      <c r="X73" s="498"/>
      <c r="Y73" s="498"/>
      <c r="Z73" s="498"/>
      <c r="AA73" s="498"/>
      <c r="AB73" s="498"/>
      <c r="AC73" s="498"/>
      <c r="AD73" s="498"/>
      <c r="AE73" s="498"/>
      <c r="AF73" s="498"/>
      <c r="AG73" s="498"/>
      <c r="AH73" s="498"/>
      <c r="AI73" s="498"/>
      <c r="AJ73" s="498"/>
      <c r="AK73" s="498"/>
      <c r="AL73" s="498"/>
      <c r="AM73" s="498"/>
      <c r="AN73" s="498"/>
      <c r="AO73" s="498"/>
      <c r="AP73" s="498"/>
      <c r="AQ73" s="498"/>
      <c r="AR73" s="498"/>
      <c r="AS73" s="498"/>
      <c r="AT73" s="498"/>
      <c r="AU73" s="498"/>
      <c r="AV73" s="498"/>
      <c r="AW73" s="498"/>
      <c r="AX73" s="498"/>
      <c r="AY73" s="498"/>
      <c r="AZ73" s="498"/>
      <c r="BA73" s="498"/>
      <c r="BB73" s="498"/>
      <c r="BC73" s="498"/>
      <c r="BD73" s="498"/>
      <c r="BE73" s="49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98"/>
      <c r="CB73" s="498"/>
      <c r="CC73" s="498"/>
      <c r="CD73" s="498"/>
      <c r="CE73" s="498"/>
      <c r="CF73" s="498"/>
      <c r="CG73" s="498"/>
      <c r="CH73" s="498"/>
      <c r="CI73" s="498"/>
      <c r="CJ73" s="498"/>
      <c r="CK73" s="498"/>
      <c r="CL73" s="498"/>
      <c r="CM73" s="498"/>
      <c r="CN73" s="498"/>
      <c r="CO73" s="498"/>
      <c r="CP73" s="498"/>
      <c r="CQ73" s="498"/>
      <c r="CR73" s="498"/>
      <c r="CS73" s="498"/>
      <c r="CT73" s="498"/>
      <c r="CU73" s="498"/>
      <c r="CV73" s="498"/>
      <c r="CW73" s="498"/>
      <c r="CX73" s="498"/>
      <c r="CY73" s="498"/>
      <c r="CZ73" s="498"/>
      <c r="DA73" s="498"/>
      <c r="DB73" s="498"/>
      <c r="DC73" s="498"/>
      <c r="DD73" s="498"/>
      <c r="DE73" s="498"/>
      <c r="DF73" s="498"/>
      <c r="DG73" s="498"/>
      <c r="DH73" s="498"/>
      <c r="DI73" s="498"/>
      <c r="DJ73" s="498"/>
      <c r="DK73" s="498"/>
      <c r="DL73" s="498"/>
      <c r="DM73" s="498"/>
      <c r="DN73" s="498"/>
      <c r="DO73" s="498"/>
      <c r="DP73" s="498"/>
      <c r="DQ73" s="498"/>
      <c r="DR73" s="498"/>
      <c r="DS73" s="498"/>
      <c r="DT73" s="498"/>
      <c r="DU73" s="498"/>
      <c r="DV73" s="498"/>
      <c r="DW73" s="498"/>
      <c r="DX73" s="498"/>
      <c r="DY73" s="498"/>
      <c r="DZ73" s="498"/>
      <c r="EA73" s="498"/>
      <c r="EB73" s="498"/>
      <c r="EC73" s="498"/>
      <c r="ED73" s="498"/>
      <c r="EE73" s="498"/>
      <c r="EF73" s="498"/>
      <c r="EG73" s="498"/>
      <c r="EH73" s="498"/>
    </row>
    <row r="74" spans="1:138" s="306" customFormat="1" x14ac:dyDescent="0.2">
      <c r="A74" s="458" t="s">
        <v>170</v>
      </c>
      <c r="B74" s="535">
        <v>6813533</v>
      </c>
      <c r="C74" s="536">
        <v>0.55106424398533294</v>
      </c>
      <c r="D74" s="535">
        <v>1413440</v>
      </c>
      <c r="E74" s="536">
        <v>0.11431605967397956</v>
      </c>
      <c r="F74" s="535">
        <v>116880</v>
      </c>
      <c r="G74" s="536">
        <v>9.4530090097172375E-3</v>
      </c>
      <c r="H74" s="535">
        <v>530010</v>
      </c>
      <c r="I74" s="536">
        <v>4.2866096040727525E-2</v>
      </c>
      <c r="J74" s="535">
        <v>972655</v>
      </c>
      <c r="K74" s="536">
        <v>7.8666294304812798E-2</v>
      </c>
      <c r="L74" s="535">
        <v>449555</v>
      </c>
      <c r="M74" s="536">
        <v>3.6359064556497539E-2</v>
      </c>
      <c r="N74" s="535">
        <v>2068243</v>
      </c>
      <c r="O74" s="536">
        <v>0.1672751515510319</v>
      </c>
      <c r="P74" s="572">
        <v>12364317</v>
      </c>
      <c r="Q74" s="498"/>
      <c r="R74" s="498"/>
      <c r="S74" s="498"/>
      <c r="T74" s="498"/>
      <c r="U74" s="498"/>
      <c r="V74" s="498"/>
      <c r="W74" s="498"/>
      <c r="X74" s="498"/>
      <c r="Y74" s="498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498"/>
      <c r="AL74" s="498"/>
      <c r="AM74" s="498"/>
      <c r="AN74" s="498"/>
      <c r="AO74" s="498"/>
      <c r="AP74" s="498"/>
      <c r="AQ74" s="498"/>
      <c r="AR74" s="498"/>
      <c r="AS74" s="498"/>
      <c r="AT74" s="498"/>
      <c r="AU74" s="498"/>
      <c r="AV74" s="498"/>
      <c r="AW74" s="498"/>
      <c r="AX74" s="498"/>
      <c r="AY74" s="498"/>
      <c r="AZ74" s="498"/>
      <c r="BA74" s="498"/>
      <c r="BB74" s="498"/>
      <c r="BC74" s="498"/>
      <c r="BD74" s="498"/>
      <c r="BE74" s="498"/>
      <c r="BF74" s="498"/>
      <c r="BG74" s="498"/>
      <c r="BH74" s="498"/>
      <c r="BI74" s="498"/>
      <c r="BJ74" s="498"/>
      <c r="BK74" s="498"/>
      <c r="BL74" s="498"/>
      <c r="BM74" s="498"/>
      <c r="BN74" s="498"/>
      <c r="BO74" s="498"/>
      <c r="BP74" s="498"/>
      <c r="BQ74" s="498"/>
      <c r="BR74" s="498"/>
      <c r="BS74" s="498"/>
      <c r="BT74" s="498"/>
      <c r="BU74" s="498"/>
      <c r="BV74" s="498"/>
      <c r="BW74" s="498"/>
      <c r="BX74" s="498"/>
      <c r="BY74" s="498"/>
      <c r="BZ74" s="498"/>
      <c r="CA74" s="498"/>
      <c r="CB74" s="498"/>
      <c r="CC74" s="498"/>
      <c r="CD74" s="498"/>
      <c r="CE74" s="498"/>
      <c r="CF74" s="498"/>
      <c r="CG74" s="498"/>
      <c r="CH74" s="498"/>
      <c r="CI74" s="498"/>
      <c r="CJ74" s="498"/>
      <c r="CK74" s="498"/>
      <c r="CL74" s="498"/>
      <c r="CM74" s="498"/>
      <c r="CN74" s="498"/>
      <c r="CO74" s="498"/>
      <c r="CP74" s="498"/>
      <c r="CQ74" s="498"/>
      <c r="CR74" s="498"/>
      <c r="CS74" s="498"/>
      <c r="CT74" s="498"/>
      <c r="CU74" s="498"/>
      <c r="CV74" s="498"/>
      <c r="CW74" s="498"/>
      <c r="CX74" s="498"/>
      <c r="CY74" s="498"/>
      <c r="CZ74" s="498"/>
      <c r="DA74" s="498"/>
      <c r="DB74" s="498"/>
      <c r="DC74" s="498"/>
      <c r="DD74" s="498"/>
      <c r="DE74" s="498"/>
      <c r="DF74" s="498"/>
      <c r="DG74" s="498"/>
      <c r="DH74" s="498"/>
      <c r="DI74" s="498"/>
      <c r="DJ74" s="498"/>
      <c r="DK74" s="498"/>
      <c r="DL74" s="498"/>
      <c r="DM74" s="498"/>
      <c r="DN74" s="498"/>
      <c r="DO74" s="498"/>
      <c r="DP74" s="498"/>
      <c r="DQ74" s="498"/>
      <c r="DR74" s="498"/>
      <c r="DS74" s="498"/>
      <c r="DT74" s="498"/>
      <c r="DU74" s="498"/>
      <c r="DV74" s="498"/>
      <c r="DW74" s="498"/>
      <c r="DX74" s="498"/>
      <c r="DY74" s="498"/>
      <c r="DZ74" s="498"/>
      <c r="EA74" s="498"/>
      <c r="EB74" s="498"/>
      <c r="EC74" s="498"/>
      <c r="ED74" s="498"/>
      <c r="EE74" s="498"/>
      <c r="EF74" s="498"/>
      <c r="EG74" s="498"/>
      <c r="EH74" s="498"/>
    </row>
    <row r="76" spans="1:138" x14ac:dyDescent="0.2">
      <c r="A76" s="498" t="s">
        <v>416</v>
      </c>
    </row>
  </sheetData>
  <mergeCells count="56"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P19:P20"/>
    <mergeCell ref="L26:M26"/>
    <mergeCell ref="N26:O26"/>
    <mergeCell ref="P26:P27"/>
    <mergeCell ref="J26:K26"/>
    <mergeCell ref="H35:I35"/>
    <mergeCell ref="J19:K19"/>
    <mergeCell ref="L19:M19"/>
    <mergeCell ref="N19:O19"/>
    <mergeCell ref="N35:O35"/>
    <mergeCell ref="A26:A27"/>
    <mergeCell ref="B26:C26"/>
    <mergeCell ref="D26:E26"/>
    <mergeCell ref="F26:G26"/>
    <mergeCell ref="H26:I26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79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16384" width="11.42578125" style="30"/>
  </cols>
  <sheetData>
    <row r="6" spans="1:8" s="28" customFormat="1" ht="16.5" x14ac:dyDescent="0.2">
      <c r="A6" s="729" t="s">
        <v>1</v>
      </c>
      <c r="B6" s="729"/>
      <c r="C6" s="729"/>
      <c r="D6" s="729"/>
      <c r="E6" s="729"/>
      <c r="F6" s="729"/>
      <c r="G6" s="729"/>
      <c r="H6" s="729"/>
    </row>
    <row r="7" spans="1:8" ht="15" customHeight="1" x14ac:dyDescent="0.2">
      <c r="A7" s="29" t="s">
        <v>87</v>
      </c>
      <c r="B7" s="29"/>
      <c r="C7" s="29"/>
      <c r="D7" s="29"/>
      <c r="E7" s="29"/>
      <c r="F7" s="29"/>
      <c r="G7" s="29"/>
      <c r="H7" s="29"/>
    </row>
    <row r="8" spans="1:8" ht="15" customHeight="1" x14ac:dyDescent="0.2">
      <c r="A8" s="29" t="s">
        <v>273</v>
      </c>
      <c r="B8" s="29"/>
      <c r="C8" s="29"/>
      <c r="D8" s="29"/>
      <c r="E8" s="29"/>
      <c r="F8" s="29"/>
      <c r="G8" s="29"/>
      <c r="H8" s="29"/>
    </row>
    <row r="9" spans="1:8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</row>
    <row r="10" spans="1:8" ht="15" customHeight="1" x14ac:dyDescent="0.2">
      <c r="A10" s="31" t="s">
        <v>413</v>
      </c>
      <c r="B10" s="31"/>
      <c r="C10" s="31"/>
      <c r="D10" s="31"/>
      <c r="E10" s="31"/>
      <c r="F10" s="31"/>
      <c r="G10" s="31"/>
      <c r="H10" s="29"/>
    </row>
    <row r="11" spans="1:8" ht="14.25" x14ac:dyDescent="0.25">
      <c r="A11" s="730" t="s">
        <v>13</v>
      </c>
      <c r="B11" s="733"/>
      <c r="C11" s="733"/>
      <c r="D11" s="733"/>
      <c r="E11" s="733"/>
      <c r="F11" s="733"/>
      <c r="G11" s="733"/>
      <c r="H11" s="733"/>
    </row>
    <row r="12" spans="1:8" ht="20.25" customHeight="1" x14ac:dyDescent="0.2">
      <c r="A12" s="731"/>
      <c r="B12" s="734" t="s">
        <v>42</v>
      </c>
      <c r="C12" s="735"/>
      <c r="D12" s="734" t="s">
        <v>41</v>
      </c>
      <c r="E12" s="735"/>
      <c r="F12" s="734" t="s">
        <v>86</v>
      </c>
      <c r="G12" s="735"/>
      <c r="H12" s="768" t="s">
        <v>11</v>
      </c>
    </row>
    <row r="13" spans="1:8" ht="17.25" customHeight="1" x14ac:dyDescent="0.2">
      <c r="A13" s="732"/>
      <c r="B13" s="148" t="s">
        <v>29</v>
      </c>
      <c r="C13" s="149" t="s">
        <v>12</v>
      </c>
      <c r="D13" s="148" t="s">
        <v>29</v>
      </c>
      <c r="E13" s="149" t="s">
        <v>12</v>
      </c>
      <c r="F13" s="148" t="s">
        <v>29</v>
      </c>
      <c r="G13" s="149" t="s">
        <v>12</v>
      </c>
      <c r="H13" s="737"/>
    </row>
    <row r="14" spans="1:8" ht="24" x14ac:dyDescent="0.2">
      <c r="A14" s="59" t="s">
        <v>3</v>
      </c>
      <c r="B14" s="278">
        <v>1686973</v>
      </c>
      <c r="C14" s="98">
        <v>0.1368571323339601</v>
      </c>
      <c r="D14" s="99">
        <v>6128401</v>
      </c>
      <c r="E14" s="98">
        <v>0.49717179033249109</v>
      </c>
      <c r="F14" s="99">
        <v>4511152</v>
      </c>
      <c r="G14" s="98">
        <v>0.36597107733354878</v>
      </c>
      <c r="H14" s="279">
        <v>12326526</v>
      </c>
    </row>
    <row r="15" spans="1:8" x14ac:dyDescent="0.2">
      <c r="A15" s="34" t="s">
        <v>4</v>
      </c>
      <c r="B15" s="84">
        <v>693327</v>
      </c>
      <c r="C15" s="55">
        <v>0.13701134424770403</v>
      </c>
      <c r="D15" s="15">
        <v>3097597</v>
      </c>
      <c r="E15" s="55">
        <v>0.61212952749230198</v>
      </c>
      <c r="F15" s="15">
        <v>1269439</v>
      </c>
      <c r="G15" s="55">
        <v>0.25085932587431492</v>
      </c>
      <c r="H15" s="23">
        <v>5060362</v>
      </c>
    </row>
    <row r="16" spans="1:8" x14ac:dyDescent="0.2">
      <c r="A16" s="36" t="s">
        <v>5</v>
      </c>
      <c r="B16" s="280">
        <v>993646</v>
      </c>
      <c r="C16" s="94">
        <v>0.1367497347981686</v>
      </c>
      <c r="D16" s="95">
        <v>3030804</v>
      </c>
      <c r="E16" s="94">
        <v>0.41711197269976291</v>
      </c>
      <c r="F16" s="95">
        <v>3241713</v>
      </c>
      <c r="G16" s="94">
        <v>0.44613815487786951</v>
      </c>
      <c r="H16" s="276">
        <v>7266164</v>
      </c>
    </row>
    <row r="17" spans="1:14" x14ac:dyDescent="0.2">
      <c r="A17" s="30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x14ac:dyDescent="0.2">
      <c r="A19" s="742" t="s">
        <v>14</v>
      </c>
      <c r="B19" s="734" t="s">
        <v>42</v>
      </c>
      <c r="C19" s="735"/>
      <c r="D19" s="734" t="s">
        <v>41</v>
      </c>
      <c r="E19" s="735"/>
      <c r="F19" s="734" t="s">
        <v>86</v>
      </c>
      <c r="G19" s="735"/>
      <c r="H19" s="681" t="s">
        <v>11</v>
      </c>
    </row>
    <row r="20" spans="1:14" x14ac:dyDescent="0.2">
      <c r="A20" s="742"/>
      <c r="B20" s="148" t="s">
        <v>29</v>
      </c>
      <c r="C20" s="149" t="s">
        <v>12</v>
      </c>
      <c r="D20" s="148" t="s">
        <v>29</v>
      </c>
      <c r="E20" s="149" t="s">
        <v>12</v>
      </c>
      <c r="F20" s="148" t="s">
        <v>29</v>
      </c>
      <c r="G20" s="149" t="s">
        <v>12</v>
      </c>
      <c r="H20" s="681"/>
    </row>
    <row r="21" spans="1:14" x14ac:dyDescent="0.2">
      <c r="A21" s="60" t="s">
        <v>15</v>
      </c>
      <c r="B21" s="69">
        <v>95725</v>
      </c>
      <c r="C21" s="68">
        <v>0.19221848952110537</v>
      </c>
      <c r="D21" s="91">
        <v>274900</v>
      </c>
      <c r="E21" s="68">
        <v>0.55200692368087612</v>
      </c>
      <c r="F21" s="91">
        <v>127376</v>
      </c>
      <c r="G21" s="68">
        <v>0.25577458679801846</v>
      </c>
      <c r="H21" s="275">
        <v>498001</v>
      </c>
    </row>
    <row r="22" spans="1:14" x14ac:dyDescent="0.2">
      <c r="A22" s="34" t="s">
        <v>16</v>
      </c>
      <c r="B22" s="84">
        <v>1291291</v>
      </c>
      <c r="C22" s="55">
        <v>0.17781324673167942</v>
      </c>
      <c r="D22" s="15">
        <v>4247651</v>
      </c>
      <c r="E22" s="55">
        <v>0.58490968750890759</v>
      </c>
      <c r="F22" s="15">
        <v>1723120</v>
      </c>
      <c r="G22" s="55">
        <v>0.23727692805749551</v>
      </c>
      <c r="H22" s="23">
        <v>7262063</v>
      </c>
    </row>
    <row r="23" spans="1:14" x14ac:dyDescent="0.2">
      <c r="A23" s="36" t="s">
        <v>17</v>
      </c>
      <c r="B23" s="280">
        <v>299956</v>
      </c>
      <c r="C23" s="94">
        <v>6.5693040597246094E-2</v>
      </c>
      <c r="D23" s="95">
        <v>1605850</v>
      </c>
      <c r="E23" s="94">
        <v>0.35169547948061597</v>
      </c>
      <c r="F23" s="95">
        <v>2660218</v>
      </c>
      <c r="G23" s="94">
        <v>0.58261147992213791</v>
      </c>
      <c r="H23" s="276">
        <v>4566024</v>
      </c>
    </row>
    <row r="24" spans="1:14" x14ac:dyDescent="0.2">
      <c r="A24" s="30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N25" s="52"/>
    </row>
    <row r="26" spans="1:14" x14ac:dyDescent="0.2">
      <c r="A26" s="742" t="s">
        <v>18</v>
      </c>
      <c r="B26" s="734" t="s">
        <v>42</v>
      </c>
      <c r="C26" s="735"/>
      <c r="D26" s="734" t="s">
        <v>41</v>
      </c>
      <c r="E26" s="735"/>
      <c r="F26" s="734" t="s">
        <v>86</v>
      </c>
      <c r="G26" s="735"/>
      <c r="H26" s="681" t="s">
        <v>11</v>
      </c>
    </row>
    <row r="27" spans="1:14" x14ac:dyDescent="0.2">
      <c r="A27" s="742"/>
      <c r="B27" s="148" t="s">
        <v>29</v>
      </c>
      <c r="C27" s="149" t="s">
        <v>12</v>
      </c>
      <c r="D27" s="148" t="s">
        <v>29</v>
      </c>
      <c r="E27" s="149" t="s">
        <v>12</v>
      </c>
      <c r="F27" s="148" t="s">
        <v>29</v>
      </c>
      <c r="G27" s="149" t="s">
        <v>12</v>
      </c>
      <c r="H27" s="681"/>
    </row>
    <row r="28" spans="1:14" x14ac:dyDescent="0.2">
      <c r="A28" s="60" t="s">
        <v>19</v>
      </c>
      <c r="B28" s="69">
        <v>73107</v>
      </c>
      <c r="C28" s="68">
        <v>5.784015019593354E-2</v>
      </c>
      <c r="D28" s="91">
        <v>480594</v>
      </c>
      <c r="E28" s="68">
        <v>0.38023211379573069</v>
      </c>
      <c r="F28" s="91">
        <v>710248</v>
      </c>
      <c r="G28" s="68">
        <v>0.56192773600833579</v>
      </c>
      <c r="H28" s="275">
        <v>1263949</v>
      </c>
    </row>
    <row r="29" spans="1:14" x14ac:dyDescent="0.2">
      <c r="A29" s="34" t="s">
        <v>20</v>
      </c>
      <c r="B29" s="84">
        <v>350370</v>
      </c>
      <c r="C29" s="55">
        <v>0.11153960759145502</v>
      </c>
      <c r="D29" s="15">
        <v>1270703</v>
      </c>
      <c r="E29" s="55">
        <v>0.40452582694090439</v>
      </c>
      <c r="F29" s="15">
        <v>1520143</v>
      </c>
      <c r="G29" s="55">
        <v>0.48393456546764058</v>
      </c>
      <c r="H29" s="23">
        <v>3141216</v>
      </c>
    </row>
    <row r="30" spans="1:14" x14ac:dyDescent="0.2">
      <c r="A30" s="37" t="s">
        <v>21</v>
      </c>
      <c r="B30" s="82">
        <v>543337</v>
      </c>
      <c r="C30" s="89">
        <v>0.12997407632712005</v>
      </c>
      <c r="D30" s="82">
        <v>2278373</v>
      </c>
      <c r="E30" s="89">
        <v>0.54501980576262887</v>
      </c>
      <c r="F30" s="82">
        <v>1358640</v>
      </c>
      <c r="G30" s="89">
        <v>0.32500635712472808</v>
      </c>
      <c r="H30" s="80">
        <v>4180349</v>
      </c>
    </row>
    <row r="31" spans="1:14" x14ac:dyDescent="0.2">
      <c r="A31" s="34" t="s">
        <v>22</v>
      </c>
      <c r="B31" s="84">
        <v>242956</v>
      </c>
      <c r="C31" s="55">
        <v>0.15904144139898024</v>
      </c>
      <c r="D31" s="15">
        <v>853519</v>
      </c>
      <c r="E31" s="55">
        <v>0.55872212261239163</v>
      </c>
      <c r="F31" s="15">
        <v>431152</v>
      </c>
      <c r="G31" s="55">
        <v>0.28223643598862813</v>
      </c>
      <c r="H31" s="23">
        <v>1527627</v>
      </c>
    </row>
    <row r="32" spans="1:14" x14ac:dyDescent="0.2">
      <c r="A32" s="36" t="s">
        <v>23</v>
      </c>
      <c r="B32" s="280">
        <v>477203</v>
      </c>
      <c r="C32" s="94">
        <v>0.21577020707841199</v>
      </c>
      <c r="D32" s="95">
        <v>1244313</v>
      </c>
      <c r="E32" s="94">
        <v>0.56262360815074519</v>
      </c>
      <c r="F32" s="95">
        <v>490110</v>
      </c>
      <c r="G32" s="94">
        <v>0.22160618477084282</v>
      </c>
      <c r="H32" s="276">
        <v>2211626</v>
      </c>
    </row>
    <row r="33" spans="1:14" x14ac:dyDescent="0.2">
      <c r="A33" s="30" t="s">
        <v>30</v>
      </c>
      <c r="B33" s="5"/>
      <c r="C33" s="5"/>
      <c r="D33" s="5"/>
      <c r="E33" s="5"/>
      <c r="F33" s="4"/>
      <c r="G33" s="4"/>
      <c r="H33" s="4"/>
    </row>
    <row r="34" spans="1:14" x14ac:dyDescent="0.2">
      <c r="B34" s="5"/>
      <c r="C34" s="5"/>
      <c r="D34" s="5"/>
      <c r="E34" s="5"/>
      <c r="F34" s="4"/>
      <c r="G34" s="4"/>
      <c r="H34" s="4"/>
      <c r="N34" s="52"/>
    </row>
    <row r="35" spans="1:14" x14ac:dyDescent="0.2">
      <c r="A35" s="742" t="s">
        <v>24</v>
      </c>
      <c r="B35" s="734" t="s">
        <v>42</v>
      </c>
      <c r="C35" s="735"/>
      <c r="D35" s="734" t="s">
        <v>41</v>
      </c>
      <c r="E35" s="735"/>
      <c r="F35" s="734" t="s">
        <v>86</v>
      </c>
      <c r="G35" s="735"/>
      <c r="H35" s="681" t="s">
        <v>11</v>
      </c>
    </row>
    <row r="36" spans="1:14" x14ac:dyDescent="0.2">
      <c r="A36" s="742"/>
      <c r="B36" s="148" t="s">
        <v>29</v>
      </c>
      <c r="C36" s="149" t="s">
        <v>12</v>
      </c>
      <c r="D36" s="148" t="s">
        <v>29</v>
      </c>
      <c r="E36" s="149" t="s">
        <v>12</v>
      </c>
      <c r="F36" s="148" t="s">
        <v>29</v>
      </c>
      <c r="G36" s="149" t="s">
        <v>12</v>
      </c>
      <c r="H36" s="681"/>
    </row>
    <row r="37" spans="1:14" x14ac:dyDescent="0.2">
      <c r="A37" s="60" t="s">
        <v>25</v>
      </c>
      <c r="B37" s="69">
        <v>165587</v>
      </c>
      <c r="C37" s="68">
        <v>0.12337434461547173</v>
      </c>
      <c r="D37" s="91">
        <v>707052</v>
      </c>
      <c r="E37" s="68">
        <v>0.52680510613187337</v>
      </c>
      <c r="F37" s="91">
        <v>469512</v>
      </c>
      <c r="G37" s="68">
        <v>0.34982054925265488</v>
      </c>
      <c r="H37" s="275">
        <v>1342151</v>
      </c>
    </row>
    <row r="38" spans="1:14" x14ac:dyDescent="0.2">
      <c r="A38" s="34" t="s">
        <v>26</v>
      </c>
      <c r="B38" s="84">
        <v>394879</v>
      </c>
      <c r="C38" s="55">
        <v>0.14337953626653091</v>
      </c>
      <c r="D38" s="15">
        <v>1241372</v>
      </c>
      <c r="E38" s="55">
        <v>0.4507389395087002</v>
      </c>
      <c r="F38" s="15">
        <v>1117831</v>
      </c>
      <c r="G38" s="55">
        <v>0.40588152422476892</v>
      </c>
      <c r="H38" s="23">
        <v>2754082</v>
      </c>
    </row>
    <row r="39" spans="1:14" x14ac:dyDescent="0.2">
      <c r="A39" s="37" t="s">
        <v>27</v>
      </c>
      <c r="B39" s="82">
        <v>423033</v>
      </c>
      <c r="C39" s="89">
        <v>0.1385876108409646</v>
      </c>
      <c r="D39" s="82">
        <v>1552622</v>
      </c>
      <c r="E39" s="89">
        <v>0.50864630778005537</v>
      </c>
      <c r="F39" s="82">
        <v>1076804</v>
      </c>
      <c r="G39" s="89">
        <v>0.35276608137898002</v>
      </c>
      <c r="H39" s="80">
        <v>3052459</v>
      </c>
    </row>
    <row r="40" spans="1:14" x14ac:dyDescent="0.2">
      <c r="A40" s="38" t="s">
        <v>28</v>
      </c>
      <c r="B40" s="19">
        <v>703474</v>
      </c>
      <c r="C40" s="56">
        <v>0.13588532901883882</v>
      </c>
      <c r="D40" s="19">
        <v>2626489</v>
      </c>
      <c r="E40" s="56">
        <v>0.50734116958034126</v>
      </c>
      <c r="F40" s="19">
        <v>1847005</v>
      </c>
      <c r="G40" s="56">
        <v>0.35677350140081993</v>
      </c>
      <c r="H40" s="17">
        <v>5176968</v>
      </c>
    </row>
    <row r="41" spans="1:14" x14ac:dyDescent="0.2">
      <c r="A41" s="30" t="s">
        <v>30</v>
      </c>
      <c r="B41" s="5"/>
      <c r="C41" s="5"/>
      <c r="D41" s="5"/>
      <c r="E41" s="5"/>
      <c r="F41" s="4"/>
      <c r="G41" s="4"/>
      <c r="H41" s="4"/>
    </row>
    <row r="42" spans="1:14" x14ac:dyDescent="0.2">
      <c r="B42" s="5"/>
      <c r="C42" s="5"/>
      <c r="D42" s="5"/>
      <c r="E42" s="5"/>
      <c r="F42" s="4"/>
      <c r="G42" s="4"/>
      <c r="H42" s="4"/>
    </row>
    <row r="43" spans="1:14" ht="26.1" customHeight="1" x14ac:dyDescent="0.2">
      <c r="A43" s="740" t="s">
        <v>177</v>
      </c>
      <c r="B43" s="734" t="s">
        <v>42</v>
      </c>
      <c r="C43" s="735"/>
      <c r="D43" s="734" t="s">
        <v>41</v>
      </c>
      <c r="E43" s="735"/>
      <c r="F43" s="734" t="s">
        <v>86</v>
      </c>
      <c r="G43" s="735"/>
      <c r="H43" s="681" t="s">
        <v>11</v>
      </c>
    </row>
    <row r="44" spans="1:14" x14ac:dyDescent="0.2">
      <c r="A44" s="756"/>
      <c r="B44" s="148" t="s">
        <v>29</v>
      </c>
      <c r="C44" s="149" t="s">
        <v>12</v>
      </c>
      <c r="D44" s="148" t="s">
        <v>29</v>
      </c>
      <c r="E44" s="149" t="s">
        <v>12</v>
      </c>
      <c r="F44" s="148" t="s">
        <v>29</v>
      </c>
      <c r="G44" s="149" t="s">
        <v>12</v>
      </c>
      <c r="H44" s="681"/>
    </row>
    <row r="45" spans="1:14" x14ac:dyDescent="0.2">
      <c r="A45" s="131" t="s">
        <v>152</v>
      </c>
      <c r="B45" s="69">
        <v>1313626</v>
      </c>
      <c r="C45" s="68">
        <v>0.14612834299790334</v>
      </c>
      <c r="D45" s="69">
        <v>4522636</v>
      </c>
      <c r="E45" s="68">
        <v>0.50310004876781178</v>
      </c>
      <c r="F45" s="69">
        <v>3153275</v>
      </c>
      <c r="G45" s="68">
        <v>0.35077171947473151</v>
      </c>
      <c r="H45" s="67">
        <v>8989536</v>
      </c>
    </row>
    <row r="46" spans="1:14" x14ac:dyDescent="0.2">
      <c r="A46" s="38" t="s">
        <v>153</v>
      </c>
      <c r="B46" s="19">
        <v>373347</v>
      </c>
      <c r="C46" s="56">
        <v>0.11188136614134295</v>
      </c>
      <c r="D46" s="19">
        <v>1605766</v>
      </c>
      <c r="E46" s="56">
        <v>0.48120192149212315</v>
      </c>
      <c r="F46" s="19">
        <v>1357878</v>
      </c>
      <c r="G46" s="56">
        <v>0.40691701203779451</v>
      </c>
      <c r="H46" s="17">
        <v>3336990</v>
      </c>
    </row>
    <row r="47" spans="1:14" x14ac:dyDescent="0.2">
      <c r="A47" s="30" t="s">
        <v>30</v>
      </c>
      <c r="B47" s="5"/>
      <c r="C47" s="5"/>
      <c r="D47" s="5"/>
      <c r="E47" s="5"/>
      <c r="F47" s="4"/>
      <c r="G47" s="4"/>
      <c r="H47" s="4"/>
    </row>
    <row r="48" spans="1:14" x14ac:dyDescent="0.2">
      <c r="B48" s="5"/>
      <c r="C48" s="5"/>
      <c r="D48" s="5"/>
      <c r="E48" s="5"/>
      <c r="F48" s="4"/>
      <c r="G48" s="4"/>
      <c r="H48" s="4"/>
    </row>
    <row r="49" spans="1:8" ht="12.75" customHeight="1" x14ac:dyDescent="0.2">
      <c r="A49" s="738" t="s">
        <v>149</v>
      </c>
      <c r="B49" s="734" t="s">
        <v>42</v>
      </c>
      <c r="C49" s="735"/>
      <c r="D49" s="734" t="s">
        <v>41</v>
      </c>
      <c r="E49" s="735"/>
      <c r="F49" s="734" t="s">
        <v>86</v>
      </c>
      <c r="G49" s="735"/>
      <c r="H49" s="679" t="s">
        <v>11</v>
      </c>
    </row>
    <row r="50" spans="1:8" x14ac:dyDescent="0.2">
      <c r="A50" s="739"/>
      <c r="B50" s="148" t="s">
        <v>29</v>
      </c>
      <c r="C50" s="149" t="s">
        <v>12</v>
      </c>
      <c r="D50" s="148" t="s">
        <v>29</v>
      </c>
      <c r="E50" s="149" t="s">
        <v>12</v>
      </c>
      <c r="F50" s="148" t="s">
        <v>29</v>
      </c>
      <c r="G50" s="149" t="s">
        <v>12</v>
      </c>
      <c r="H50" s="680"/>
    </row>
    <row r="51" spans="1:8" x14ac:dyDescent="0.2">
      <c r="A51" s="37" t="s">
        <v>131</v>
      </c>
      <c r="B51" s="69">
        <v>19838</v>
      </c>
      <c r="C51" s="68">
        <v>0.12908641332639251</v>
      </c>
      <c r="D51" s="69">
        <v>63384</v>
      </c>
      <c r="E51" s="68">
        <v>0.41244143675169181</v>
      </c>
      <c r="F51" s="69">
        <v>70458</v>
      </c>
      <c r="G51" s="68">
        <v>0.45847214992191565</v>
      </c>
      <c r="H51" s="67">
        <v>153680</v>
      </c>
    </row>
    <row r="52" spans="1:8" x14ac:dyDescent="0.2">
      <c r="A52" s="34" t="s">
        <v>148</v>
      </c>
      <c r="B52" s="84">
        <v>27047</v>
      </c>
      <c r="C52" s="55">
        <v>3.2417939356747152E-2</v>
      </c>
      <c r="D52" s="84">
        <v>530654</v>
      </c>
      <c r="E52" s="55">
        <v>0.63603021375440183</v>
      </c>
      <c r="F52" s="84">
        <v>276621</v>
      </c>
      <c r="G52" s="55">
        <v>0.33155184688885109</v>
      </c>
      <c r="H52" s="16">
        <v>834322</v>
      </c>
    </row>
    <row r="53" spans="1:8" x14ac:dyDescent="0.2">
      <c r="A53" s="37" t="s">
        <v>132</v>
      </c>
      <c r="B53" s="82">
        <v>938142</v>
      </c>
      <c r="C53" s="81">
        <v>0.22450887740775052</v>
      </c>
      <c r="D53" s="82">
        <v>1700761</v>
      </c>
      <c r="E53" s="81">
        <v>0.40701294990404774</v>
      </c>
      <c r="F53" s="82">
        <v>1539738</v>
      </c>
      <c r="G53" s="81">
        <v>0.36847817268820171</v>
      </c>
      <c r="H53" s="80">
        <v>4178641</v>
      </c>
    </row>
    <row r="54" spans="1:8" x14ac:dyDescent="0.2">
      <c r="A54" s="34" t="s">
        <v>142</v>
      </c>
      <c r="B54" s="84">
        <v>51145</v>
      </c>
      <c r="C54" s="55">
        <v>8.5555799042149758E-2</v>
      </c>
      <c r="D54" s="84">
        <v>426713</v>
      </c>
      <c r="E54" s="55">
        <v>0.71380920278957571</v>
      </c>
      <c r="F54" s="84">
        <v>119939</v>
      </c>
      <c r="G54" s="55">
        <v>0.20063499816827451</v>
      </c>
      <c r="H54" s="16">
        <v>597797</v>
      </c>
    </row>
    <row r="55" spans="1:8" x14ac:dyDescent="0.2">
      <c r="A55" s="37" t="s">
        <v>171</v>
      </c>
      <c r="B55" s="87">
        <v>132763</v>
      </c>
      <c r="C55" s="81">
        <v>0.116770980657055</v>
      </c>
      <c r="D55" s="87">
        <v>547445</v>
      </c>
      <c r="E55" s="81">
        <v>0.48150229737051342</v>
      </c>
      <c r="F55" s="87">
        <v>456744</v>
      </c>
      <c r="G55" s="81">
        <v>0.40172672197243153</v>
      </c>
      <c r="H55" s="86">
        <v>1136952</v>
      </c>
    </row>
    <row r="56" spans="1:8" x14ac:dyDescent="0.2">
      <c r="A56" s="34" t="s">
        <v>133</v>
      </c>
      <c r="B56" s="84">
        <v>32956</v>
      </c>
      <c r="C56" s="55">
        <v>7.507540344258859E-2</v>
      </c>
      <c r="D56" s="84">
        <v>218512</v>
      </c>
      <c r="E56" s="55">
        <v>0.49778117966521784</v>
      </c>
      <c r="F56" s="84">
        <v>187503</v>
      </c>
      <c r="G56" s="55">
        <v>0.42714113884256855</v>
      </c>
      <c r="H56" s="16">
        <v>438972</v>
      </c>
    </row>
    <row r="57" spans="1:8" x14ac:dyDescent="0.2">
      <c r="A57" s="37" t="s">
        <v>173</v>
      </c>
      <c r="B57" s="82">
        <v>29623</v>
      </c>
      <c r="C57" s="81">
        <v>6.5229358606232496E-2</v>
      </c>
      <c r="D57" s="82">
        <v>226099</v>
      </c>
      <c r="E57" s="81">
        <v>0.49786627794317123</v>
      </c>
      <c r="F57" s="82">
        <v>198414</v>
      </c>
      <c r="G57" s="81">
        <v>0.4369043634505963</v>
      </c>
      <c r="H57" s="80">
        <v>454136</v>
      </c>
    </row>
    <row r="58" spans="1:8" x14ac:dyDescent="0.2">
      <c r="A58" s="34" t="s">
        <v>134</v>
      </c>
      <c r="B58" s="84">
        <v>12192</v>
      </c>
      <c r="C58" s="55">
        <v>0.15370456751679884</v>
      </c>
      <c r="D58" s="84">
        <v>53378</v>
      </c>
      <c r="E58" s="55">
        <v>0.672936548959292</v>
      </c>
      <c r="F58" s="84">
        <v>13752</v>
      </c>
      <c r="G58" s="55">
        <v>0.17337149052583806</v>
      </c>
      <c r="H58" s="16">
        <v>79321</v>
      </c>
    </row>
    <row r="59" spans="1:8" x14ac:dyDescent="0.2">
      <c r="A59" s="37" t="s">
        <v>147</v>
      </c>
      <c r="B59" s="87">
        <v>39734</v>
      </c>
      <c r="C59" s="81">
        <v>0.15044489038658135</v>
      </c>
      <c r="D59" s="87">
        <v>98637</v>
      </c>
      <c r="E59" s="81">
        <v>0.37346938775510202</v>
      </c>
      <c r="F59" s="87">
        <v>125740</v>
      </c>
      <c r="G59" s="81">
        <v>0.47608950815947898</v>
      </c>
      <c r="H59" s="86">
        <v>264110</v>
      </c>
    </row>
    <row r="60" spans="1:8" x14ac:dyDescent="0.2">
      <c r="A60" s="34" t="s">
        <v>144</v>
      </c>
      <c r="B60" s="84">
        <v>18215</v>
      </c>
      <c r="C60" s="55">
        <v>7.203875815701008E-2</v>
      </c>
      <c r="D60" s="84">
        <v>124285</v>
      </c>
      <c r="E60" s="55">
        <v>0.49153648408147121</v>
      </c>
      <c r="F60" s="84">
        <v>110350</v>
      </c>
      <c r="G60" s="55">
        <v>0.43642475776151868</v>
      </c>
      <c r="H60" s="16">
        <v>252850</v>
      </c>
    </row>
    <row r="61" spans="1:8" x14ac:dyDescent="0.2">
      <c r="A61" s="37" t="s">
        <v>175</v>
      </c>
      <c r="B61" s="82">
        <v>155911</v>
      </c>
      <c r="C61" s="81">
        <v>7.8971227933683025E-2</v>
      </c>
      <c r="D61" s="82">
        <v>1167601</v>
      </c>
      <c r="E61" s="81">
        <v>0.59140717913807395</v>
      </c>
      <c r="F61" s="82">
        <v>650764</v>
      </c>
      <c r="G61" s="81">
        <v>0.32962159292824306</v>
      </c>
      <c r="H61" s="80">
        <v>1974276</v>
      </c>
    </row>
    <row r="62" spans="1:8" x14ac:dyDescent="0.2">
      <c r="A62" s="34" t="s">
        <v>146</v>
      </c>
      <c r="B62" s="84">
        <v>9798</v>
      </c>
      <c r="C62" s="55">
        <v>5.0562232623425414E-2</v>
      </c>
      <c r="D62" s="84">
        <v>61814</v>
      </c>
      <c r="E62" s="55">
        <v>0.31898896176611741</v>
      </c>
      <c r="F62" s="84">
        <v>122169</v>
      </c>
      <c r="G62" s="55">
        <v>0.63044880561045713</v>
      </c>
      <c r="H62" s="16">
        <v>193781</v>
      </c>
    </row>
    <row r="63" spans="1:8" x14ac:dyDescent="0.2">
      <c r="A63" s="37" t="s">
        <v>135</v>
      </c>
      <c r="B63" s="87">
        <v>17339</v>
      </c>
      <c r="C63" s="81">
        <v>0.10130760961017107</v>
      </c>
      <c r="D63" s="87">
        <v>89006</v>
      </c>
      <c r="E63" s="81">
        <v>0.52004066560717954</v>
      </c>
      <c r="F63" s="87">
        <v>64807</v>
      </c>
      <c r="G63" s="81">
        <v>0.37865172478264936</v>
      </c>
      <c r="H63" s="86">
        <v>171152</v>
      </c>
    </row>
    <row r="64" spans="1:8" x14ac:dyDescent="0.2">
      <c r="A64" s="34" t="s">
        <v>136</v>
      </c>
      <c r="B64" s="84">
        <v>30630</v>
      </c>
      <c r="C64" s="55">
        <v>0.19879412509167374</v>
      </c>
      <c r="D64" s="84">
        <v>54222</v>
      </c>
      <c r="E64" s="55">
        <v>0.35191038363436938</v>
      </c>
      <c r="F64" s="84">
        <v>69226</v>
      </c>
      <c r="G64" s="55">
        <v>0.44928900109683995</v>
      </c>
      <c r="H64" s="16">
        <v>154079</v>
      </c>
    </row>
    <row r="65" spans="1:8" x14ac:dyDescent="0.2">
      <c r="A65" s="37" t="s">
        <v>172</v>
      </c>
      <c r="B65" s="82">
        <v>38793</v>
      </c>
      <c r="C65" s="81">
        <v>0.11698415905479043</v>
      </c>
      <c r="D65" s="82">
        <v>159818</v>
      </c>
      <c r="E65" s="81">
        <v>0.48194711241250993</v>
      </c>
      <c r="F65" s="82">
        <v>132998</v>
      </c>
      <c r="G65" s="81">
        <v>0.40106872853269965</v>
      </c>
      <c r="H65" s="80">
        <v>331609</v>
      </c>
    </row>
    <row r="66" spans="1:8" x14ac:dyDescent="0.2">
      <c r="A66" s="34" t="s">
        <v>129</v>
      </c>
      <c r="B66" s="84">
        <v>13260</v>
      </c>
      <c r="C66" s="55">
        <v>9.4326200773958577E-2</v>
      </c>
      <c r="D66" s="84">
        <v>54705</v>
      </c>
      <c r="E66" s="55">
        <v>0.38914893011609381</v>
      </c>
      <c r="F66" s="84">
        <v>72611</v>
      </c>
      <c r="G66" s="55">
        <v>0.51652486910994766</v>
      </c>
      <c r="H66" s="16">
        <v>140576</v>
      </c>
    </row>
    <row r="67" spans="1:8" x14ac:dyDescent="0.2">
      <c r="A67" s="37" t="s">
        <v>130</v>
      </c>
      <c r="B67" s="87">
        <v>633</v>
      </c>
      <c r="C67" s="81">
        <v>1.3111019055509527E-2</v>
      </c>
      <c r="D67" s="87">
        <v>43002</v>
      </c>
      <c r="E67" s="81">
        <v>0.89067937033968514</v>
      </c>
      <c r="F67" s="87">
        <v>4644</v>
      </c>
      <c r="G67" s="81">
        <v>9.6188898094449041E-2</v>
      </c>
      <c r="H67" s="86">
        <v>48280</v>
      </c>
    </row>
    <row r="68" spans="1:8" x14ac:dyDescent="0.2">
      <c r="A68" s="34" t="s">
        <v>137</v>
      </c>
      <c r="B68" s="84">
        <v>943</v>
      </c>
      <c r="C68" s="55">
        <v>1.3908964866220242E-2</v>
      </c>
      <c r="D68" s="84">
        <v>57622</v>
      </c>
      <c r="E68" s="55">
        <v>0.8499070769049234</v>
      </c>
      <c r="F68" s="84">
        <v>9232</v>
      </c>
      <c r="G68" s="55">
        <v>0.13616920853122511</v>
      </c>
      <c r="H68" s="16">
        <v>67798</v>
      </c>
    </row>
    <row r="69" spans="1:8" x14ac:dyDescent="0.2">
      <c r="A69" s="37" t="s">
        <v>145</v>
      </c>
      <c r="B69" s="82">
        <v>6185</v>
      </c>
      <c r="C69" s="81">
        <v>2.8358291074818204E-2</v>
      </c>
      <c r="D69" s="82">
        <v>156149</v>
      </c>
      <c r="E69" s="81">
        <v>0.71594483315146129</v>
      </c>
      <c r="F69" s="82">
        <v>55767</v>
      </c>
      <c r="G69" s="81">
        <v>0.25569229076303746</v>
      </c>
      <c r="H69" s="80">
        <v>218102</v>
      </c>
    </row>
    <row r="70" spans="1:8" x14ac:dyDescent="0.2">
      <c r="A70" s="34" t="s">
        <v>138</v>
      </c>
      <c r="B70" s="84">
        <v>13019</v>
      </c>
      <c r="C70" s="55">
        <v>0.11214574898785425</v>
      </c>
      <c r="D70" s="84">
        <v>34029</v>
      </c>
      <c r="E70" s="55">
        <v>0.29312602291325696</v>
      </c>
      <c r="F70" s="84">
        <v>69041</v>
      </c>
      <c r="G70" s="55">
        <v>0.59471961409251439</v>
      </c>
      <c r="H70" s="16">
        <v>116090</v>
      </c>
    </row>
    <row r="71" spans="1:8" x14ac:dyDescent="0.2">
      <c r="A71" s="37" t="s">
        <v>139</v>
      </c>
      <c r="B71" s="87">
        <v>9870</v>
      </c>
      <c r="C71" s="81">
        <v>0.11167558638168837</v>
      </c>
      <c r="D71" s="87">
        <v>49774</v>
      </c>
      <c r="E71" s="81">
        <v>0.56317534311673323</v>
      </c>
      <c r="F71" s="87">
        <v>28737</v>
      </c>
      <c r="G71" s="81">
        <v>0.32514907050157837</v>
      </c>
      <c r="H71" s="86">
        <v>88381</v>
      </c>
    </row>
    <row r="72" spans="1:8" x14ac:dyDescent="0.2">
      <c r="A72" s="34" t="s">
        <v>140</v>
      </c>
      <c r="B72" s="84">
        <v>6478</v>
      </c>
      <c r="C72" s="55">
        <v>3.0800245336934144E-2</v>
      </c>
      <c r="D72" s="84">
        <v>91743</v>
      </c>
      <c r="E72" s="55">
        <v>0.43620051064315363</v>
      </c>
      <c r="F72" s="84">
        <v>112102</v>
      </c>
      <c r="G72" s="55">
        <v>0.53299924401991228</v>
      </c>
      <c r="H72" s="16">
        <v>210323</v>
      </c>
    </row>
    <row r="73" spans="1:8" x14ac:dyDescent="0.2">
      <c r="A73" s="37" t="s">
        <v>141</v>
      </c>
      <c r="B73" s="82">
        <v>38125</v>
      </c>
      <c r="C73" s="81">
        <v>0.14628690266980793</v>
      </c>
      <c r="D73" s="82">
        <v>130912</v>
      </c>
      <c r="E73" s="81">
        <v>0.50231373120812839</v>
      </c>
      <c r="F73" s="82">
        <v>91581</v>
      </c>
      <c r="G73" s="81">
        <v>0.35139936612206368</v>
      </c>
      <c r="H73" s="80">
        <v>260618</v>
      </c>
    </row>
    <row r="74" spans="1:8" x14ac:dyDescent="0.2">
      <c r="A74" s="38" t="s">
        <v>11</v>
      </c>
      <c r="B74" s="112">
        <v>1642641</v>
      </c>
      <c r="C74" s="109">
        <v>0.13283692842365982</v>
      </c>
      <c r="D74" s="112">
        <v>6140265</v>
      </c>
      <c r="E74" s="109">
        <v>0.49655033711401547</v>
      </c>
      <c r="F74" s="112">
        <v>4582940</v>
      </c>
      <c r="G74" s="109">
        <v>0.37061273446232468</v>
      </c>
      <c r="H74" s="108">
        <v>12365846</v>
      </c>
    </row>
    <row r="75" spans="1:8" x14ac:dyDescent="0.2">
      <c r="A75" s="217" t="s">
        <v>30</v>
      </c>
    </row>
    <row r="76" spans="1:8" x14ac:dyDescent="0.2">
      <c r="A76" s="228" t="s">
        <v>416</v>
      </c>
    </row>
    <row r="79" spans="1:8" ht="12.75" customHeight="1" x14ac:dyDescent="0.2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79"/>
  <sheetViews>
    <sheetView showGridLines="0" topLeftCell="A16" zoomScale="60" zoomScaleNormal="60" workbookViewId="0">
      <selection activeCell="B9" sqref="B9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16384" width="11.42578125" style="30"/>
  </cols>
  <sheetData>
    <row r="6" spans="1:8" s="28" customFormat="1" ht="16.5" x14ac:dyDescent="0.2">
      <c r="A6" s="729" t="s">
        <v>1</v>
      </c>
      <c r="B6" s="729"/>
      <c r="C6" s="729"/>
      <c r="D6" s="729"/>
      <c r="E6" s="729"/>
      <c r="F6" s="729"/>
      <c r="G6" s="729"/>
      <c r="H6" s="729"/>
    </row>
    <row r="7" spans="1:8" ht="15" customHeight="1" x14ac:dyDescent="0.2">
      <c r="A7" s="29" t="s">
        <v>88</v>
      </c>
      <c r="B7" s="29"/>
      <c r="C7" s="29"/>
      <c r="D7" s="29"/>
      <c r="E7" s="29"/>
      <c r="F7" s="29"/>
      <c r="G7" s="29"/>
      <c r="H7" s="29"/>
    </row>
    <row r="8" spans="1:8" ht="15" customHeight="1" x14ac:dyDescent="0.2">
      <c r="A8" s="29" t="s">
        <v>273</v>
      </c>
      <c r="B8" s="29"/>
      <c r="C8" s="29"/>
      <c r="D8" s="29"/>
      <c r="E8" s="29"/>
      <c r="F8" s="29"/>
      <c r="G8" s="29"/>
      <c r="H8" s="29"/>
    </row>
    <row r="9" spans="1:8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</row>
    <row r="10" spans="1:8" ht="15" customHeight="1" x14ac:dyDescent="0.2">
      <c r="A10" s="31" t="s">
        <v>413</v>
      </c>
      <c r="B10" s="31"/>
      <c r="C10" s="31"/>
      <c r="D10" s="31"/>
      <c r="E10" s="31"/>
      <c r="F10" s="31"/>
      <c r="G10" s="31"/>
      <c r="H10" s="29"/>
    </row>
    <row r="11" spans="1:8" ht="14.25" x14ac:dyDescent="0.25">
      <c r="A11" s="730" t="s">
        <v>13</v>
      </c>
      <c r="B11" s="733"/>
      <c r="C11" s="733"/>
      <c r="D11" s="733"/>
      <c r="E11" s="733"/>
      <c r="F11" s="733"/>
      <c r="G11" s="733"/>
      <c r="H11" s="733"/>
    </row>
    <row r="12" spans="1:8" ht="24.75" customHeight="1" x14ac:dyDescent="0.2">
      <c r="A12" s="731"/>
      <c r="B12" s="734" t="s">
        <v>42</v>
      </c>
      <c r="C12" s="735"/>
      <c r="D12" s="734" t="s">
        <v>41</v>
      </c>
      <c r="E12" s="735"/>
      <c r="F12" s="769" t="s">
        <v>89</v>
      </c>
      <c r="G12" s="770"/>
      <c r="H12" s="736" t="s">
        <v>11</v>
      </c>
    </row>
    <row r="13" spans="1:8" ht="17.25" customHeight="1" x14ac:dyDescent="0.2">
      <c r="A13" s="732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737"/>
    </row>
    <row r="14" spans="1:8" ht="24" x14ac:dyDescent="0.2">
      <c r="A14" s="59" t="s">
        <v>3</v>
      </c>
      <c r="B14" s="278">
        <v>1848465</v>
      </c>
      <c r="C14" s="98">
        <v>0.14995633863694774</v>
      </c>
      <c r="D14" s="99">
        <v>9846579</v>
      </c>
      <c r="E14" s="98">
        <v>0.79880167324750984</v>
      </c>
      <c r="F14" s="99">
        <v>631644</v>
      </c>
      <c r="G14" s="98">
        <v>5.1241988115542474E-2</v>
      </c>
      <c r="H14" s="279">
        <v>12326688</v>
      </c>
    </row>
    <row r="15" spans="1:8" x14ac:dyDescent="0.2">
      <c r="A15" s="34" t="s">
        <v>4</v>
      </c>
      <c r="B15" s="84">
        <v>406346</v>
      </c>
      <c r="C15" s="55">
        <v>8.0299788829336721E-2</v>
      </c>
      <c r="D15" s="15">
        <v>4231683</v>
      </c>
      <c r="E15" s="55">
        <v>0.83624116219353473</v>
      </c>
      <c r="F15" s="15">
        <v>422334</v>
      </c>
      <c r="G15" s="55">
        <v>8.345924659144939E-2</v>
      </c>
      <c r="H15" s="23">
        <v>5060362</v>
      </c>
    </row>
    <row r="16" spans="1:8" x14ac:dyDescent="0.2">
      <c r="A16" s="36" t="s">
        <v>5</v>
      </c>
      <c r="B16" s="280">
        <v>1442119</v>
      </c>
      <c r="C16" s="94">
        <v>0.19846604735322912</v>
      </c>
      <c r="D16" s="95">
        <v>5614896</v>
      </c>
      <c r="E16" s="94">
        <v>0.77272833616328251</v>
      </c>
      <c r="F16" s="95">
        <v>209310</v>
      </c>
      <c r="G16" s="94">
        <v>2.8805478862357677E-2</v>
      </c>
      <c r="H16" s="276">
        <v>7266326</v>
      </c>
    </row>
    <row r="17" spans="1:14" x14ac:dyDescent="0.2">
      <c r="A17" s="30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ht="36" customHeight="1" x14ac:dyDescent="0.2">
      <c r="A19" s="742" t="s">
        <v>14</v>
      </c>
      <c r="B19" s="734" t="s">
        <v>42</v>
      </c>
      <c r="C19" s="735"/>
      <c r="D19" s="734" t="s">
        <v>41</v>
      </c>
      <c r="E19" s="735"/>
      <c r="F19" s="769" t="s">
        <v>89</v>
      </c>
      <c r="G19" s="770"/>
      <c r="H19" s="681" t="s">
        <v>11</v>
      </c>
    </row>
    <row r="20" spans="1:14" x14ac:dyDescent="0.2">
      <c r="A20" s="742"/>
      <c r="B20" s="148" t="s">
        <v>29</v>
      </c>
      <c r="C20" s="149" t="s">
        <v>12</v>
      </c>
      <c r="D20" s="148" t="s">
        <v>29</v>
      </c>
      <c r="E20" s="149" t="s">
        <v>12</v>
      </c>
      <c r="F20" s="148" t="s">
        <v>29</v>
      </c>
      <c r="G20" s="149" t="s">
        <v>12</v>
      </c>
      <c r="H20" s="681"/>
    </row>
    <row r="21" spans="1:14" x14ac:dyDescent="0.2">
      <c r="A21" s="60" t="s">
        <v>15</v>
      </c>
      <c r="B21" s="69">
        <v>75999</v>
      </c>
      <c r="C21" s="68">
        <v>0.15260812729291709</v>
      </c>
      <c r="D21" s="91">
        <v>414321</v>
      </c>
      <c r="E21" s="68">
        <v>0.83196820889917888</v>
      </c>
      <c r="F21" s="91">
        <v>7681</v>
      </c>
      <c r="G21" s="68">
        <v>1.5423663807904E-2</v>
      </c>
      <c r="H21" s="275">
        <v>498001</v>
      </c>
    </row>
    <row r="22" spans="1:14" x14ac:dyDescent="0.2">
      <c r="A22" s="34" t="s">
        <v>16</v>
      </c>
      <c r="B22" s="84">
        <v>1354616</v>
      </c>
      <c r="C22" s="55">
        <v>0.18653322065644432</v>
      </c>
      <c r="D22" s="15">
        <v>5708656</v>
      </c>
      <c r="E22" s="55">
        <v>0.78609287746470946</v>
      </c>
      <c r="F22" s="15">
        <v>198791</v>
      </c>
      <c r="G22" s="55">
        <v>2.7373901878846273E-2</v>
      </c>
      <c r="H22" s="23">
        <v>7262063</v>
      </c>
    </row>
    <row r="23" spans="1:14" x14ac:dyDescent="0.2">
      <c r="A23" s="36" t="s">
        <v>17</v>
      </c>
      <c r="B23" s="280">
        <v>417850</v>
      </c>
      <c r="C23" s="94">
        <v>9.1509611849011005E-2</v>
      </c>
      <c r="D23" s="95">
        <v>3723164</v>
      </c>
      <c r="E23" s="94">
        <v>0.81537703120787652</v>
      </c>
      <c r="F23" s="95">
        <v>425172</v>
      </c>
      <c r="G23" s="94">
        <v>9.3113137942007193E-2</v>
      </c>
      <c r="H23" s="276">
        <v>4566187</v>
      </c>
    </row>
    <row r="24" spans="1:14" x14ac:dyDescent="0.2">
      <c r="A24" s="30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M25" s="61"/>
      <c r="N25" s="52"/>
    </row>
    <row r="26" spans="1:14" ht="32.1" customHeight="1" x14ac:dyDescent="0.2">
      <c r="A26" s="742" t="s">
        <v>18</v>
      </c>
      <c r="B26" s="734" t="s">
        <v>42</v>
      </c>
      <c r="C26" s="735"/>
      <c r="D26" s="734" t="s">
        <v>41</v>
      </c>
      <c r="E26" s="735"/>
      <c r="F26" s="769" t="s">
        <v>89</v>
      </c>
      <c r="G26" s="770"/>
      <c r="H26" s="681" t="s">
        <v>11</v>
      </c>
    </row>
    <row r="27" spans="1:14" x14ac:dyDescent="0.2">
      <c r="A27" s="742"/>
      <c r="B27" s="148" t="s">
        <v>29</v>
      </c>
      <c r="C27" s="149" t="s">
        <v>12</v>
      </c>
      <c r="D27" s="148" t="s">
        <v>29</v>
      </c>
      <c r="E27" s="149" t="s">
        <v>12</v>
      </c>
      <c r="F27" s="148" t="s">
        <v>29</v>
      </c>
      <c r="G27" s="149" t="s">
        <v>12</v>
      </c>
      <c r="H27" s="681"/>
    </row>
    <row r="28" spans="1:14" x14ac:dyDescent="0.2">
      <c r="A28" s="60" t="s">
        <v>19</v>
      </c>
      <c r="B28" s="69">
        <v>152473</v>
      </c>
      <c r="C28" s="68">
        <v>0.12063224069958518</v>
      </c>
      <c r="D28" s="91">
        <v>985552</v>
      </c>
      <c r="E28" s="68">
        <v>0.77974032180095876</v>
      </c>
      <c r="F28" s="91">
        <v>125924</v>
      </c>
      <c r="G28" s="68">
        <v>9.9627437499456073E-2</v>
      </c>
      <c r="H28" s="275">
        <v>1263949</v>
      </c>
    </row>
    <row r="29" spans="1:14" x14ac:dyDescent="0.2">
      <c r="A29" s="34" t="s">
        <v>20</v>
      </c>
      <c r="B29" s="84">
        <v>462083</v>
      </c>
      <c r="C29" s="55">
        <v>0.14710322371973147</v>
      </c>
      <c r="D29" s="15">
        <v>2499760</v>
      </c>
      <c r="E29" s="55">
        <v>0.79579373083544713</v>
      </c>
      <c r="F29" s="15">
        <v>179373</v>
      </c>
      <c r="G29" s="55">
        <v>5.7103045444821365E-2</v>
      </c>
      <c r="H29" s="23">
        <v>3141216</v>
      </c>
    </row>
    <row r="30" spans="1:14" x14ac:dyDescent="0.2">
      <c r="A30" s="37" t="s">
        <v>21</v>
      </c>
      <c r="B30" s="82">
        <v>664754</v>
      </c>
      <c r="C30" s="89">
        <v>0.15901261831388555</v>
      </c>
      <c r="D30" s="82">
        <v>3334341</v>
      </c>
      <c r="E30" s="89">
        <v>0.79759172981484794</v>
      </c>
      <c r="F30" s="82">
        <v>181415</v>
      </c>
      <c r="G30" s="89">
        <v>4.3395412666059244E-2</v>
      </c>
      <c r="H30" s="80">
        <v>4180511</v>
      </c>
    </row>
    <row r="31" spans="1:14" x14ac:dyDescent="0.2">
      <c r="A31" s="34" t="s">
        <v>22</v>
      </c>
      <c r="B31" s="84">
        <v>264754</v>
      </c>
      <c r="C31" s="55">
        <v>0.17331063145650083</v>
      </c>
      <c r="D31" s="15">
        <v>1199953</v>
      </c>
      <c r="E31" s="55">
        <v>0.78550130365593174</v>
      </c>
      <c r="F31" s="15">
        <v>62919</v>
      </c>
      <c r="G31" s="55">
        <v>4.1187410277508843E-2</v>
      </c>
      <c r="H31" s="23">
        <v>1527627</v>
      </c>
    </row>
    <row r="32" spans="1:14" x14ac:dyDescent="0.2">
      <c r="A32" s="36" t="s">
        <v>23</v>
      </c>
      <c r="B32" s="280">
        <v>304400</v>
      </c>
      <c r="C32" s="94">
        <v>0.13763629112698078</v>
      </c>
      <c r="D32" s="95">
        <v>1825213</v>
      </c>
      <c r="E32" s="94">
        <v>0.82528103757145199</v>
      </c>
      <c r="F32" s="95">
        <v>82013</v>
      </c>
      <c r="G32" s="94">
        <v>3.7082671301567262E-2</v>
      </c>
      <c r="H32" s="276">
        <v>2211626</v>
      </c>
    </row>
    <row r="33" spans="1:8" x14ac:dyDescent="0.2">
      <c r="A33" s="30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33.75" customHeight="1" x14ac:dyDescent="0.2">
      <c r="A35" s="742" t="s">
        <v>24</v>
      </c>
      <c r="B35" s="734" t="s">
        <v>42</v>
      </c>
      <c r="C35" s="735"/>
      <c r="D35" s="734" t="s">
        <v>41</v>
      </c>
      <c r="E35" s="735"/>
      <c r="F35" s="769" t="s">
        <v>89</v>
      </c>
      <c r="G35" s="770"/>
      <c r="H35" s="681" t="s">
        <v>11</v>
      </c>
    </row>
    <row r="36" spans="1:8" x14ac:dyDescent="0.2">
      <c r="A36" s="742"/>
      <c r="B36" s="148" t="s">
        <v>29</v>
      </c>
      <c r="C36" s="149" t="s">
        <v>12</v>
      </c>
      <c r="D36" s="148" t="s">
        <v>29</v>
      </c>
      <c r="E36" s="149" t="s">
        <v>12</v>
      </c>
      <c r="F36" s="148" t="s">
        <v>29</v>
      </c>
      <c r="G36" s="149" t="s">
        <v>12</v>
      </c>
      <c r="H36" s="681"/>
    </row>
    <row r="37" spans="1:8" x14ac:dyDescent="0.2">
      <c r="A37" s="60" t="s">
        <v>25</v>
      </c>
      <c r="B37" s="69">
        <v>72569</v>
      </c>
      <c r="C37" s="68">
        <v>5.4069177015104858E-2</v>
      </c>
      <c r="D37" s="91">
        <v>1225083</v>
      </c>
      <c r="E37" s="68">
        <v>0.91277583520781191</v>
      </c>
      <c r="F37" s="91">
        <v>44499</v>
      </c>
      <c r="G37" s="68">
        <v>3.3154987777083207E-2</v>
      </c>
      <c r="H37" s="275">
        <v>1342151</v>
      </c>
    </row>
    <row r="38" spans="1:8" x14ac:dyDescent="0.2">
      <c r="A38" s="34" t="s">
        <v>26</v>
      </c>
      <c r="B38" s="84">
        <v>314414</v>
      </c>
      <c r="C38" s="55">
        <v>0.11416290437249145</v>
      </c>
      <c r="D38" s="15">
        <v>2288445</v>
      </c>
      <c r="E38" s="55">
        <v>0.83092841825334174</v>
      </c>
      <c r="F38" s="15">
        <v>151223</v>
      </c>
      <c r="G38" s="55">
        <v>5.4908677374166784E-2</v>
      </c>
      <c r="H38" s="23">
        <v>2754082</v>
      </c>
    </row>
    <row r="39" spans="1:8" x14ac:dyDescent="0.2">
      <c r="A39" s="37" t="s">
        <v>27</v>
      </c>
      <c r="B39" s="82">
        <v>551721</v>
      </c>
      <c r="C39" s="89">
        <v>0.18073681600172442</v>
      </c>
      <c r="D39" s="82">
        <v>2334480</v>
      </c>
      <c r="E39" s="89">
        <v>0.76474609851665176</v>
      </c>
      <c r="F39" s="82">
        <v>166420</v>
      </c>
      <c r="G39" s="89">
        <v>5.4517085481623824E-2</v>
      </c>
      <c r="H39" s="80">
        <v>3052621</v>
      </c>
    </row>
    <row r="40" spans="1:8" x14ac:dyDescent="0.2">
      <c r="A40" s="38" t="s">
        <v>28</v>
      </c>
      <c r="B40" s="19">
        <v>909761</v>
      </c>
      <c r="C40" s="56">
        <v>0.17573239780504729</v>
      </c>
      <c r="D40" s="19">
        <v>3998571</v>
      </c>
      <c r="E40" s="56">
        <v>0.77237699750124011</v>
      </c>
      <c r="F40" s="19">
        <v>268636</v>
      </c>
      <c r="G40" s="56">
        <v>5.1890604693712615E-2</v>
      </c>
      <c r="H40" s="17">
        <v>5176968</v>
      </c>
    </row>
    <row r="41" spans="1:8" x14ac:dyDescent="0.2">
      <c r="A41" s="30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26.1" customHeight="1" x14ac:dyDescent="0.2">
      <c r="A43" s="740" t="s">
        <v>177</v>
      </c>
      <c r="B43" s="734" t="s">
        <v>42</v>
      </c>
      <c r="C43" s="735"/>
      <c r="D43" s="734" t="s">
        <v>41</v>
      </c>
      <c r="E43" s="735"/>
      <c r="F43" s="769" t="s">
        <v>89</v>
      </c>
      <c r="G43" s="770"/>
      <c r="H43" s="681" t="s">
        <v>11</v>
      </c>
    </row>
    <row r="44" spans="1:8" x14ac:dyDescent="0.2">
      <c r="A44" s="756"/>
      <c r="B44" s="148" t="s">
        <v>29</v>
      </c>
      <c r="C44" s="149" t="s">
        <v>12</v>
      </c>
      <c r="D44" s="148" t="s">
        <v>29</v>
      </c>
      <c r="E44" s="149" t="s">
        <v>12</v>
      </c>
      <c r="F44" s="148" t="s">
        <v>29</v>
      </c>
      <c r="G44" s="149" t="s">
        <v>12</v>
      </c>
      <c r="H44" s="681"/>
    </row>
    <row r="45" spans="1:8" x14ac:dyDescent="0.2">
      <c r="A45" s="131" t="s">
        <v>152</v>
      </c>
      <c r="B45" s="69">
        <v>1305358</v>
      </c>
      <c r="C45" s="68">
        <v>0.14520599023459965</v>
      </c>
      <c r="D45" s="69">
        <v>7185290</v>
      </c>
      <c r="E45" s="68">
        <v>0.79928046526145813</v>
      </c>
      <c r="F45" s="69">
        <v>499050</v>
      </c>
      <c r="G45" s="68">
        <v>5.5513544503942178E-2</v>
      </c>
      <c r="H45" s="67">
        <v>8989698</v>
      </c>
    </row>
    <row r="46" spans="1:8" x14ac:dyDescent="0.2">
      <c r="A46" s="38" t="s">
        <v>153</v>
      </c>
      <c r="B46" s="19">
        <v>543107</v>
      </c>
      <c r="C46" s="56">
        <v>0.16275355934539809</v>
      </c>
      <c r="D46" s="19">
        <v>2661289</v>
      </c>
      <c r="E46" s="56">
        <v>0.79751182952301325</v>
      </c>
      <c r="F46" s="19">
        <v>132595</v>
      </c>
      <c r="G46" s="56">
        <v>3.9734910802849271E-2</v>
      </c>
      <c r="H46" s="17">
        <v>3336990</v>
      </c>
    </row>
    <row r="47" spans="1:8" x14ac:dyDescent="0.2">
      <c r="A47" s="30" t="s">
        <v>30</v>
      </c>
      <c r="B47" s="5"/>
      <c r="C47" s="5"/>
      <c r="D47" s="5"/>
      <c r="E47" s="5"/>
      <c r="F47" s="4"/>
      <c r="G47" s="4"/>
      <c r="H47" s="4"/>
    </row>
    <row r="48" spans="1:8" x14ac:dyDescent="0.2">
      <c r="B48" s="5"/>
      <c r="C48" s="5"/>
      <c r="D48" s="5"/>
      <c r="E48" s="5"/>
      <c r="F48" s="4"/>
      <c r="G48" s="4"/>
      <c r="H48" s="4"/>
    </row>
    <row r="49" spans="1:8" ht="12" customHeight="1" x14ac:dyDescent="0.2">
      <c r="A49" s="738" t="s">
        <v>149</v>
      </c>
      <c r="B49" s="734" t="s">
        <v>42</v>
      </c>
      <c r="C49" s="735"/>
      <c r="D49" s="734" t="s">
        <v>41</v>
      </c>
      <c r="E49" s="735"/>
      <c r="F49" s="769" t="s">
        <v>89</v>
      </c>
      <c r="G49" s="770"/>
      <c r="H49" s="679" t="s">
        <v>11</v>
      </c>
    </row>
    <row r="50" spans="1:8" x14ac:dyDescent="0.2">
      <c r="A50" s="739"/>
      <c r="B50" s="148" t="s">
        <v>29</v>
      </c>
      <c r="C50" s="149" t="s">
        <v>12</v>
      </c>
      <c r="D50" s="148" t="s">
        <v>29</v>
      </c>
      <c r="E50" s="149" t="s">
        <v>12</v>
      </c>
      <c r="F50" s="148" t="s">
        <v>29</v>
      </c>
      <c r="G50" s="149" t="s">
        <v>12</v>
      </c>
      <c r="H50" s="680"/>
    </row>
    <row r="51" spans="1:8" x14ac:dyDescent="0.2">
      <c r="A51" s="37" t="s">
        <v>131</v>
      </c>
      <c r="B51" s="69">
        <v>24103</v>
      </c>
      <c r="C51" s="68">
        <v>0.15683888599687662</v>
      </c>
      <c r="D51" s="69">
        <v>122868</v>
      </c>
      <c r="E51" s="68">
        <v>0.79950546590317539</v>
      </c>
      <c r="F51" s="69">
        <v>6709</v>
      </c>
      <c r="G51" s="68">
        <v>4.3655648099947944E-2</v>
      </c>
      <c r="H51" s="67">
        <v>153680</v>
      </c>
    </row>
    <row r="52" spans="1:8" x14ac:dyDescent="0.2">
      <c r="A52" s="34" t="s">
        <v>148</v>
      </c>
      <c r="B52" s="84">
        <v>22468</v>
      </c>
      <c r="C52" s="55">
        <v>2.6929650662454063E-2</v>
      </c>
      <c r="D52" s="84">
        <v>764449</v>
      </c>
      <c r="E52" s="55">
        <v>0.9162517589132253</v>
      </c>
      <c r="F52" s="84">
        <v>47404</v>
      </c>
      <c r="G52" s="55">
        <v>5.6817391846313535E-2</v>
      </c>
      <c r="H52" s="16">
        <v>834322</v>
      </c>
    </row>
    <row r="53" spans="1:8" x14ac:dyDescent="0.2">
      <c r="A53" s="37" t="s">
        <v>132</v>
      </c>
      <c r="B53" s="82">
        <v>1030748</v>
      </c>
      <c r="C53" s="81">
        <v>0.24667062808219228</v>
      </c>
      <c r="D53" s="82">
        <v>3034708</v>
      </c>
      <c r="E53" s="81">
        <v>0.72624281435040727</v>
      </c>
      <c r="F53" s="82">
        <v>113186</v>
      </c>
      <c r="G53" s="81">
        <v>2.7086796879655373E-2</v>
      </c>
      <c r="H53" s="80">
        <v>4178641</v>
      </c>
    </row>
    <row r="54" spans="1:8" x14ac:dyDescent="0.2">
      <c r="A54" s="34" t="s">
        <v>142</v>
      </c>
      <c r="B54" s="84">
        <v>59110</v>
      </c>
      <c r="C54" s="55">
        <v>9.887972003874225E-2</v>
      </c>
      <c r="D54" s="84">
        <v>481717</v>
      </c>
      <c r="E54" s="55">
        <v>0.80582037046020638</v>
      </c>
      <c r="F54" s="84">
        <v>56970</v>
      </c>
      <c r="G54" s="55">
        <v>9.5299909501051355E-2</v>
      </c>
      <c r="H54" s="16">
        <v>597797</v>
      </c>
    </row>
    <row r="55" spans="1:8" x14ac:dyDescent="0.2">
      <c r="A55" s="37" t="s">
        <v>171</v>
      </c>
      <c r="B55" s="87">
        <v>161194</v>
      </c>
      <c r="C55" s="81">
        <v>0.1417773133782253</v>
      </c>
      <c r="D55" s="87">
        <v>867815</v>
      </c>
      <c r="E55" s="81">
        <v>0.76328200311006977</v>
      </c>
      <c r="F55" s="87">
        <v>107943</v>
      </c>
      <c r="G55" s="81">
        <v>9.4940683511704982E-2</v>
      </c>
      <c r="H55" s="86">
        <v>1136952</v>
      </c>
    </row>
    <row r="56" spans="1:8" x14ac:dyDescent="0.2">
      <c r="A56" s="34" t="s">
        <v>133</v>
      </c>
      <c r="B56" s="84">
        <v>38797</v>
      </c>
      <c r="C56" s="55">
        <v>8.8381491302406537E-2</v>
      </c>
      <c r="D56" s="84">
        <v>386258</v>
      </c>
      <c r="E56" s="55">
        <v>0.87991489206600881</v>
      </c>
      <c r="F56" s="84">
        <v>13916</v>
      </c>
      <c r="G56" s="55">
        <v>3.170133858195967E-2</v>
      </c>
      <c r="H56" s="16">
        <v>438972</v>
      </c>
    </row>
    <row r="57" spans="1:8" x14ac:dyDescent="0.2">
      <c r="A57" s="37" t="s">
        <v>173</v>
      </c>
      <c r="B57" s="82">
        <v>38328</v>
      </c>
      <c r="C57" s="81">
        <v>8.4397625380943156E-2</v>
      </c>
      <c r="D57" s="82">
        <v>382180</v>
      </c>
      <c r="E57" s="81">
        <v>0.84155407190797471</v>
      </c>
      <c r="F57" s="82">
        <v>33628</v>
      </c>
      <c r="G57" s="81">
        <v>7.4048302711082148E-2</v>
      </c>
      <c r="H57" s="80">
        <v>454136</v>
      </c>
    </row>
    <row r="58" spans="1:8" x14ac:dyDescent="0.2">
      <c r="A58" s="34" t="s">
        <v>134</v>
      </c>
      <c r="B58" s="84">
        <v>16250</v>
      </c>
      <c r="C58" s="55">
        <v>0.20486378134415856</v>
      </c>
      <c r="D58" s="84">
        <v>62496</v>
      </c>
      <c r="E58" s="55">
        <v>0.78788719254674044</v>
      </c>
      <c r="F58" s="84">
        <v>574</v>
      </c>
      <c r="G58" s="55">
        <v>7.2364191071721236E-3</v>
      </c>
      <c r="H58" s="16">
        <v>79321</v>
      </c>
    </row>
    <row r="59" spans="1:8" x14ac:dyDescent="0.2">
      <c r="A59" s="37" t="s">
        <v>147</v>
      </c>
      <c r="B59" s="87">
        <v>51446</v>
      </c>
      <c r="C59" s="81">
        <v>0.19475023091715751</v>
      </c>
      <c r="D59" s="87">
        <v>200143</v>
      </c>
      <c r="E59" s="81">
        <v>0.75764676488847837</v>
      </c>
      <c r="F59" s="87">
        <v>12575</v>
      </c>
      <c r="G59" s="81">
        <v>4.7603004194364106E-2</v>
      </c>
      <c r="H59" s="86">
        <v>264164</v>
      </c>
    </row>
    <row r="60" spans="1:8" x14ac:dyDescent="0.2">
      <c r="A60" s="34" t="s">
        <v>144</v>
      </c>
      <c r="B60" s="84">
        <v>16945</v>
      </c>
      <c r="C60" s="55">
        <v>6.7016017401621511E-2</v>
      </c>
      <c r="D60" s="84">
        <v>230410</v>
      </c>
      <c r="E60" s="55">
        <v>0.9112517302748665</v>
      </c>
      <c r="F60" s="84">
        <v>5495</v>
      </c>
      <c r="G60" s="55">
        <v>2.1732252323511964E-2</v>
      </c>
      <c r="H60" s="16">
        <v>252850</v>
      </c>
    </row>
    <row r="61" spans="1:8" x14ac:dyDescent="0.2">
      <c r="A61" s="37" t="s">
        <v>175</v>
      </c>
      <c r="B61" s="82">
        <v>177806</v>
      </c>
      <c r="C61" s="81">
        <v>9.0061369332352717E-2</v>
      </c>
      <c r="D61" s="82">
        <v>1669725</v>
      </c>
      <c r="E61" s="81">
        <v>0.84574041319450777</v>
      </c>
      <c r="F61" s="82">
        <v>126745</v>
      </c>
      <c r="G61" s="81">
        <v>6.4198217473139516E-2</v>
      </c>
      <c r="H61" s="80">
        <v>1974276</v>
      </c>
    </row>
    <row r="62" spans="1:8" x14ac:dyDescent="0.2">
      <c r="A62" s="34" t="s">
        <v>146</v>
      </c>
      <c r="B62" s="84">
        <v>12326</v>
      </c>
      <c r="C62" s="55">
        <v>6.3607887254168369E-2</v>
      </c>
      <c r="D62" s="84">
        <v>144822</v>
      </c>
      <c r="E62" s="55">
        <v>0.74734881128696828</v>
      </c>
      <c r="F62" s="84">
        <v>36633</v>
      </c>
      <c r="G62" s="55">
        <v>0.18904330145886336</v>
      </c>
      <c r="H62" s="16">
        <v>193781</v>
      </c>
    </row>
    <row r="63" spans="1:8" x14ac:dyDescent="0.2">
      <c r="A63" s="37" t="s">
        <v>135</v>
      </c>
      <c r="B63" s="87">
        <v>17492</v>
      </c>
      <c r="C63" s="81">
        <v>0.10220155183696364</v>
      </c>
      <c r="D63" s="87">
        <v>139794</v>
      </c>
      <c r="E63" s="81">
        <v>0.81678274282509111</v>
      </c>
      <c r="F63" s="87">
        <v>13866</v>
      </c>
      <c r="G63" s="81">
        <v>8.1015705337945221E-2</v>
      </c>
      <c r="H63" s="86">
        <v>171152</v>
      </c>
    </row>
    <row r="64" spans="1:8" x14ac:dyDescent="0.2">
      <c r="A64" s="34" t="s">
        <v>136</v>
      </c>
      <c r="B64" s="84">
        <v>46382</v>
      </c>
      <c r="C64" s="55">
        <v>0.30102739503761056</v>
      </c>
      <c r="D64" s="84">
        <v>92620</v>
      </c>
      <c r="E64" s="55">
        <v>0.60112020457038273</v>
      </c>
      <c r="F64" s="84">
        <v>15077</v>
      </c>
      <c r="G64" s="55">
        <v>9.7852400392006697E-2</v>
      </c>
      <c r="H64" s="16">
        <v>154079</v>
      </c>
    </row>
    <row r="65" spans="1:8" x14ac:dyDescent="0.2">
      <c r="A65" s="37" t="s">
        <v>172</v>
      </c>
      <c r="B65" s="82">
        <v>39075</v>
      </c>
      <c r="C65" s="81">
        <v>0.11783455816941037</v>
      </c>
      <c r="D65" s="82">
        <v>281776</v>
      </c>
      <c r="E65" s="81">
        <v>0.8497236202877485</v>
      </c>
      <c r="F65" s="82">
        <v>10758</v>
      </c>
      <c r="G65" s="81">
        <v>3.2441821542841115E-2</v>
      </c>
      <c r="H65" s="80">
        <v>331609</v>
      </c>
    </row>
    <row r="66" spans="1:8" x14ac:dyDescent="0.2">
      <c r="A66" s="34" t="s">
        <v>129</v>
      </c>
      <c r="B66" s="84">
        <v>21824</v>
      </c>
      <c r="C66" s="55">
        <v>0.15524698383792396</v>
      </c>
      <c r="D66" s="84">
        <v>111866</v>
      </c>
      <c r="E66" s="55">
        <v>0.79576883678579557</v>
      </c>
      <c r="F66" s="84">
        <v>6886</v>
      </c>
      <c r="G66" s="55">
        <v>4.8984179376280447E-2</v>
      </c>
      <c r="H66" s="16">
        <v>140576</v>
      </c>
    </row>
    <row r="67" spans="1:8" x14ac:dyDescent="0.2">
      <c r="A67" s="37" t="s">
        <v>130</v>
      </c>
      <c r="B67" s="87">
        <v>357</v>
      </c>
      <c r="C67" s="81">
        <v>7.3943661971830983E-3</v>
      </c>
      <c r="D67" s="87">
        <v>46411</v>
      </c>
      <c r="E67" s="81">
        <v>0.96128831814415905</v>
      </c>
      <c r="F67" s="87">
        <v>1512</v>
      </c>
      <c r="G67" s="81">
        <v>3.1317315658657828E-2</v>
      </c>
      <c r="H67" s="86">
        <v>48280</v>
      </c>
    </row>
    <row r="68" spans="1:8" x14ac:dyDescent="0.2">
      <c r="A68" s="34" t="s">
        <v>137</v>
      </c>
      <c r="B68" s="84">
        <v>4320</v>
      </c>
      <c r="C68" s="55">
        <v>6.3718693766777787E-2</v>
      </c>
      <c r="D68" s="84">
        <v>60498</v>
      </c>
      <c r="E68" s="55">
        <v>0.89232720729225046</v>
      </c>
      <c r="F68" s="84">
        <v>2980</v>
      </c>
      <c r="G68" s="55">
        <v>4.3954098940971707E-2</v>
      </c>
      <c r="H68" s="16">
        <v>67798</v>
      </c>
    </row>
    <row r="69" spans="1:8" x14ac:dyDescent="0.2">
      <c r="A69" s="37" t="s">
        <v>145</v>
      </c>
      <c r="B69" s="82">
        <v>11062</v>
      </c>
      <c r="C69" s="81">
        <v>5.0719388176174447E-2</v>
      </c>
      <c r="D69" s="82">
        <v>199280</v>
      </c>
      <c r="E69" s="81">
        <v>0.91370092892316435</v>
      </c>
      <c r="F69" s="82">
        <v>7760</v>
      </c>
      <c r="G69" s="81">
        <v>3.5579682900661158E-2</v>
      </c>
      <c r="H69" s="80">
        <v>218102</v>
      </c>
    </row>
    <row r="70" spans="1:8" x14ac:dyDescent="0.2">
      <c r="A70" s="34" t="s">
        <v>138</v>
      </c>
      <c r="B70" s="84">
        <v>15016</v>
      </c>
      <c r="C70" s="55">
        <v>0.1293479197174606</v>
      </c>
      <c r="D70" s="84">
        <v>91845</v>
      </c>
      <c r="E70" s="55">
        <v>0.79115341545352746</v>
      </c>
      <c r="F70" s="84">
        <v>9229</v>
      </c>
      <c r="G70" s="55">
        <v>7.9498664829011967E-2</v>
      </c>
      <c r="H70" s="16">
        <v>116090</v>
      </c>
    </row>
    <row r="71" spans="1:8" x14ac:dyDescent="0.2">
      <c r="A71" s="37" t="s">
        <v>139</v>
      </c>
      <c r="B71" s="87">
        <v>6627</v>
      </c>
      <c r="C71" s="81">
        <v>7.4982179427705048E-2</v>
      </c>
      <c r="D71" s="87">
        <v>77112</v>
      </c>
      <c r="E71" s="81">
        <v>0.87249521956076537</v>
      </c>
      <c r="F71" s="87">
        <v>4642</v>
      </c>
      <c r="G71" s="81">
        <v>5.2522601011529627E-2</v>
      </c>
      <c r="H71" s="86">
        <v>88381</v>
      </c>
    </row>
    <row r="72" spans="1:8" x14ac:dyDescent="0.2">
      <c r="A72" s="34" t="s">
        <v>140</v>
      </c>
      <c r="B72" s="84">
        <v>20666</v>
      </c>
      <c r="C72" s="55">
        <v>9.8258393043081357E-2</v>
      </c>
      <c r="D72" s="84">
        <v>182410</v>
      </c>
      <c r="E72" s="55">
        <v>0.86728508056655718</v>
      </c>
      <c r="F72" s="84">
        <v>7247</v>
      </c>
      <c r="G72" s="55">
        <v>3.4456526390361494E-2</v>
      </c>
      <c r="H72" s="16">
        <v>210323</v>
      </c>
    </row>
    <row r="73" spans="1:8" x14ac:dyDescent="0.2">
      <c r="A73" s="37" t="s">
        <v>141</v>
      </c>
      <c r="B73" s="82">
        <v>39650</v>
      </c>
      <c r="C73" s="81">
        <v>0.15213837877660025</v>
      </c>
      <c r="D73" s="82">
        <v>204340</v>
      </c>
      <c r="E73" s="81">
        <v>0.78405942797504391</v>
      </c>
      <c r="F73" s="82">
        <v>16628</v>
      </c>
      <c r="G73" s="81">
        <v>6.3802193248355829E-2</v>
      </c>
      <c r="H73" s="80">
        <v>260618</v>
      </c>
    </row>
    <row r="74" spans="1:8" x14ac:dyDescent="0.2">
      <c r="A74" s="38" t="s">
        <v>11</v>
      </c>
      <c r="B74" s="112">
        <v>1871995</v>
      </c>
      <c r="C74" s="109">
        <v>0.15138364372993474</v>
      </c>
      <c r="D74" s="112">
        <v>9835543</v>
      </c>
      <c r="E74" s="109">
        <v>0.79537623626262544</v>
      </c>
      <c r="F74" s="112">
        <v>658362</v>
      </c>
      <c r="G74" s="109">
        <v>5.3240120007439815E-2</v>
      </c>
      <c r="H74" s="108">
        <v>12365900</v>
      </c>
    </row>
    <row r="75" spans="1:8" x14ac:dyDescent="0.2">
      <c r="A75" s="217" t="s">
        <v>30</v>
      </c>
    </row>
    <row r="76" spans="1:8" x14ac:dyDescent="0.2">
      <c r="A76" s="228" t="s">
        <v>416</v>
      </c>
    </row>
    <row r="79" spans="1:8" ht="12.75" customHeight="1" x14ac:dyDescent="0.2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K76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2.85546875" style="30" customWidth="1"/>
    <col min="9" max="9" width="14.42578125" style="30" customWidth="1"/>
    <col min="10" max="16384" width="11.42578125" style="30"/>
  </cols>
  <sheetData>
    <row r="6" spans="1:10" s="28" customFormat="1" ht="16.5" x14ac:dyDescent="0.2">
      <c r="A6" s="729" t="s">
        <v>1</v>
      </c>
      <c r="B6" s="729"/>
      <c r="C6" s="729"/>
      <c r="D6" s="729"/>
      <c r="E6" s="729"/>
      <c r="F6" s="729"/>
      <c r="G6" s="729"/>
      <c r="H6" s="729"/>
      <c r="I6" s="729"/>
      <c r="J6" s="729"/>
    </row>
    <row r="7" spans="1:10" ht="15" customHeight="1" x14ac:dyDescent="0.2">
      <c r="A7" s="29" t="s">
        <v>109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5" customHeight="1" x14ac:dyDescent="0.2">
      <c r="A8" s="29" t="s">
        <v>273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5" customHeight="1" x14ac:dyDescent="0.2">
      <c r="A10" s="31" t="s">
        <v>413</v>
      </c>
      <c r="B10" s="31"/>
      <c r="C10" s="31"/>
      <c r="D10" s="31"/>
      <c r="E10" s="31"/>
      <c r="F10" s="31"/>
      <c r="G10" s="31"/>
      <c r="H10" s="31"/>
      <c r="I10" s="31"/>
      <c r="J10" s="29"/>
    </row>
    <row r="11" spans="1:10" ht="14.25" x14ac:dyDescent="0.25">
      <c r="A11" s="730" t="s">
        <v>13</v>
      </c>
      <c r="B11" s="733"/>
      <c r="C11" s="733"/>
      <c r="D11" s="733"/>
      <c r="E11" s="733"/>
      <c r="F11" s="733"/>
      <c r="G11" s="733"/>
      <c r="H11" s="733"/>
      <c r="I11" s="733"/>
      <c r="J11" s="733"/>
    </row>
    <row r="12" spans="1:10" ht="20.25" customHeight="1" x14ac:dyDescent="0.2">
      <c r="A12" s="731"/>
      <c r="B12" s="734" t="s">
        <v>110</v>
      </c>
      <c r="C12" s="735"/>
      <c r="D12" s="734" t="s">
        <v>111</v>
      </c>
      <c r="E12" s="735"/>
      <c r="F12" s="769" t="s">
        <v>112</v>
      </c>
      <c r="G12" s="770"/>
      <c r="H12" s="769" t="s">
        <v>113</v>
      </c>
      <c r="I12" s="770"/>
      <c r="J12" s="754" t="s">
        <v>11</v>
      </c>
    </row>
    <row r="13" spans="1:10" ht="17.25" customHeight="1" x14ac:dyDescent="0.2">
      <c r="A13" s="732"/>
      <c r="B13" s="32" t="s">
        <v>108</v>
      </c>
      <c r="C13" s="33" t="s">
        <v>12</v>
      </c>
      <c r="D13" s="32" t="s">
        <v>108</v>
      </c>
      <c r="E13" s="33" t="s">
        <v>12</v>
      </c>
      <c r="F13" s="32" t="s">
        <v>108</v>
      </c>
      <c r="G13" s="33" t="s">
        <v>12</v>
      </c>
      <c r="H13" s="32" t="s">
        <v>108</v>
      </c>
      <c r="I13" s="33" t="s">
        <v>12</v>
      </c>
      <c r="J13" s="755"/>
    </row>
    <row r="14" spans="1:10" ht="24" x14ac:dyDescent="0.2">
      <c r="A14" s="59" t="s">
        <v>3</v>
      </c>
      <c r="B14" s="278">
        <v>6026</v>
      </c>
      <c r="C14" s="98">
        <v>7.3480976523888875E-4</v>
      </c>
      <c r="D14" s="99">
        <v>47813</v>
      </c>
      <c r="E14" s="98">
        <v>5.8303118661412199E-3</v>
      </c>
      <c r="F14" s="99">
        <v>802716</v>
      </c>
      <c r="G14" s="98">
        <v>9.7883099155907705E-2</v>
      </c>
      <c r="H14" s="99">
        <v>7344207</v>
      </c>
      <c r="I14" s="98">
        <v>0.89555177921271223</v>
      </c>
      <c r="J14" s="97">
        <v>8200762</v>
      </c>
    </row>
    <row r="15" spans="1:10" x14ac:dyDescent="0.2">
      <c r="A15" s="34" t="s">
        <v>4</v>
      </c>
      <c r="B15" s="84">
        <v>2347</v>
      </c>
      <c r="C15" s="55">
        <v>7.23982961259971E-4</v>
      </c>
      <c r="D15" s="15">
        <v>21121</v>
      </c>
      <c r="E15" s="55">
        <v>6.5152297080408378E-3</v>
      </c>
      <c r="F15" s="15">
        <v>295389</v>
      </c>
      <c r="G15" s="55">
        <v>9.1119132059489377E-2</v>
      </c>
      <c r="H15" s="15">
        <v>2922933</v>
      </c>
      <c r="I15" s="55">
        <v>0.90164196374285932</v>
      </c>
      <c r="J15" s="16">
        <v>3241789</v>
      </c>
    </row>
    <row r="16" spans="1:10" x14ac:dyDescent="0.2">
      <c r="A16" s="36" t="s">
        <v>5</v>
      </c>
      <c r="B16" s="280">
        <v>3679</v>
      </c>
      <c r="C16" s="94">
        <v>7.418874835575834E-4</v>
      </c>
      <c r="D16" s="95">
        <v>26692</v>
      </c>
      <c r="E16" s="94">
        <v>5.3825661079421085E-3</v>
      </c>
      <c r="F16" s="95">
        <v>507327</v>
      </c>
      <c r="G16" s="94">
        <v>0.10230485223452518</v>
      </c>
      <c r="H16" s="95">
        <v>4421274</v>
      </c>
      <c r="I16" s="94">
        <v>0.89157049251931797</v>
      </c>
      <c r="J16" s="93">
        <v>4958973</v>
      </c>
    </row>
    <row r="17" spans="1:1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742" t="s">
        <v>14</v>
      </c>
      <c r="B19" s="734" t="s">
        <v>110</v>
      </c>
      <c r="C19" s="735"/>
      <c r="D19" s="734" t="s">
        <v>111</v>
      </c>
      <c r="E19" s="735"/>
      <c r="F19" s="769" t="s">
        <v>112</v>
      </c>
      <c r="G19" s="770"/>
      <c r="H19" s="769" t="s">
        <v>113</v>
      </c>
      <c r="I19" s="770"/>
      <c r="J19" s="754" t="s">
        <v>11</v>
      </c>
    </row>
    <row r="20" spans="1:10" x14ac:dyDescent="0.2">
      <c r="A20" s="742"/>
      <c r="B20" s="148" t="s">
        <v>108</v>
      </c>
      <c r="C20" s="149" t="s">
        <v>12</v>
      </c>
      <c r="D20" s="148" t="s">
        <v>108</v>
      </c>
      <c r="E20" s="149" t="s">
        <v>12</v>
      </c>
      <c r="F20" s="148" t="s">
        <v>108</v>
      </c>
      <c r="G20" s="149" t="s">
        <v>12</v>
      </c>
      <c r="H20" s="148" t="s">
        <v>108</v>
      </c>
      <c r="I20" s="149" t="s">
        <v>12</v>
      </c>
      <c r="J20" s="755"/>
    </row>
    <row r="21" spans="1:10" x14ac:dyDescent="0.2">
      <c r="A21" s="60" t="s">
        <v>15</v>
      </c>
      <c r="B21" s="69">
        <v>0</v>
      </c>
      <c r="C21" s="68">
        <v>0</v>
      </c>
      <c r="D21" s="91">
        <v>8211</v>
      </c>
      <c r="E21" s="68">
        <v>2.5658813713450017E-2</v>
      </c>
      <c r="F21" s="91">
        <v>26178</v>
      </c>
      <c r="G21" s="68">
        <v>8.180446052742596E-2</v>
      </c>
      <c r="H21" s="91">
        <v>285619</v>
      </c>
      <c r="I21" s="68">
        <v>0.89253985069076613</v>
      </c>
      <c r="J21" s="67">
        <v>320007</v>
      </c>
    </row>
    <row r="22" spans="1:10" x14ac:dyDescent="0.2">
      <c r="A22" s="34" t="s">
        <v>16</v>
      </c>
      <c r="B22" s="84">
        <v>4651</v>
      </c>
      <c r="C22" s="55">
        <v>9.8932671541616078E-4</v>
      </c>
      <c r="D22" s="15">
        <v>34132</v>
      </c>
      <c r="E22" s="55">
        <v>7.2603094927078896E-3</v>
      </c>
      <c r="F22" s="15">
        <v>459837</v>
      </c>
      <c r="G22" s="55">
        <v>9.7813164660679658E-2</v>
      </c>
      <c r="H22" s="15">
        <v>4202557</v>
      </c>
      <c r="I22" s="55">
        <v>0.89393719913119629</v>
      </c>
      <c r="J22" s="16">
        <v>4701177</v>
      </c>
    </row>
    <row r="23" spans="1:10" x14ac:dyDescent="0.2">
      <c r="A23" s="36" t="s">
        <v>17</v>
      </c>
      <c r="B23" s="280">
        <v>1375</v>
      </c>
      <c r="C23" s="94">
        <v>4.3248459411242209E-4</v>
      </c>
      <c r="D23" s="95">
        <v>5471</v>
      </c>
      <c r="E23" s="94">
        <v>1.7208168831920445E-3</v>
      </c>
      <c r="F23" s="95">
        <v>316701</v>
      </c>
      <c r="G23" s="94">
        <v>9.9613311592725962E-2</v>
      </c>
      <c r="H23" s="95">
        <v>2855757</v>
      </c>
      <c r="I23" s="94">
        <v>0.89823338692996957</v>
      </c>
      <c r="J23" s="93">
        <v>3179304</v>
      </c>
    </row>
    <row r="24" spans="1:1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742" t="s">
        <v>18</v>
      </c>
      <c r="B26" s="734" t="s">
        <v>110</v>
      </c>
      <c r="C26" s="735"/>
      <c r="D26" s="734" t="s">
        <v>111</v>
      </c>
      <c r="E26" s="735"/>
      <c r="F26" s="769" t="s">
        <v>112</v>
      </c>
      <c r="G26" s="770"/>
      <c r="H26" s="769" t="s">
        <v>113</v>
      </c>
      <c r="I26" s="770"/>
      <c r="J26" s="754" t="s">
        <v>11</v>
      </c>
    </row>
    <row r="27" spans="1:10" x14ac:dyDescent="0.2">
      <c r="A27" s="742"/>
      <c r="B27" s="148" t="s">
        <v>108</v>
      </c>
      <c r="C27" s="149" t="s">
        <v>12</v>
      </c>
      <c r="D27" s="148" t="s">
        <v>108</v>
      </c>
      <c r="E27" s="149" t="s">
        <v>12</v>
      </c>
      <c r="F27" s="148" t="s">
        <v>108</v>
      </c>
      <c r="G27" s="149" t="s">
        <v>12</v>
      </c>
      <c r="H27" s="148" t="s">
        <v>108</v>
      </c>
      <c r="I27" s="149" t="s">
        <v>12</v>
      </c>
      <c r="J27" s="755"/>
    </row>
    <row r="28" spans="1:10" x14ac:dyDescent="0.2">
      <c r="A28" s="60" t="s">
        <v>19</v>
      </c>
      <c r="B28" s="69">
        <v>0</v>
      </c>
      <c r="C28" s="68">
        <v>0</v>
      </c>
      <c r="D28" s="91">
        <v>5282</v>
      </c>
      <c r="E28" s="68">
        <v>5.8658451670077858E-3</v>
      </c>
      <c r="F28" s="91">
        <v>108611</v>
      </c>
      <c r="G28" s="68">
        <v>0.12061630242973924</v>
      </c>
      <c r="H28" s="91">
        <v>786575</v>
      </c>
      <c r="I28" s="68">
        <v>0.87351896293811992</v>
      </c>
      <c r="J28" s="67">
        <v>900467</v>
      </c>
    </row>
    <row r="29" spans="1:10" x14ac:dyDescent="0.2">
      <c r="A29" s="34" t="s">
        <v>20</v>
      </c>
      <c r="B29" s="84">
        <v>425</v>
      </c>
      <c r="C29" s="55">
        <v>2.0615906263112322E-4</v>
      </c>
      <c r="D29" s="15">
        <v>7885</v>
      </c>
      <c r="E29" s="55">
        <v>3.8248569619915452E-3</v>
      </c>
      <c r="F29" s="15">
        <v>277035</v>
      </c>
      <c r="G29" s="55">
        <v>0.13438417862591345</v>
      </c>
      <c r="H29" s="15">
        <v>1776170</v>
      </c>
      <c r="I29" s="55">
        <v>0.86158480534946391</v>
      </c>
      <c r="J29" s="16">
        <v>2061515</v>
      </c>
    </row>
    <row r="30" spans="1:10" x14ac:dyDescent="0.2">
      <c r="A30" s="37" t="s">
        <v>21</v>
      </c>
      <c r="B30" s="82">
        <v>3204</v>
      </c>
      <c r="C30" s="89">
        <v>1.1842669908492828E-3</v>
      </c>
      <c r="D30" s="82">
        <v>19391</v>
      </c>
      <c r="E30" s="89">
        <v>7.1673287202117485E-3</v>
      </c>
      <c r="F30" s="82">
        <v>239311</v>
      </c>
      <c r="G30" s="89">
        <v>8.8454468741302347E-2</v>
      </c>
      <c r="H30" s="82">
        <v>2443564</v>
      </c>
      <c r="I30" s="89">
        <v>0.90319356592622879</v>
      </c>
      <c r="J30" s="80">
        <v>2705471</v>
      </c>
    </row>
    <row r="31" spans="1:10" x14ac:dyDescent="0.2">
      <c r="A31" s="34" t="s">
        <v>22</v>
      </c>
      <c r="B31" s="84">
        <v>976</v>
      </c>
      <c r="C31" s="55">
        <v>9.6312304488982306E-4</v>
      </c>
      <c r="D31" s="15">
        <v>4351</v>
      </c>
      <c r="E31" s="55">
        <v>4.2935946396676439E-3</v>
      </c>
      <c r="F31" s="15">
        <v>80831</v>
      </c>
      <c r="G31" s="55">
        <v>7.9764547993329188E-2</v>
      </c>
      <c r="H31" s="15">
        <v>927212</v>
      </c>
      <c r="I31" s="55">
        <v>0.9149787343221133</v>
      </c>
      <c r="J31" s="16">
        <v>1013370</v>
      </c>
    </row>
    <row r="32" spans="1:10" x14ac:dyDescent="0.2">
      <c r="A32" s="36" t="s">
        <v>23</v>
      </c>
      <c r="B32" s="280">
        <v>1421</v>
      </c>
      <c r="C32" s="94">
        <v>9.3582394655595711E-4</v>
      </c>
      <c r="D32" s="95">
        <v>10905</v>
      </c>
      <c r="E32" s="94">
        <v>7.1816749733938862E-3</v>
      </c>
      <c r="F32" s="95">
        <v>96928</v>
      </c>
      <c r="G32" s="94">
        <v>6.3833598516379889E-2</v>
      </c>
      <c r="H32" s="95">
        <v>1409194</v>
      </c>
      <c r="I32" s="94">
        <v>0.92804890256367023</v>
      </c>
      <c r="J32" s="93">
        <v>1518448</v>
      </c>
    </row>
    <row r="33" spans="1:11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742" t="s">
        <v>24</v>
      </c>
      <c r="B35" s="734" t="s">
        <v>110</v>
      </c>
      <c r="C35" s="735"/>
      <c r="D35" s="734" t="s">
        <v>111</v>
      </c>
      <c r="E35" s="735"/>
      <c r="F35" s="769" t="s">
        <v>112</v>
      </c>
      <c r="G35" s="770"/>
      <c r="H35" s="769" t="s">
        <v>113</v>
      </c>
      <c r="I35" s="770"/>
      <c r="J35" s="754" t="s">
        <v>11</v>
      </c>
    </row>
    <row r="36" spans="1:11" x14ac:dyDescent="0.2">
      <c r="A36" s="742"/>
      <c r="B36" s="148" t="s">
        <v>108</v>
      </c>
      <c r="C36" s="149" t="s">
        <v>12</v>
      </c>
      <c r="D36" s="148" t="s">
        <v>108</v>
      </c>
      <c r="E36" s="149" t="s">
        <v>12</v>
      </c>
      <c r="F36" s="148" t="s">
        <v>108</v>
      </c>
      <c r="G36" s="149" t="s">
        <v>12</v>
      </c>
      <c r="H36" s="148" t="s">
        <v>108</v>
      </c>
      <c r="I36" s="149" t="s">
        <v>12</v>
      </c>
      <c r="J36" s="755"/>
    </row>
    <row r="37" spans="1:11" x14ac:dyDescent="0.2">
      <c r="A37" s="60" t="s">
        <v>25</v>
      </c>
      <c r="B37" s="69">
        <v>425</v>
      </c>
      <c r="C37" s="68">
        <v>3.5277584788637466E-4</v>
      </c>
      <c r="D37" s="91">
        <v>12981</v>
      </c>
      <c r="E37" s="68">
        <v>1.0775019485677715E-2</v>
      </c>
      <c r="F37" s="91">
        <v>146860</v>
      </c>
      <c r="G37" s="68">
        <v>0.12190273181315996</v>
      </c>
      <c r="H37" s="91">
        <v>1044466</v>
      </c>
      <c r="I37" s="68">
        <v>0.86697030291409449</v>
      </c>
      <c r="J37" s="67">
        <v>1204731</v>
      </c>
      <c r="K37" s="53"/>
    </row>
    <row r="38" spans="1:11" x14ac:dyDescent="0.2">
      <c r="A38" s="34" t="s">
        <v>26</v>
      </c>
      <c r="B38" s="84">
        <v>977</v>
      </c>
      <c r="C38" s="55">
        <v>5.040967535549914E-4</v>
      </c>
      <c r="D38" s="15">
        <v>16043</v>
      </c>
      <c r="E38" s="55">
        <v>8.2776092295626692E-3</v>
      </c>
      <c r="F38" s="15">
        <v>178485</v>
      </c>
      <c r="G38" s="55">
        <v>9.2091820939879887E-2</v>
      </c>
      <c r="H38" s="15">
        <v>1742615</v>
      </c>
      <c r="I38" s="55">
        <v>0.89912647307700244</v>
      </c>
      <c r="J38" s="16">
        <v>1938120</v>
      </c>
      <c r="K38" s="54"/>
    </row>
    <row r="39" spans="1:11" x14ac:dyDescent="0.2">
      <c r="A39" s="37" t="s">
        <v>27</v>
      </c>
      <c r="B39" s="82">
        <v>1788</v>
      </c>
      <c r="C39" s="89">
        <v>8.9982320587683187E-4</v>
      </c>
      <c r="D39" s="82">
        <v>9208</v>
      </c>
      <c r="E39" s="89">
        <v>4.6339888589003739E-3</v>
      </c>
      <c r="F39" s="82">
        <v>145980</v>
      </c>
      <c r="G39" s="89">
        <v>7.3465431540212484E-2</v>
      </c>
      <c r="H39" s="82">
        <v>1830080</v>
      </c>
      <c r="I39" s="89">
        <v>0.92100025313818379</v>
      </c>
      <c r="J39" s="80">
        <v>1987057</v>
      </c>
      <c r="K39" s="54"/>
    </row>
    <row r="40" spans="1:11" x14ac:dyDescent="0.2">
      <c r="A40" s="38" t="s">
        <v>28</v>
      </c>
      <c r="B40" s="19">
        <v>2836</v>
      </c>
      <c r="C40" s="56">
        <v>9.2365454538348598E-4</v>
      </c>
      <c r="D40" s="19">
        <v>9581</v>
      </c>
      <c r="E40" s="56">
        <v>3.1204281379827855E-3</v>
      </c>
      <c r="F40" s="19">
        <v>331392</v>
      </c>
      <c r="G40" s="56">
        <v>0.10793079234969118</v>
      </c>
      <c r="H40" s="19">
        <v>2726604</v>
      </c>
      <c r="I40" s="56">
        <v>0.88802545065613347</v>
      </c>
      <c r="J40" s="17">
        <v>3070412</v>
      </c>
      <c r="K40" s="54"/>
    </row>
    <row r="41" spans="1:11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4"/>
    </row>
    <row r="42" spans="1:11" ht="12" customHeight="1" x14ac:dyDescent="0.2">
      <c r="A42" s="133"/>
      <c r="B42" s="5"/>
      <c r="C42" s="5"/>
      <c r="D42" s="5"/>
      <c r="E42" s="5"/>
      <c r="F42" s="4"/>
      <c r="G42" s="4"/>
      <c r="H42" s="4"/>
      <c r="I42" s="4"/>
      <c r="J42" s="4"/>
      <c r="K42" s="54"/>
    </row>
    <row r="43" spans="1:11" ht="12.75" customHeight="1" x14ac:dyDescent="0.2">
      <c r="A43" s="740" t="s">
        <v>177</v>
      </c>
      <c r="B43" s="734" t="s">
        <v>110</v>
      </c>
      <c r="C43" s="735"/>
      <c r="D43" s="734" t="s">
        <v>111</v>
      </c>
      <c r="E43" s="735"/>
      <c r="F43" s="769" t="s">
        <v>112</v>
      </c>
      <c r="G43" s="770"/>
      <c r="H43" s="769" t="s">
        <v>113</v>
      </c>
      <c r="I43" s="770"/>
      <c r="J43" s="754" t="s">
        <v>11</v>
      </c>
    </row>
    <row r="44" spans="1:11" x14ac:dyDescent="0.2">
      <c r="A44" s="756"/>
      <c r="B44" s="148" t="s">
        <v>108</v>
      </c>
      <c r="C44" s="149" t="s">
        <v>12</v>
      </c>
      <c r="D44" s="148" t="s">
        <v>108</v>
      </c>
      <c r="E44" s="149" t="s">
        <v>12</v>
      </c>
      <c r="F44" s="148" t="s">
        <v>108</v>
      </c>
      <c r="G44" s="149" t="s">
        <v>12</v>
      </c>
      <c r="H44" s="148" t="s">
        <v>108</v>
      </c>
      <c r="I44" s="149" t="s">
        <v>12</v>
      </c>
      <c r="J44" s="755"/>
    </row>
    <row r="45" spans="1:11" x14ac:dyDescent="0.2">
      <c r="A45" s="131" t="s">
        <v>152</v>
      </c>
      <c r="B45" s="69">
        <v>3284</v>
      </c>
      <c r="C45" s="68">
        <v>5.4277860665558303E-4</v>
      </c>
      <c r="D45" s="69">
        <v>28252</v>
      </c>
      <c r="E45" s="68">
        <v>4.6694827025680671E-3</v>
      </c>
      <c r="F45" s="69">
        <v>529179</v>
      </c>
      <c r="G45" s="68">
        <v>8.7462557945004502E-2</v>
      </c>
      <c r="H45" s="69">
        <v>5489634</v>
      </c>
      <c r="I45" s="68">
        <v>0.90732518074577184</v>
      </c>
      <c r="J45" s="67">
        <v>6050349</v>
      </c>
      <c r="K45" s="54"/>
    </row>
    <row r="46" spans="1:11" x14ac:dyDescent="0.2">
      <c r="A46" s="38" t="s">
        <v>153</v>
      </c>
      <c r="B46" s="19">
        <v>2742</v>
      </c>
      <c r="C46" s="56">
        <v>1.275103898646446E-3</v>
      </c>
      <c r="D46" s="19">
        <v>19562</v>
      </c>
      <c r="E46" s="56">
        <v>9.0968572083595101E-3</v>
      </c>
      <c r="F46" s="19">
        <v>273537</v>
      </c>
      <c r="G46" s="56">
        <v>0.12720207699637232</v>
      </c>
      <c r="H46" s="19">
        <v>1854573</v>
      </c>
      <c r="I46" s="56">
        <v>0.86242642692357241</v>
      </c>
      <c r="J46" s="17">
        <v>2150413</v>
      </c>
      <c r="K46" s="54"/>
    </row>
    <row r="47" spans="1:11" x14ac:dyDescent="0.2">
      <c r="A47" s="30" t="s">
        <v>30</v>
      </c>
      <c r="B47" s="5"/>
      <c r="C47" s="5"/>
      <c r="D47" s="5"/>
      <c r="E47" s="5"/>
      <c r="F47" s="4"/>
      <c r="G47" s="4"/>
      <c r="H47" s="4"/>
      <c r="I47" s="4"/>
      <c r="K47" s="54"/>
    </row>
    <row r="48" spans="1:11" x14ac:dyDescent="0.2">
      <c r="B48" s="5"/>
      <c r="C48" s="5"/>
      <c r="D48" s="5"/>
      <c r="E48" s="5"/>
      <c r="F48" s="4"/>
      <c r="G48" s="4"/>
      <c r="H48" s="4"/>
      <c r="I48" s="4"/>
    </row>
    <row r="49" spans="1:10" ht="12.75" customHeight="1" x14ac:dyDescent="0.2">
      <c r="A49" s="738" t="s">
        <v>3</v>
      </c>
      <c r="B49" s="734" t="s">
        <v>110</v>
      </c>
      <c r="C49" s="735"/>
      <c r="D49" s="734" t="s">
        <v>111</v>
      </c>
      <c r="E49" s="735"/>
      <c r="F49" s="769" t="s">
        <v>112</v>
      </c>
      <c r="G49" s="770"/>
      <c r="H49" s="769" t="s">
        <v>113</v>
      </c>
      <c r="I49" s="770"/>
      <c r="J49" s="754" t="s">
        <v>11</v>
      </c>
    </row>
    <row r="50" spans="1:10" x14ac:dyDescent="0.2">
      <c r="A50" s="739"/>
      <c r="B50" s="148" t="s">
        <v>108</v>
      </c>
      <c r="C50" s="149" t="s">
        <v>12</v>
      </c>
      <c r="D50" s="148" t="s">
        <v>108</v>
      </c>
      <c r="E50" s="149" t="s">
        <v>12</v>
      </c>
      <c r="F50" s="148" t="s">
        <v>108</v>
      </c>
      <c r="G50" s="149" t="s">
        <v>12</v>
      </c>
      <c r="H50" s="148" t="s">
        <v>108</v>
      </c>
      <c r="I50" s="149" t="s">
        <v>12</v>
      </c>
      <c r="J50" s="755"/>
    </row>
    <row r="51" spans="1:10" x14ac:dyDescent="0.2">
      <c r="A51" s="37" t="s">
        <v>131</v>
      </c>
      <c r="B51" s="69">
        <v>0</v>
      </c>
      <c r="C51" s="68">
        <v>0</v>
      </c>
      <c r="D51" s="69">
        <v>593</v>
      </c>
      <c r="E51" s="68">
        <v>5.6667240028285843E-3</v>
      </c>
      <c r="F51" s="69">
        <v>12244</v>
      </c>
      <c r="G51" s="68">
        <v>0.11700399441928024</v>
      </c>
      <c r="H51" s="69">
        <v>91809</v>
      </c>
      <c r="I51" s="68">
        <v>0.87732928157789114</v>
      </c>
      <c r="J51" s="65">
        <v>104646</v>
      </c>
    </row>
    <row r="52" spans="1:10" x14ac:dyDescent="0.2">
      <c r="A52" s="34" t="s">
        <v>148</v>
      </c>
      <c r="B52" s="84">
        <v>0</v>
      </c>
      <c r="C52" s="55">
        <v>0</v>
      </c>
      <c r="D52" s="84">
        <v>1917</v>
      </c>
      <c r="E52" s="55">
        <v>3.6462612982744455E-3</v>
      </c>
      <c r="F52" s="84">
        <v>110296</v>
      </c>
      <c r="G52" s="55">
        <v>0.20979031619951916</v>
      </c>
      <c r="H52" s="84">
        <v>413531</v>
      </c>
      <c r="I52" s="55">
        <v>0.78656342250220634</v>
      </c>
      <c r="J52" s="35">
        <v>525744</v>
      </c>
    </row>
    <row r="53" spans="1:10" x14ac:dyDescent="0.2">
      <c r="A53" s="37" t="s">
        <v>132</v>
      </c>
      <c r="B53" s="82">
        <v>0</v>
      </c>
      <c r="C53" s="81">
        <v>0</v>
      </c>
      <c r="D53" s="82">
        <v>8217</v>
      </c>
      <c r="E53" s="81">
        <v>2.9623460829218962E-3</v>
      </c>
      <c r="F53" s="82">
        <v>228215</v>
      </c>
      <c r="G53" s="81">
        <v>8.2274773191434905E-2</v>
      </c>
      <c r="H53" s="82">
        <v>2537383</v>
      </c>
      <c r="I53" s="81">
        <v>0.91476288072564316</v>
      </c>
      <c r="J53" s="65">
        <v>2773815</v>
      </c>
    </row>
    <row r="54" spans="1:10" x14ac:dyDescent="0.2">
      <c r="A54" s="34" t="s">
        <v>142</v>
      </c>
      <c r="B54" s="84">
        <v>0</v>
      </c>
      <c r="C54" s="55">
        <v>0</v>
      </c>
      <c r="D54" s="84">
        <v>1378</v>
      </c>
      <c r="E54" s="55">
        <v>3.5133791415422663E-3</v>
      </c>
      <c r="F54" s="84">
        <v>17306</v>
      </c>
      <c r="G54" s="55">
        <v>4.4123758652779725E-2</v>
      </c>
      <c r="H54" s="84">
        <v>373532</v>
      </c>
      <c r="I54" s="55">
        <v>0.95236541182769652</v>
      </c>
      <c r="J54" s="35">
        <v>392215</v>
      </c>
    </row>
    <row r="55" spans="1:10" x14ac:dyDescent="0.2">
      <c r="A55" s="37" t="s">
        <v>171</v>
      </c>
      <c r="B55" s="87">
        <v>629</v>
      </c>
      <c r="C55" s="81">
        <v>8.343049205420727E-4</v>
      </c>
      <c r="D55" s="87">
        <v>5430</v>
      </c>
      <c r="E55" s="81">
        <v>7.2023461344093084E-3</v>
      </c>
      <c r="F55" s="87">
        <v>36983</v>
      </c>
      <c r="G55" s="81">
        <v>4.9054211250250356E-2</v>
      </c>
      <c r="H55" s="87">
        <v>710880</v>
      </c>
      <c r="I55" s="81">
        <v>0.94291046409371804</v>
      </c>
      <c r="J55" s="65">
        <v>753921</v>
      </c>
    </row>
    <row r="56" spans="1:10" x14ac:dyDescent="0.2">
      <c r="A56" s="34" t="s">
        <v>133</v>
      </c>
      <c r="B56" s="84">
        <v>0</v>
      </c>
      <c r="C56" s="55">
        <v>0</v>
      </c>
      <c r="D56" s="84">
        <v>182</v>
      </c>
      <c r="E56" s="55">
        <v>6.6024799204800221E-4</v>
      </c>
      <c r="F56" s="84">
        <v>73542</v>
      </c>
      <c r="G56" s="55">
        <v>0.26679097709447352</v>
      </c>
      <c r="H56" s="84">
        <v>201930</v>
      </c>
      <c r="I56" s="55">
        <v>0.73254877491347847</v>
      </c>
      <c r="J56" s="35">
        <v>275654</v>
      </c>
    </row>
    <row r="57" spans="1:10" x14ac:dyDescent="0.2">
      <c r="A57" s="37" t="s">
        <v>173</v>
      </c>
      <c r="B57" s="82">
        <v>0</v>
      </c>
      <c r="C57" s="81">
        <v>0</v>
      </c>
      <c r="D57" s="82">
        <v>0</v>
      </c>
      <c r="E57" s="81">
        <v>0</v>
      </c>
      <c r="F57" s="82">
        <v>15627</v>
      </c>
      <c r="G57" s="81">
        <v>5.3487814895947429E-2</v>
      </c>
      <c r="H57" s="82">
        <v>276533</v>
      </c>
      <c r="I57" s="81">
        <v>0.94651218510405255</v>
      </c>
      <c r="J57" s="65">
        <v>292160</v>
      </c>
    </row>
    <row r="58" spans="1:10" x14ac:dyDescent="0.2">
      <c r="A58" s="34" t="s">
        <v>134</v>
      </c>
      <c r="B58" s="84">
        <v>0</v>
      </c>
      <c r="C58" s="55">
        <v>0</v>
      </c>
      <c r="D58" s="84">
        <v>240</v>
      </c>
      <c r="E58" s="55">
        <v>4.5062806286261473E-3</v>
      </c>
      <c r="F58" s="84">
        <v>8721</v>
      </c>
      <c r="G58" s="55">
        <v>0.16374697234270263</v>
      </c>
      <c r="H58" s="84">
        <v>44299</v>
      </c>
      <c r="I58" s="55">
        <v>0.83176552319795716</v>
      </c>
      <c r="J58" s="35">
        <v>53259</v>
      </c>
    </row>
    <row r="59" spans="1:10" x14ac:dyDescent="0.2">
      <c r="A59" s="37" t="s">
        <v>147</v>
      </c>
      <c r="B59" s="87">
        <v>0</v>
      </c>
      <c r="C59" s="81">
        <v>0</v>
      </c>
      <c r="D59" s="87">
        <v>1284</v>
      </c>
      <c r="E59" s="81">
        <v>7.0871878656746075E-3</v>
      </c>
      <c r="F59" s="87">
        <v>7618</v>
      </c>
      <c r="G59" s="81">
        <v>4.2048440156315543E-2</v>
      </c>
      <c r="H59" s="87">
        <v>172269</v>
      </c>
      <c r="I59" s="81">
        <v>0.95085885236129208</v>
      </c>
      <c r="J59" s="65">
        <v>181172</v>
      </c>
    </row>
    <row r="60" spans="1:10" x14ac:dyDescent="0.2">
      <c r="A60" s="34" t="s">
        <v>144</v>
      </c>
      <c r="B60" s="84">
        <v>0</v>
      </c>
      <c r="C60" s="55">
        <v>0</v>
      </c>
      <c r="D60" s="84">
        <v>164</v>
      </c>
      <c r="E60" s="55">
        <v>9.7860787063281328E-4</v>
      </c>
      <c r="F60" s="84">
        <v>6894</v>
      </c>
      <c r="G60" s="55">
        <v>4.1137333293552528E-2</v>
      </c>
      <c r="H60" s="84">
        <v>160526</v>
      </c>
      <c r="I60" s="55">
        <v>0.95787809171465221</v>
      </c>
      <c r="J60" s="35">
        <v>167585</v>
      </c>
    </row>
    <row r="61" spans="1:10" x14ac:dyDescent="0.2">
      <c r="A61" s="37" t="s">
        <v>175</v>
      </c>
      <c r="B61" s="82">
        <v>0</v>
      </c>
      <c r="C61" s="81">
        <v>0</v>
      </c>
      <c r="D61" s="82">
        <v>1549</v>
      </c>
      <c r="E61" s="81">
        <v>1.1552554427149175E-3</v>
      </c>
      <c r="F61" s="82">
        <v>102282</v>
      </c>
      <c r="G61" s="81">
        <v>7.6282657967570805E-2</v>
      </c>
      <c r="H61" s="82">
        <v>1236999</v>
      </c>
      <c r="I61" s="81">
        <v>0.92256283239697234</v>
      </c>
      <c r="J61" s="65">
        <v>1340829</v>
      </c>
    </row>
    <row r="62" spans="1:10" x14ac:dyDescent="0.2">
      <c r="A62" s="34" t="s">
        <v>146</v>
      </c>
      <c r="B62" s="84">
        <v>0</v>
      </c>
      <c r="C62" s="55">
        <v>0</v>
      </c>
      <c r="D62" s="84">
        <v>125</v>
      </c>
      <c r="E62" s="55">
        <v>9.9174078276116498E-4</v>
      </c>
      <c r="F62" s="84">
        <v>42854</v>
      </c>
      <c r="G62" s="55">
        <v>0.3400004760355757</v>
      </c>
      <c r="H62" s="84">
        <v>83062</v>
      </c>
      <c r="I62" s="55">
        <v>0.65900778318166309</v>
      </c>
      <c r="J62" s="35">
        <v>126041</v>
      </c>
    </row>
    <row r="63" spans="1:10" x14ac:dyDescent="0.2">
      <c r="A63" s="37" t="s">
        <v>135</v>
      </c>
      <c r="B63" s="87">
        <v>127</v>
      </c>
      <c r="C63" s="81">
        <v>1.1529732183386291E-3</v>
      </c>
      <c r="D63" s="87">
        <v>517</v>
      </c>
      <c r="E63" s="81">
        <v>4.6935996368588292E-3</v>
      </c>
      <c r="F63" s="87">
        <v>3595</v>
      </c>
      <c r="G63" s="81">
        <v>3.2637312755333638E-2</v>
      </c>
      <c r="H63" s="87">
        <v>105911</v>
      </c>
      <c r="I63" s="81">
        <v>0.96151611438946893</v>
      </c>
      <c r="J63" s="65">
        <v>110150</v>
      </c>
    </row>
    <row r="64" spans="1:10" x14ac:dyDescent="0.2">
      <c r="A64" s="34" t="s">
        <v>136</v>
      </c>
      <c r="B64" s="84">
        <v>0</v>
      </c>
      <c r="C64" s="55">
        <v>0</v>
      </c>
      <c r="D64" s="84">
        <v>100</v>
      </c>
      <c r="E64" s="55">
        <v>9.5083245381331351E-4</v>
      </c>
      <c r="F64" s="84">
        <v>12388</v>
      </c>
      <c r="G64" s="55">
        <v>0.11778912437839328</v>
      </c>
      <c r="H64" s="84">
        <v>92683</v>
      </c>
      <c r="I64" s="55">
        <v>0.88126004316779338</v>
      </c>
      <c r="J64" s="35">
        <v>105171</v>
      </c>
    </row>
    <row r="65" spans="1:10" x14ac:dyDescent="0.2">
      <c r="A65" s="37" t="s">
        <v>172</v>
      </c>
      <c r="B65" s="82">
        <v>0</v>
      </c>
      <c r="C65" s="81">
        <v>0</v>
      </c>
      <c r="D65" s="82">
        <v>379</v>
      </c>
      <c r="E65" s="81">
        <v>1.7047575780747485E-3</v>
      </c>
      <c r="F65" s="82">
        <v>9192</v>
      </c>
      <c r="G65" s="81">
        <v>4.1345993819691527E-2</v>
      </c>
      <c r="H65" s="82">
        <v>212748</v>
      </c>
      <c r="I65" s="81">
        <v>0.95694924860223374</v>
      </c>
      <c r="J65" s="65">
        <v>222319</v>
      </c>
    </row>
    <row r="66" spans="1:10" x14ac:dyDescent="0.2">
      <c r="A66" s="34" t="s">
        <v>129</v>
      </c>
      <c r="B66" s="84">
        <v>0</v>
      </c>
      <c r="C66" s="55">
        <v>0</v>
      </c>
      <c r="D66" s="84">
        <v>0</v>
      </c>
      <c r="E66" s="55">
        <v>0</v>
      </c>
      <c r="F66" s="84">
        <v>4197</v>
      </c>
      <c r="G66" s="55">
        <v>4.2523658027518285E-2</v>
      </c>
      <c r="H66" s="84">
        <v>94501</v>
      </c>
      <c r="I66" s="55">
        <v>0.95747634197248166</v>
      </c>
      <c r="J66" s="35">
        <v>98698</v>
      </c>
    </row>
    <row r="67" spans="1:10" x14ac:dyDescent="0.2">
      <c r="A67" s="37" t="s">
        <v>130</v>
      </c>
      <c r="B67" s="87">
        <v>27</v>
      </c>
      <c r="C67" s="81">
        <v>7.7771696863208222E-4</v>
      </c>
      <c r="D67" s="87">
        <v>167</v>
      </c>
      <c r="E67" s="81">
        <v>4.810323472650287E-3</v>
      </c>
      <c r="F67" s="87">
        <v>1918</v>
      </c>
      <c r="G67" s="81">
        <v>5.5246709105049398E-2</v>
      </c>
      <c r="H67" s="87">
        <v>32605</v>
      </c>
      <c r="I67" s="81">
        <v>0.93916525045366828</v>
      </c>
      <c r="J67" s="65">
        <v>34717</v>
      </c>
    </row>
    <row r="68" spans="1:10" x14ac:dyDescent="0.2">
      <c r="A68" s="34" t="s">
        <v>137</v>
      </c>
      <c r="B68" s="84">
        <v>0</v>
      </c>
      <c r="C68" s="55">
        <v>0</v>
      </c>
      <c r="D68" s="84">
        <v>0</v>
      </c>
      <c r="E68" s="55">
        <v>0</v>
      </c>
      <c r="F68" s="84">
        <v>1211</v>
      </c>
      <c r="G68" s="55">
        <v>2.7651558397077291E-2</v>
      </c>
      <c r="H68" s="84">
        <v>42584</v>
      </c>
      <c r="I68" s="55">
        <v>0.97234844160292266</v>
      </c>
      <c r="J68" s="35">
        <v>43795</v>
      </c>
    </row>
    <row r="69" spans="1:10" x14ac:dyDescent="0.2">
      <c r="A69" s="37" t="s">
        <v>145</v>
      </c>
      <c r="B69" s="82">
        <v>0</v>
      </c>
      <c r="C69" s="81">
        <v>0</v>
      </c>
      <c r="D69" s="82">
        <v>0</v>
      </c>
      <c r="E69" s="81">
        <v>0</v>
      </c>
      <c r="F69" s="82">
        <v>2253</v>
      </c>
      <c r="G69" s="81">
        <v>1.6211432189730601E-2</v>
      </c>
      <c r="H69" s="82">
        <v>136723</v>
      </c>
      <c r="I69" s="81">
        <v>0.98378856781026935</v>
      </c>
      <c r="J69" s="65">
        <v>138976</v>
      </c>
    </row>
    <row r="70" spans="1:10" x14ac:dyDescent="0.2">
      <c r="A70" s="34" t="s">
        <v>138</v>
      </c>
      <c r="B70" s="84">
        <v>0</v>
      </c>
      <c r="C70" s="55">
        <v>0</v>
      </c>
      <c r="D70" s="84">
        <v>770</v>
      </c>
      <c r="E70" s="55">
        <v>1.0518981981120477E-2</v>
      </c>
      <c r="F70" s="84">
        <v>15703</v>
      </c>
      <c r="G70" s="55">
        <v>0.21451892733705824</v>
      </c>
      <c r="H70" s="84">
        <v>56727</v>
      </c>
      <c r="I70" s="55">
        <v>0.77494842966626143</v>
      </c>
      <c r="J70" s="35">
        <v>73201</v>
      </c>
    </row>
    <row r="71" spans="1:10" x14ac:dyDescent="0.2">
      <c r="A71" s="37" t="s">
        <v>139</v>
      </c>
      <c r="B71" s="87">
        <v>0</v>
      </c>
      <c r="C71" s="81">
        <v>0</v>
      </c>
      <c r="D71" s="87">
        <v>163</v>
      </c>
      <c r="E71" s="81">
        <v>2.7630396826742155E-3</v>
      </c>
      <c r="F71" s="87">
        <v>2072</v>
      </c>
      <c r="G71" s="81">
        <v>3.5122811180987576E-2</v>
      </c>
      <c r="H71" s="87">
        <v>56757</v>
      </c>
      <c r="I71" s="81">
        <v>0.96209719797264082</v>
      </c>
      <c r="J71" s="65">
        <v>58993</v>
      </c>
    </row>
    <row r="72" spans="1:10" x14ac:dyDescent="0.2">
      <c r="A72" s="34" t="s">
        <v>140</v>
      </c>
      <c r="B72" s="84">
        <v>0</v>
      </c>
      <c r="C72" s="55">
        <v>0</v>
      </c>
      <c r="D72" s="84">
        <v>0</v>
      </c>
      <c r="E72" s="55">
        <v>0</v>
      </c>
      <c r="F72" s="84">
        <v>8160</v>
      </c>
      <c r="G72" s="55">
        <v>6.0411777335218735E-2</v>
      </c>
      <c r="H72" s="84">
        <v>126913</v>
      </c>
      <c r="I72" s="55">
        <v>0.93958822266478126</v>
      </c>
      <c r="J72" s="35">
        <v>135073</v>
      </c>
    </row>
    <row r="73" spans="1:10" x14ac:dyDescent="0.2">
      <c r="A73" s="37" t="s">
        <v>141</v>
      </c>
      <c r="B73" s="82">
        <v>1380</v>
      </c>
      <c r="C73" s="81">
        <v>7.9661956220559715E-3</v>
      </c>
      <c r="D73" s="82">
        <v>1985</v>
      </c>
      <c r="E73" s="81">
        <v>1.1458621963609495E-2</v>
      </c>
      <c r="F73" s="82">
        <v>18067</v>
      </c>
      <c r="G73" s="81">
        <v>0.1042936639881777</v>
      </c>
      <c r="H73" s="82">
        <v>151800</v>
      </c>
      <c r="I73" s="81">
        <v>0.87628151842615687</v>
      </c>
      <c r="J73" s="65">
        <v>173232</v>
      </c>
    </row>
    <row r="74" spans="1:10" x14ac:dyDescent="0.2">
      <c r="A74" s="38" t="s">
        <v>11</v>
      </c>
      <c r="B74" s="112">
        <v>2163</v>
      </c>
      <c r="C74" s="109">
        <v>2.6438134276876081E-4</v>
      </c>
      <c r="D74" s="112">
        <v>25162</v>
      </c>
      <c r="E74" s="109">
        <v>3.0755262814366894E-3</v>
      </c>
      <c r="F74" s="112">
        <v>741337</v>
      </c>
      <c r="G74" s="109">
        <v>9.0612885577514943E-2</v>
      </c>
      <c r="H74" s="112">
        <v>7412703</v>
      </c>
      <c r="I74" s="109">
        <v>0.90604732902728691</v>
      </c>
      <c r="J74" s="39">
        <v>8181364</v>
      </c>
    </row>
    <row r="75" spans="1:10" x14ac:dyDescent="0.2">
      <c r="A75" s="217" t="s">
        <v>30</v>
      </c>
    </row>
    <row r="76" spans="1:10" x14ac:dyDescent="0.2">
      <c r="A76" s="228" t="s">
        <v>416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K76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30" customWidth="1"/>
    <col min="2" max="2" width="19.42578125" style="30" customWidth="1"/>
    <col min="3" max="3" width="6.42578125" style="30" customWidth="1"/>
    <col min="4" max="4" width="14.140625" style="30" customWidth="1"/>
    <col min="5" max="5" width="12.140625" style="30" customWidth="1"/>
    <col min="6" max="6" width="12.85546875" style="30" customWidth="1"/>
    <col min="7" max="7" width="14.42578125" style="30" customWidth="1"/>
    <col min="8" max="8" width="12.85546875" style="30" customWidth="1"/>
    <col min="9" max="9" width="14.42578125" style="30" customWidth="1"/>
    <col min="10" max="16384" width="11.42578125" style="30"/>
  </cols>
  <sheetData>
    <row r="6" spans="1:10" s="28" customFormat="1" ht="16.5" x14ac:dyDescent="0.2">
      <c r="A6" s="729" t="s">
        <v>1</v>
      </c>
      <c r="B6" s="729"/>
      <c r="C6" s="729"/>
      <c r="D6" s="729"/>
      <c r="E6" s="729"/>
      <c r="F6" s="729"/>
      <c r="G6" s="729"/>
      <c r="H6" s="729"/>
      <c r="I6" s="729"/>
      <c r="J6" s="729"/>
    </row>
    <row r="7" spans="1:10" ht="15" customHeight="1" x14ac:dyDescent="0.2">
      <c r="A7" s="29" t="s">
        <v>114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5" customHeight="1" x14ac:dyDescent="0.2">
      <c r="A8" s="29" t="s">
        <v>273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 x14ac:dyDescent="0.2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5" customHeight="1" x14ac:dyDescent="0.2">
      <c r="A10" s="31" t="s">
        <v>413</v>
      </c>
      <c r="B10" s="31"/>
      <c r="C10" s="31"/>
      <c r="D10" s="31"/>
      <c r="E10" s="31"/>
      <c r="F10" s="31"/>
      <c r="G10" s="31"/>
      <c r="H10" s="31"/>
      <c r="I10" s="31"/>
      <c r="J10" s="29"/>
    </row>
    <row r="11" spans="1:10" ht="14.25" x14ac:dyDescent="0.25">
      <c r="A11" s="730" t="s">
        <v>13</v>
      </c>
      <c r="B11" s="733"/>
      <c r="C11" s="733"/>
      <c r="D11" s="733"/>
      <c r="E11" s="733"/>
      <c r="F11" s="733"/>
      <c r="G11" s="733"/>
      <c r="H11" s="733"/>
      <c r="I11" s="733"/>
      <c r="J11" s="733"/>
    </row>
    <row r="12" spans="1:10" ht="20.25" customHeight="1" x14ac:dyDescent="0.2">
      <c r="A12" s="731"/>
      <c r="B12" s="734" t="s">
        <v>110</v>
      </c>
      <c r="C12" s="735"/>
      <c r="D12" s="734" t="s">
        <v>111</v>
      </c>
      <c r="E12" s="735"/>
      <c r="F12" s="769" t="s">
        <v>112</v>
      </c>
      <c r="G12" s="770"/>
      <c r="H12" s="769" t="s">
        <v>113</v>
      </c>
      <c r="I12" s="770"/>
      <c r="J12" s="754" t="s">
        <v>11</v>
      </c>
    </row>
    <row r="13" spans="1:10" ht="17.25" customHeight="1" x14ac:dyDescent="0.2">
      <c r="A13" s="732"/>
      <c r="B13" s="32" t="s">
        <v>108</v>
      </c>
      <c r="C13" s="33" t="s">
        <v>12</v>
      </c>
      <c r="D13" s="32" t="s">
        <v>108</v>
      </c>
      <c r="E13" s="33" t="s">
        <v>12</v>
      </c>
      <c r="F13" s="32" t="s">
        <v>108</v>
      </c>
      <c r="G13" s="33" t="s">
        <v>12</v>
      </c>
      <c r="H13" s="32" t="s">
        <v>108</v>
      </c>
      <c r="I13" s="33" t="s">
        <v>12</v>
      </c>
      <c r="J13" s="755"/>
    </row>
    <row r="14" spans="1:10" ht="24" x14ac:dyDescent="0.2">
      <c r="A14" s="59" t="s">
        <v>3</v>
      </c>
      <c r="B14" s="278">
        <v>16990</v>
      </c>
      <c r="C14" s="98">
        <v>2.0717086780084283E-3</v>
      </c>
      <c r="D14" s="99">
        <v>157994</v>
      </c>
      <c r="E14" s="98">
        <v>1.9265305525206805E-2</v>
      </c>
      <c r="F14" s="99">
        <v>2378300</v>
      </c>
      <c r="G14" s="98">
        <v>0.29000263383798969</v>
      </c>
      <c r="H14" s="99">
        <v>5647675</v>
      </c>
      <c r="I14" s="98">
        <v>0.68866023002185106</v>
      </c>
      <c r="J14" s="97">
        <v>8200960</v>
      </c>
    </row>
    <row r="15" spans="1:10" x14ac:dyDescent="0.2">
      <c r="A15" s="34" t="s">
        <v>4</v>
      </c>
      <c r="B15" s="84">
        <v>11558</v>
      </c>
      <c r="C15" s="55">
        <v>3.5649810168924827E-3</v>
      </c>
      <c r="D15" s="15">
        <v>55928</v>
      </c>
      <c r="E15" s="55">
        <v>1.7250584730296139E-2</v>
      </c>
      <c r="F15" s="15">
        <v>889022</v>
      </c>
      <c r="G15" s="55">
        <v>0.2742123683682115</v>
      </c>
      <c r="H15" s="15">
        <v>2285585</v>
      </c>
      <c r="I15" s="55">
        <v>0.70497206588459982</v>
      </c>
      <c r="J15" s="16">
        <v>3242093</v>
      </c>
    </row>
    <row r="16" spans="1:10" x14ac:dyDescent="0.2">
      <c r="A16" s="36" t="s">
        <v>5</v>
      </c>
      <c r="B16" s="280">
        <v>5432</v>
      </c>
      <c r="C16" s="94">
        <v>1.0954115123474777E-3</v>
      </c>
      <c r="D16" s="95">
        <v>102066</v>
      </c>
      <c r="E16" s="94">
        <v>2.0582524193530499E-2</v>
      </c>
      <c r="F16" s="95">
        <v>1489278</v>
      </c>
      <c r="G16" s="94">
        <v>0.3003262640437826</v>
      </c>
      <c r="H16" s="95">
        <v>3362091</v>
      </c>
      <c r="I16" s="94">
        <v>0.67799580025033945</v>
      </c>
      <c r="J16" s="93">
        <v>4958867</v>
      </c>
    </row>
    <row r="17" spans="1:10" x14ac:dyDescent="0.2">
      <c r="A17" s="30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742" t="s">
        <v>14</v>
      </c>
      <c r="B19" s="734" t="s">
        <v>110</v>
      </c>
      <c r="C19" s="735"/>
      <c r="D19" s="734" t="s">
        <v>111</v>
      </c>
      <c r="E19" s="735"/>
      <c r="F19" s="769" t="s">
        <v>112</v>
      </c>
      <c r="G19" s="770"/>
      <c r="H19" s="769" t="s">
        <v>113</v>
      </c>
      <c r="I19" s="770"/>
      <c r="J19" s="754" t="s">
        <v>11</v>
      </c>
    </row>
    <row r="20" spans="1:10" x14ac:dyDescent="0.2">
      <c r="A20" s="742"/>
      <c r="B20" s="148" t="s">
        <v>108</v>
      </c>
      <c r="C20" s="149" t="s">
        <v>12</v>
      </c>
      <c r="D20" s="148" t="s">
        <v>108</v>
      </c>
      <c r="E20" s="149" t="s">
        <v>12</v>
      </c>
      <c r="F20" s="148" t="s">
        <v>108</v>
      </c>
      <c r="G20" s="149" t="s">
        <v>12</v>
      </c>
      <c r="H20" s="148" t="s">
        <v>108</v>
      </c>
      <c r="I20" s="149" t="s">
        <v>12</v>
      </c>
      <c r="J20" s="755"/>
    </row>
    <row r="21" spans="1:10" x14ac:dyDescent="0.2">
      <c r="A21" s="60" t="s">
        <v>15</v>
      </c>
      <c r="B21" s="69">
        <v>0</v>
      </c>
      <c r="C21" s="68">
        <v>0</v>
      </c>
      <c r="D21" s="91">
        <v>1933</v>
      </c>
      <c r="E21" s="68">
        <v>6.0404928642185949E-3</v>
      </c>
      <c r="F21" s="91">
        <v>91019</v>
      </c>
      <c r="G21" s="68">
        <v>0.28442815313415021</v>
      </c>
      <c r="H21" s="91">
        <v>227055</v>
      </c>
      <c r="I21" s="68">
        <v>0.70953135400163125</v>
      </c>
      <c r="J21" s="67">
        <v>320007</v>
      </c>
    </row>
    <row r="22" spans="1:10" x14ac:dyDescent="0.2">
      <c r="A22" s="34" t="s">
        <v>16</v>
      </c>
      <c r="B22" s="84">
        <v>13743</v>
      </c>
      <c r="C22" s="55">
        <v>2.9234684337522653E-3</v>
      </c>
      <c r="D22" s="15">
        <v>94713</v>
      </c>
      <c r="E22" s="55">
        <v>2.0147745453392877E-2</v>
      </c>
      <c r="F22" s="15">
        <v>1377750</v>
      </c>
      <c r="G22" s="55">
        <v>0.29308074180325866</v>
      </c>
      <c r="H22" s="15">
        <v>3214717</v>
      </c>
      <c r="I22" s="55">
        <v>0.68384804430959623</v>
      </c>
      <c r="J22" s="16">
        <v>4700923</v>
      </c>
    </row>
    <row r="23" spans="1:10" x14ac:dyDescent="0.2">
      <c r="A23" s="36" t="s">
        <v>17</v>
      </c>
      <c r="B23" s="280">
        <v>3247</v>
      </c>
      <c r="C23" s="94">
        <v>1.0211475345907044E-3</v>
      </c>
      <c r="D23" s="95">
        <v>61348</v>
      </c>
      <c r="E23" s="94">
        <v>1.92933042661135E-2</v>
      </c>
      <c r="F23" s="95">
        <v>909531</v>
      </c>
      <c r="G23" s="94">
        <v>0.28603798530453278</v>
      </c>
      <c r="H23" s="95">
        <v>2205629</v>
      </c>
      <c r="I23" s="94">
        <v>0.69364724840522352</v>
      </c>
      <c r="J23" s="93">
        <v>3179756</v>
      </c>
    </row>
    <row r="24" spans="1:10" x14ac:dyDescent="0.2">
      <c r="A24" s="30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742" t="s">
        <v>18</v>
      </c>
      <c r="B26" s="734" t="s">
        <v>110</v>
      </c>
      <c r="C26" s="735"/>
      <c r="D26" s="734" t="s">
        <v>111</v>
      </c>
      <c r="E26" s="735"/>
      <c r="F26" s="769" t="s">
        <v>112</v>
      </c>
      <c r="G26" s="770"/>
      <c r="H26" s="769" t="s">
        <v>113</v>
      </c>
      <c r="I26" s="770"/>
      <c r="J26" s="754" t="s">
        <v>11</v>
      </c>
    </row>
    <row r="27" spans="1:10" x14ac:dyDescent="0.2">
      <c r="A27" s="742"/>
      <c r="B27" s="148" t="s">
        <v>108</v>
      </c>
      <c r="C27" s="149" t="s">
        <v>12</v>
      </c>
      <c r="D27" s="148" t="s">
        <v>108</v>
      </c>
      <c r="E27" s="149" t="s">
        <v>12</v>
      </c>
      <c r="F27" s="148" t="s">
        <v>108</v>
      </c>
      <c r="G27" s="149" t="s">
        <v>12</v>
      </c>
      <c r="H27" s="148" t="s">
        <v>108</v>
      </c>
      <c r="I27" s="149" t="s">
        <v>12</v>
      </c>
      <c r="J27" s="755"/>
    </row>
    <row r="28" spans="1:10" x14ac:dyDescent="0.2">
      <c r="A28" s="60" t="s">
        <v>19</v>
      </c>
      <c r="B28" s="69">
        <v>686</v>
      </c>
      <c r="C28" s="68">
        <v>7.6182691869885295E-4</v>
      </c>
      <c r="D28" s="91">
        <v>34148</v>
      </c>
      <c r="E28" s="68">
        <v>3.7922544635172639E-2</v>
      </c>
      <c r="F28" s="91">
        <v>302302</v>
      </c>
      <c r="G28" s="68">
        <v>0.33571691133600678</v>
      </c>
      <c r="H28" s="91">
        <v>563331</v>
      </c>
      <c r="I28" s="68">
        <v>0.62559871711012172</v>
      </c>
      <c r="J28" s="67">
        <v>900467</v>
      </c>
    </row>
    <row r="29" spans="1:10" x14ac:dyDescent="0.2">
      <c r="A29" s="34" t="s">
        <v>20</v>
      </c>
      <c r="B29" s="84">
        <v>2341</v>
      </c>
      <c r="C29" s="55">
        <v>1.1354371335959891E-3</v>
      </c>
      <c r="D29" s="15">
        <v>49728</v>
      </c>
      <c r="E29" s="55">
        <v>2.4119187432490963E-2</v>
      </c>
      <c r="F29" s="15">
        <v>784456</v>
      </c>
      <c r="G29" s="55">
        <v>0.3804786296762816</v>
      </c>
      <c r="H29" s="15">
        <v>1225235</v>
      </c>
      <c r="I29" s="55">
        <v>0.59426626073536171</v>
      </c>
      <c r="J29" s="16">
        <v>2061761</v>
      </c>
    </row>
    <row r="30" spans="1:10" x14ac:dyDescent="0.2">
      <c r="A30" s="37" t="s">
        <v>21</v>
      </c>
      <c r="B30" s="82">
        <v>7826</v>
      </c>
      <c r="C30" s="89">
        <v>2.8936999721944495E-3</v>
      </c>
      <c r="D30" s="82">
        <v>55504</v>
      </c>
      <c r="E30" s="89">
        <v>2.0522862670161096E-2</v>
      </c>
      <c r="F30" s="82">
        <v>818967</v>
      </c>
      <c r="G30" s="89">
        <v>0.30281686495376586</v>
      </c>
      <c r="H30" s="82">
        <v>1822198</v>
      </c>
      <c r="I30" s="89">
        <v>0.67376620264921816</v>
      </c>
      <c r="J30" s="80">
        <v>2704496</v>
      </c>
    </row>
    <row r="31" spans="1:10" x14ac:dyDescent="0.2">
      <c r="A31" s="34" t="s">
        <v>22</v>
      </c>
      <c r="B31" s="84">
        <v>6006</v>
      </c>
      <c r="C31" s="55">
        <v>5.9267592291068413E-3</v>
      </c>
      <c r="D31" s="15">
        <v>14946</v>
      </c>
      <c r="E31" s="55">
        <v>1.4748808431273868E-2</v>
      </c>
      <c r="F31" s="15">
        <v>234994</v>
      </c>
      <c r="G31" s="55">
        <v>0.23189358279799085</v>
      </c>
      <c r="H31" s="15">
        <v>757424</v>
      </c>
      <c r="I31" s="55">
        <v>0.74743084954162842</v>
      </c>
      <c r="J31" s="16">
        <v>1013370</v>
      </c>
    </row>
    <row r="32" spans="1:10" x14ac:dyDescent="0.2">
      <c r="A32" s="36" t="s">
        <v>23</v>
      </c>
      <c r="B32" s="280">
        <v>131</v>
      </c>
      <c r="C32" s="94">
        <v>8.6219776183991682E-5</v>
      </c>
      <c r="D32" s="95">
        <v>3667</v>
      </c>
      <c r="E32" s="94">
        <v>2.4134955669213552E-3</v>
      </c>
      <c r="F32" s="95">
        <v>237581</v>
      </c>
      <c r="G32" s="94">
        <v>0.15636779118754907</v>
      </c>
      <c r="H32" s="95">
        <v>1277995</v>
      </c>
      <c r="I32" s="94">
        <v>0.841133151635576</v>
      </c>
      <c r="J32" s="93">
        <v>1519373</v>
      </c>
    </row>
    <row r="33" spans="1:11" x14ac:dyDescent="0.2">
      <c r="A33" s="30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742" t="s">
        <v>24</v>
      </c>
      <c r="B35" s="734" t="s">
        <v>110</v>
      </c>
      <c r="C35" s="735"/>
      <c r="D35" s="734" t="s">
        <v>111</v>
      </c>
      <c r="E35" s="735"/>
      <c r="F35" s="769" t="s">
        <v>112</v>
      </c>
      <c r="G35" s="770"/>
      <c r="H35" s="769" t="s">
        <v>113</v>
      </c>
      <c r="I35" s="770"/>
      <c r="J35" s="754" t="s">
        <v>11</v>
      </c>
    </row>
    <row r="36" spans="1:11" x14ac:dyDescent="0.2">
      <c r="A36" s="742"/>
      <c r="B36" s="148" t="s">
        <v>108</v>
      </c>
      <c r="C36" s="149" t="s">
        <v>12</v>
      </c>
      <c r="D36" s="148" t="s">
        <v>108</v>
      </c>
      <c r="E36" s="149" t="s">
        <v>12</v>
      </c>
      <c r="F36" s="148" t="s">
        <v>108</v>
      </c>
      <c r="G36" s="149" t="s">
        <v>12</v>
      </c>
      <c r="H36" s="148" t="s">
        <v>108</v>
      </c>
      <c r="I36" s="149" t="s">
        <v>12</v>
      </c>
      <c r="J36" s="755"/>
    </row>
    <row r="37" spans="1:11" x14ac:dyDescent="0.2">
      <c r="A37" s="60" t="s">
        <v>25</v>
      </c>
      <c r="B37" s="69">
        <v>5333</v>
      </c>
      <c r="C37" s="68">
        <v>4.4267143453600843E-3</v>
      </c>
      <c r="D37" s="91">
        <v>35791</v>
      </c>
      <c r="E37" s="68">
        <v>2.9708706756944082E-2</v>
      </c>
      <c r="F37" s="91">
        <v>331616</v>
      </c>
      <c r="G37" s="68">
        <v>0.27526144840632472</v>
      </c>
      <c r="H37" s="91">
        <v>831992</v>
      </c>
      <c r="I37" s="68">
        <v>0.69060396055218964</v>
      </c>
      <c r="J37" s="67">
        <v>1204731</v>
      </c>
      <c r="K37" s="53"/>
    </row>
    <row r="38" spans="1:11" x14ac:dyDescent="0.2">
      <c r="A38" s="34" t="s">
        <v>26</v>
      </c>
      <c r="B38" s="84">
        <v>2291</v>
      </c>
      <c r="C38" s="55">
        <v>1.1819776017566116E-3</v>
      </c>
      <c r="D38" s="15">
        <v>27564</v>
      </c>
      <c r="E38" s="55">
        <v>1.4220877614499888E-2</v>
      </c>
      <c r="F38" s="15">
        <v>515834</v>
      </c>
      <c r="G38" s="55">
        <v>0.26613017644020953</v>
      </c>
      <c r="H38" s="15">
        <v>1392588</v>
      </c>
      <c r="I38" s="55">
        <v>0.71846696834353396</v>
      </c>
      <c r="J38" s="16">
        <v>1938277</v>
      </c>
      <c r="K38" s="54"/>
    </row>
    <row r="39" spans="1:11" x14ac:dyDescent="0.2">
      <c r="A39" s="37" t="s">
        <v>27</v>
      </c>
      <c r="B39" s="82">
        <v>2784</v>
      </c>
      <c r="C39" s="89">
        <v>1.4010388018300063E-3</v>
      </c>
      <c r="D39" s="82">
        <v>39009</v>
      </c>
      <c r="E39" s="89">
        <v>1.9631150366590057E-2</v>
      </c>
      <c r="F39" s="82">
        <v>556554</v>
      </c>
      <c r="G39" s="89">
        <v>0.28008396167877059</v>
      </c>
      <c r="H39" s="82">
        <v>1388751</v>
      </c>
      <c r="I39" s="89">
        <v>0.69888435239950542</v>
      </c>
      <c r="J39" s="80">
        <v>1987097</v>
      </c>
      <c r="K39" s="54"/>
    </row>
    <row r="40" spans="1:11" x14ac:dyDescent="0.2">
      <c r="A40" s="38" t="s">
        <v>28</v>
      </c>
      <c r="B40" s="19">
        <v>6582</v>
      </c>
      <c r="C40" s="56">
        <v>2.1436862544831118E-3</v>
      </c>
      <c r="D40" s="19">
        <v>55630</v>
      </c>
      <c r="E40" s="56">
        <v>1.8118089689592144E-2</v>
      </c>
      <c r="F40" s="19">
        <v>974297</v>
      </c>
      <c r="G40" s="56">
        <v>0.31731800162323492</v>
      </c>
      <c r="H40" s="19">
        <v>2033904</v>
      </c>
      <c r="I40" s="56">
        <v>0.66242054812188067</v>
      </c>
      <c r="J40" s="17">
        <v>3070412</v>
      </c>
      <c r="K40" s="54"/>
    </row>
    <row r="41" spans="1:11" x14ac:dyDescent="0.2">
      <c r="A41" s="30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4"/>
    </row>
    <row r="42" spans="1:11" x14ac:dyDescent="0.2">
      <c r="A42" s="133"/>
      <c r="B42" s="5"/>
      <c r="C42" s="5"/>
      <c r="D42" s="5"/>
      <c r="E42" s="5"/>
      <c r="F42" s="4"/>
      <c r="G42" s="4"/>
      <c r="H42" s="4"/>
      <c r="I42" s="4"/>
      <c r="J42" s="4"/>
      <c r="K42" s="54"/>
    </row>
    <row r="43" spans="1:11" ht="12.75" customHeight="1" x14ac:dyDescent="0.2">
      <c r="A43" s="740" t="s">
        <v>177</v>
      </c>
      <c r="B43" s="734" t="s">
        <v>110</v>
      </c>
      <c r="C43" s="735"/>
      <c r="D43" s="734" t="s">
        <v>111</v>
      </c>
      <c r="E43" s="735"/>
      <c r="F43" s="769" t="s">
        <v>112</v>
      </c>
      <c r="G43" s="770"/>
      <c r="H43" s="769" t="s">
        <v>113</v>
      </c>
      <c r="I43" s="770"/>
      <c r="J43" s="754" t="s">
        <v>11</v>
      </c>
    </row>
    <row r="44" spans="1:11" x14ac:dyDescent="0.2">
      <c r="A44" s="756"/>
      <c r="B44" s="148" t="s">
        <v>108</v>
      </c>
      <c r="C44" s="149" t="s">
        <v>12</v>
      </c>
      <c r="D44" s="148" t="s">
        <v>108</v>
      </c>
      <c r="E44" s="149" t="s">
        <v>12</v>
      </c>
      <c r="F44" s="148" t="s">
        <v>108</v>
      </c>
      <c r="G44" s="149" t="s">
        <v>12</v>
      </c>
      <c r="H44" s="148" t="s">
        <v>108</v>
      </c>
      <c r="I44" s="149" t="s">
        <v>12</v>
      </c>
      <c r="J44" s="755"/>
    </row>
    <row r="45" spans="1:11" x14ac:dyDescent="0.2">
      <c r="A45" s="131" t="s">
        <v>152</v>
      </c>
      <c r="B45" s="69">
        <v>6485</v>
      </c>
      <c r="C45" s="68">
        <v>1.071668247866207E-3</v>
      </c>
      <c r="D45" s="69">
        <v>85020</v>
      </c>
      <c r="E45" s="68">
        <v>1.4049843397622962E-2</v>
      </c>
      <c r="F45" s="69">
        <v>1513185</v>
      </c>
      <c r="G45" s="68">
        <v>0.25005895414763707</v>
      </c>
      <c r="H45" s="69">
        <v>4446623</v>
      </c>
      <c r="I45" s="68">
        <v>0.73481953420687374</v>
      </c>
      <c r="J45" s="67">
        <v>6051313</v>
      </c>
      <c r="K45" s="54"/>
    </row>
    <row r="46" spans="1:11" x14ac:dyDescent="0.2">
      <c r="A46" s="38" t="s">
        <v>153</v>
      </c>
      <c r="B46" s="19">
        <v>10506</v>
      </c>
      <c r="C46" s="56">
        <v>4.8873140566800038E-3</v>
      </c>
      <c r="D46" s="19">
        <v>72974</v>
      </c>
      <c r="E46" s="56">
        <v>3.3946968967463027E-2</v>
      </c>
      <c r="F46" s="19">
        <v>865115</v>
      </c>
      <c r="G46" s="56">
        <v>0.40244514564484307</v>
      </c>
      <c r="H46" s="19">
        <v>1201052</v>
      </c>
      <c r="I46" s="56">
        <v>0.55872057133101394</v>
      </c>
      <c r="J46" s="17">
        <v>2149647</v>
      </c>
      <c r="K46" s="54"/>
    </row>
    <row r="47" spans="1:11" x14ac:dyDescent="0.2">
      <c r="A47" s="30" t="s">
        <v>30</v>
      </c>
      <c r="K47" s="54"/>
    </row>
    <row r="49" spans="1:10" ht="12" customHeight="1" x14ac:dyDescent="0.2">
      <c r="A49" s="771" t="s">
        <v>3</v>
      </c>
      <c r="B49" s="759" t="s">
        <v>110</v>
      </c>
      <c r="C49" s="758"/>
      <c r="D49" s="759" t="s">
        <v>111</v>
      </c>
      <c r="E49" s="758"/>
      <c r="F49" s="694" t="s">
        <v>112</v>
      </c>
      <c r="G49" s="695"/>
      <c r="H49" s="694" t="s">
        <v>113</v>
      </c>
      <c r="I49" s="695"/>
      <c r="J49" s="691" t="s">
        <v>11</v>
      </c>
    </row>
    <row r="50" spans="1:10" x14ac:dyDescent="0.2">
      <c r="A50" s="772"/>
      <c r="B50" s="212" t="s">
        <v>108</v>
      </c>
      <c r="C50" s="213" t="s">
        <v>12</v>
      </c>
      <c r="D50" s="212" t="s">
        <v>108</v>
      </c>
      <c r="E50" s="213" t="s">
        <v>12</v>
      </c>
      <c r="F50" s="212" t="s">
        <v>108</v>
      </c>
      <c r="G50" s="213" t="s">
        <v>12</v>
      </c>
      <c r="H50" s="212" t="s">
        <v>108</v>
      </c>
      <c r="I50" s="213" t="s">
        <v>12</v>
      </c>
      <c r="J50" s="691"/>
    </row>
    <row r="51" spans="1:10" x14ac:dyDescent="0.2">
      <c r="A51" s="202" t="s">
        <v>131</v>
      </c>
      <c r="B51" s="203">
        <v>185</v>
      </c>
      <c r="C51" s="204">
        <v>1.7678649924507386E-3</v>
      </c>
      <c r="D51" s="203">
        <v>1742</v>
      </c>
      <c r="E51" s="204">
        <v>1.6646599009995603E-2</v>
      </c>
      <c r="F51" s="203">
        <v>23040</v>
      </c>
      <c r="G51" s="204">
        <v>0.22017086176251363</v>
      </c>
      <c r="H51" s="203">
        <v>79678</v>
      </c>
      <c r="I51" s="204">
        <v>0.76140511820805379</v>
      </c>
      <c r="J51" s="209">
        <v>104646</v>
      </c>
    </row>
    <row r="52" spans="1:10" x14ac:dyDescent="0.2">
      <c r="A52" s="195" t="s">
        <v>148</v>
      </c>
      <c r="B52" s="196">
        <v>0</v>
      </c>
      <c r="C52" s="197">
        <v>0</v>
      </c>
      <c r="D52" s="196">
        <v>11402</v>
      </c>
      <c r="E52" s="197">
        <v>2.1687361149152439E-2</v>
      </c>
      <c r="F52" s="196">
        <v>326398</v>
      </c>
      <c r="G52" s="197">
        <v>0.62083067044036644</v>
      </c>
      <c r="H52" s="196">
        <v>187943</v>
      </c>
      <c r="I52" s="197">
        <v>0.3574800663440762</v>
      </c>
      <c r="J52" s="198">
        <v>525744</v>
      </c>
    </row>
    <row r="53" spans="1:10" x14ac:dyDescent="0.2">
      <c r="A53" s="202" t="s">
        <v>132</v>
      </c>
      <c r="B53" s="203">
        <v>0</v>
      </c>
      <c r="C53" s="204">
        <v>0</v>
      </c>
      <c r="D53" s="203">
        <v>70464</v>
      </c>
      <c r="E53" s="204">
        <v>2.540328031970409E-2</v>
      </c>
      <c r="F53" s="203">
        <v>826352</v>
      </c>
      <c r="G53" s="204">
        <v>0.29791172086098028</v>
      </c>
      <c r="H53" s="203">
        <v>1877000</v>
      </c>
      <c r="I53" s="204">
        <v>0.67668535933362539</v>
      </c>
      <c r="J53" s="209">
        <v>2773815</v>
      </c>
    </row>
    <row r="54" spans="1:10" x14ac:dyDescent="0.2">
      <c r="A54" s="195" t="s">
        <v>142</v>
      </c>
      <c r="B54" s="196">
        <v>1862</v>
      </c>
      <c r="C54" s="197">
        <v>4.7473961985135702E-3</v>
      </c>
      <c r="D54" s="196">
        <v>2606</v>
      </c>
      <c r="E54" s="197">
        <v>6.6443149803041696E-3</v>
      </c>
      <c r="F54" s="196">
        <v>61672</v>
      </c>
      <c r="G54" s="197">
        <v>0.15724028912713689</v>
      </c>
      <c r="H54" s="196">
        <v>326076</v>
      </c>
      <c r="I54" s="197">
        <v>0.83137054931606391</v>
      </c>
      <c r="J54" s="198">
        <v>392215</v>
      </c>
    </row>
    <row r="55" spans="1:10" x14ac:dyDescent="0.2">
      <c r="A55" s="202" t="s">
        <v>171</v>
      </c>
      <c r="B55" s="203">
        <v>1821</v>
      </c>
      <c r="C55" s="204">
        <v>2.4153724329206904E-3</v>
      </c>
      <c r="D55" s="203">
        <v>7737</v>
      </c>
      <c r="E55" s="204">
        <v>1.0262348442343429E-2</v>
      </c>
      <c r="F55" s="203">
        <v>104096</v>
      </c>
      <c r="G55" s="204">
        <v>0.1380728219534938</v>
      </c>
      <c r="H55" s="203">
        <v>640267</v>
      </c>
      <c r="I55" s="204">
        <v>0.84924945717124212</v>
      </c>
      <c r="J55" s="209">
        <v>753921</v>
      </c>
    </row>
    <row r="56" spans="1:10" x14ac:dyDescent="0.2">
      <c r="A56" s="195" t="s">
        <v>133</v>
      </c>
      <c r="B56" s="196">
        <v>0</v>
      </c>
      <c r="C56" s="197">
        <v>0</v>
      </c>
      <c r="D56" s="196">
        <v>12860</v>
      </c>
      <c r="E56" s="197">
        <v>4.6652687789765432E-2</v>
      </c>
      <c r="F56" s="196">
        <v>169810</v>
      </c>
      <c r="G56" s="197">
        <v>0.61602588752566623</v>
      </c>
      <c r="H56" s="196">
        <v>92984</v>
      </c>
      <c r="I56" s="197">
        <v>0.33732142468456833</v>
      </c>
      <c r="J56" s="198">
        <v>275654</v>
      </c>
    </row>
    <row r="57" spans="1:10" x14ac:dyDescent="0.2">
      <c r="A57" s="202" t="s">
        <v>173</v>
      </c>
      <c r="B57" s="203">
        <v>0</v>
      </c>
      <c r="C57" s="204">
        <v>0</v>
      </c>
      <c r="D57" s="203">
        <v>4787</v>
      </c>
      <c r="E57" s="204">
        <v>1.638485761226725E-2</v>
      </c>
      <c r="F57" s="203">
        <v>59508</v>
      </c>
      <c r="G57" s="204">
        <v>0.2036829134720701</v>
      </c>
      <c r="H57" s="203">
        <v>227865</v>
      </c>
      <c r="I57" s="204">
        <v>0.77993222891566261</v>
      </c>
      <c r="J57" s="209">
        <v>292160</v>
      </c>
    </row>
    <row r="58" spans="1:10" x14ac:dyDescent="0.2">
      <c r="A58" s="195" t="s">
        <v>134</v>
      </c>
      <c r="B58" s="196">
        <v>216</v>
      </c>
      <c r="C58" s="197">
        <v>4.0556525657635331E-3</v>
      </c>
      <c r="D58" s="196">
        <v>1549</v>
      </c>
      <c r="E58" s="197">
        <v>2.9084286223924595E-2</v>
      </c>
      <c r="F58" s="196">
        <v>22556</v>
      </c>
      <c r="G58" s="197">
        <v>0.42351527441371412</v>
      </c>
      <c r="H58" s="196">
        <v>28938</v>
      </c>
      <c r="I58" s="197">
        <v>0.54334478679659781</v>
      </c>
      <c r="J58" s="198">
        <v>53259</v>
      </c>
    </row>
    <row r="59" spans="1:10" x14ac:dyDescent="0.2">
      <c r="A59" s="202" t="s">
        <v>147</v>
      </c>
      <c r="B59" s="203">
        <v>0</v>
      </c>
      <c r="C59" s="204">
        <v>0</v>
      </c>
      <c r="D59" s="203">
        <v>3309</v>
      </c>
      <c r="E59" s="204">
        <v>1.8283384166556161E-2</v>
      </c>
      <c r="F59" s="203">
        <v>41158</v>
      </c>
      <c r="G59" s="204">
        <v>0.22741236794412767</v>
      </c>
      <c r="H59" s="203">
        <v>136517</v>
      </c>
      <c r="I59" s="204">
        <v>0.75430424788931616</v>
      </c>
      <c r="J59" s="209">
        <v>180984</v>
      </c>
    </row>
    <row r="60" spans="1:10" x14ac:dyDescent="0.2">
      <c r="A60" s="195" t="s">
        <v>144</v>
      </c>
      <c r="B60" s="196">
        <v>0</v>
      </c>
      <c r="C60" s="197">
        <v>0</v>
      </c>
      <c r="D60" s="196">
        <v>1714</v>
      </c>
      <c r="E60" s="197">
        <v>1.0203838643615754E-2</v>
      </c>
      <c r="F60" s="196">
        <v>27873</v>
      </c>
      <c r="G60" s="197">
        <v>0.16593441920274324</v>
      </c>
      <c r="H60" s="196">
        <v>138389</v>
      </c>
      <c r="I60" s="197">
        <v>0.82386174215364094</v>
      </c>
      <c r="J60" s="198">
        <v>167976</v>
      </c>
    </row>
    <row r="61" spans="1:10" x14ac:dyDescent="0.2">
      <c r="A61" s="202" t="s">
        <v>175</v>
      </c>
      <c r="B61" s="203">
        <v>1935</v>
      </c>
      <c r="C61" s="204">
        <v>1.443137044321088E-3</v>
      </c>
      <c r="D61" s="203">
        <v>18482</v>
      </c>
      <c r="E61" s="204">
        <v>1.3784009743226019E-2</v>
      </c>
      <c r="F61" s="203">
        <v>251322</v>
      </c>
      <c r="G61" s="204">
        <v>0.1874377717069067</v>
      </c>
      <c r="H61" s="203">
        <v>1069090</v>
      </c>
      <c r="I61" s="204">
        <v>0.79733508150554622</v>
      </c>
      <c r="J61" s="209">
        <v>1340829</v>
      </c>
    </row>
    <row r="62" spans="1:10" x14ac:dyDescent="0.2">
      <c r="A62" s="195" t="s">
        <v>146</v>
      </c>
      <c r="B62" s="196">
        <v>0</v>
      </c>
      <c r="C62" s="197">
        <v>0</v>
      </c>
      <c r="D62" s="196">
        <v>2364</v>
      </c>
      <c r="E62" s="197">
        <v>1.8755801683579154E-2</v>
      </c>
      <c r="F62" s="196">
        <v>43907</v>
      </c>
      <c r="G62" s="197">
        <v>0.3483549003895558</v>
      </c>
      <c r="H62" s="196">
        <v>79770</v>
      </c>
      <c r="I62" s="197">
        <v>0.6328892979268651</v>
      </c>
      <c r="J62" s="198">
        <v>126041</v>
      </c>
    </row>
    <row r="63" spans="1:10" x14ac:dyDescent="0.2">
      <c r="A63" s="202" t="s">
        <v>135</v>
      </c>
      <c r="B63" s="203">
        <v>199</v>
      </c>
      <c r="C63" s="204">
        <v>1.8066273263731276E-3</v>
      </c>
      <c r="D63" s="203">
        <v>3398</v>
      </c>
      <c r="E63" s="204">
        <v>3.0848842487517021E-2</v>
      </c>
      <c r="F63" s="203">
        <v>27762</v>
      </c>
      <c r="G63" s="204">
        <v>0.25203812982296869</v>
      </c>
      <c r="H63" s="203">
        <v>78790</v>
      </c>
      <c r="I63" s="204">
        <v>0.71529732183386296</v>
      </c>
      <c r="J63" s="209">
        <v>110150</v>
      </c>
    </row>
    <row r="64" spans="1:10" x14ac:dyDescent="0.2">
      <c r="A64" s="195" t="s">
        <v>136</v>
      </c>
      <c r="B64" s="196">
        <v>392</v>
      </c>
      <c r="C64" s="197">
        <v>3.7272632189481892E-3</v>
      </c>
      <c r="D64" s="196">
        <v>3587</v>
      </c>
      <c r="E64" s="197">
        <v>3.4106360118283559E-2</v>
      </c>
      <c r="F64" s="196">
        <v>36257</v>
      </c>
      <c r="G64" s="197">
        <v>0.34474332277909309</v>
      </c>
      <c r="H64" s="196">
        <v>64935</v>
      </c>
      <c r="I64" s="197">
        <v>0.61742305388367513</v>
      </c>
      <c r="J64" s="198">
        <v>105171</v>
      </c>
    </row>
    <row r="65" spans="1:10" x14ac:dyDescent="0.2">
      <c r="A65" s="202" t="s">
        <v>172</v>
      </c>
      <c r="B65" s="203">
        <v>170</v>
      </c>
      <c r="C65" s="204">
        <v>7.6466698752693197E-4</v>
      </c>
      <c r="D65" s="203">
        <v>2732</v>
      </c>
      <c r="E65" s="204">
        <v>1.2288648293668108E-2</v>
      </c>
      <c r="F65" s="203">
        <v>43659</v>
      </c>
      <c r="G65" s="204">
        <v>0.19637997652022543</v>
      </c>
      <c r="H65" s="203">
        <v>175758</v>
      </c>
      <c r="I65" s="204">
        <v>0.79056670819857955</v>
      </c>
      <c r="J65" s="209">
        <v>222319</v>
      </c>
    </row>
    <row r="66" spans="1:10" x14ac:dyDescent="0.2">
      <c r="A66" s="195" t="s">
        <v>129</v>
      </c>
      <c r="B66" s="196">
        <v>0</v>
      </c>
      <c r="C66" s="197">
        <v>0</v>
      </c>
      <c r="D66" s="196">
        <v>575</v>
      </c>
      <c r="E66" s="197">
        <v>5.8258526008632397E-3</v>
      </c>
      <c r="F66" s="196">
        <v>28960</v>
      </c>
      <c r="G66" s="197">
        <v>0.29342033273217288</v>
      </c>
      <c r="H66" s="196">
        <v>69163</v>
      </c>
      <c r="I66" s="197">
        <v>0.70075381466696385</v>
      </c>
      <c r="J66" s="198">
        <v>98698</v>
      </c>
    </row>
    <row r="67" spans="1:10" x14ac:dyDescent="0.2">
      <c r="A67" s="202" t="s">
        <v>130</v>
      </c>
      <c r="B67" s="203">
        <v>70</v>
      </c>
      <c r="C67" s="204">
        <v>2.0163032520091021E-3</v>
      </c>
      <c r="D67" s="203">
        <v>532</v>
      </c>
      <c r="E67" s="204">
        <v>1.5323904715269177E-2</v>
      </c>
      <c r="F67" s="203">
        <v>6539</v>
      </c>
      <c r="G67" s="204">
        <v>0.18835152806982169</v>
      </c>
      <c r="H67" s="203">
        <v>27576</v>
      </c>
      <c r="I67" s="204">
        <v>0.7943082639629</v>
      </c>
      <c r="J67" s="209">
        <v>34717</v>
      </c>
    </row>
    <row r="68" spans="1:10" x14ac:dyDescent="0.2">
      <c r="A68" s="195" t="s">
        <v>137</v>
      </c>
      <c r="B68" s="196">
        <v>0</v>
      </c>
      <c r="C68" s="197">
        <v>0</v>
      </c>
      <c r="D68" s="196">
        <v>0</v>
      </c>
      <c r="E68" s="197">
        <v>0</v>
      </c>
      <c r="F68" s="196">
        <v>3167</v>
      </c>
      <c r="G68" s="197">
        <v>7.2314191117707496E-2</v>
      </c>
      <c r="H68" s="196">
        <v>40628</v>
      </c>
      <c r="I68" s="197">
        <v>0.92768580888229246</v>
      </c>
      <c r="J68" s="198">
        <v>43795</v>
      </c>
    </row>
    <row r="69" spans="1:10" x14ac:dyDescent="0.2">
      <c r="A69" s="202" t="s">
        <v>145</v>
      </c>
      <c r="B69" s="203">
        <v>63</v>
      </c>
      <c r="C69" s="204">
        <v>4.5376299166660666E-4</v>
      </c>
      <c r="D69" s="203">
        <v>978</v>
      </c>
      <c r="E69" s="204">
        <v>7.0441302515863698E-3</v>
      </c>
      <c r="F69" s="203">
        <v>36842</v>
      </c>
      <c r="G69" s="204">
        <v>0.26535771649176382</v>
      </c>
      <c r="H69" s="203">
        <v>100955</v>
      </c>
      <c r="I69" s="204">
        <v>0.72713718767781388</v>
      </c>
      <c r="J69" s="209">
        <v>138839</v>
      </c>
    </row>
    <row r="70" spans="1:10" x14ac:dyDescent="0.2">
      <c r="A70" s="195" t="s">
        <v>138</v>
      </c>
      <c r="B70" s="196">
        <v>274</v>
      </c>
      <c r="C70" s="197">
        <v>3.7431182634117019E-3</v>
      </c>
      <c r="D70" s="196">
        <v>7112</v>
      </c>
      <c r="E70" s="197">
        <v>9.7157142661985496E-2</v>
      </c>
      <c r="F70" s="196">
        <v>33631</v>
      </c>
      <c r="G70" s="197">
        <v>0.45943361429488666</v>
      </c>
      <c r="H70" s="196">
        <v>32184</v>
      </c>
      <c r="I70" s="197">
        <v>0.43966612477971612</v>
      </c>
      <c r="J70" s="198">
        <v>73201</v>
      </c>
    </row>
    <row r="71" spans="1:10" x14ac:dyDescent="0.2">
      <c r="A71" s="202" t="s">
        <v>139</v>
      </c>
      <c r="B71" s="203">
        <v>83</v>
      </c>
      <c r="C71" s="204">
        <v>1.4069465868831895E-3</v>
      </c>
      <c r="D71" s="203">
        <v>670</v>
      </c>
      <c r="E71" s="204">
        <v>1.1357279677249843E-2</v>
      </c>
      <c r="F71" s="203">
        <v>8801</v>
      </c>
      <c r="G71" s="204">
        <v>0.14918719170071026</v>
      </c>
      <c r="H71" s="203">
        <v>49440</v>
      </c>
      <c r="I71" s="204">
        <v>0.83806553319885413</v>
      </c>
      <c r="J71" s="209">
        <v>58993</v>
      </c>
    </row>
    <row r="72" spans="1:10" x14ac:dyDescent="0.2">
      <c r="A72" s="195" t="s">
        <v>140</v>
      </c>
      <c r="B72" s="196">
        <v>0</v>
      </c>
      <c r="C72" s="197">
        <v>0</v>
      </c>
      <c r="D72" s="196">
        <v>1453</v>
      </c>
      <c r="E72" s="197">
        <v>1.0757146135793238E-2</v>
      </c>
      <c r="F72" s="196">
        <v>38112</v>
      </c>
      <c r="G72" s="197">
        <v>0.28215853649508044</v>
      </c>
      <c r="H72" s="196">
        <v>95508</v>
      </c>
      <c r="I72" s="197">
        <v>0.70708431736912636</v>
      </c>
      <c r="J72" s="198">
        <v>135073</v>
      </c>
    </row>
    <row r="73" spans="1:10" x14ac:dyDescent="0.2">
      <c r="A73" s="202" t="s">
        <v>141</v>
      </c>
      <c r="B73" s="203">
        <v>357</v>
      </c>
      <c r="C73" s="204">
        <v>2.0608201717927403E-3</v>
      </c>
      <c r="D73" s="203">
        <v>4257</v>
      </c>
      <c r="E73" s="204">
        <v>2.4573981712385701E-2</v>
      </c>
      <c r="F73" s="203">
        <v>37957</v>
      </c>
      <c r="G73" s="204">
        <v>0.2191107878452018</v>
      </c>
      <c r="H73" s="203">
        <v>130660</v>
      </c>
      <c r="I73" s="204">
        <v>0.75424863766509653</v>
      </c>
      <c r="J73" s="209">
        <v>173232</v>
      </c>
    </row>
    <row r="74" spans="1:10" x14ac:dyDescent="0.2">
      <c r="A74" s="205" t="s">
        <v>11</v>
      </c>
      <c r="B74" s="206">
        <v>7628</v>
      </c>
      <c r="C74" s="207">
        <v>9.3235534619253606E-4</v>
      </c>
      <c r="D74" s="206">
        <v>164311</v>
      </c>
      <c r="E74" s="207">
        <v>2.0083408401709725E-2</v>
      </c>
      <c r="F74" s="206">
        <v>2259378</v>
      </c>
      <c r="G74" s="207">
        <v>0.27615930222467222</v>
      </c>
      <c r="H74" s="206">
        <v>5750113</v>
      </c>
      <c r="I74" s="207">
        <v>0.70282493402742552</v>
      </c>
      <c r="J74" s="208">
        <v>8181430</v>
      </c>
    </row>
    <row r="75" spans="1:10" x14ac:dyDescent="0.2">
      <c r="A75" s="217" t="s">
        <v>30</v>
      </c>
    </row>
    <row r="76" spans="1:10" x14ac:dyDescent="0.2">
      <c r="A76" s="228" t="s">
        <v>416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4:W76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539" customWidth="1"/>
    <col min="2" max="2" width="19.42578125" style="539" customWidth="1"/>
    <col min="3" max="3" width="8.140625" style="539" customWidth="1"/>
    <col min="4" max="4" width="14.140625" style="539" customWidth="1"/>
    <col min="5" max="5" width="12.140625" style="539" customWidth="1"/>
    <col min="6" max="6" width="12.85546875" style="539" customWidth="1"/>
    <col min="7" max="7" width="14.42578125" style="539" customWidth="1"/>
    <col min="8" max="8" width="12.85546875" style="539" customWidth="1"/>
    <col min="9" max="9" width="14.42578125" style="539" customWidth="1"/>
    <col min="10" max="10" width="12.85546875" style="539" customWidth="1"/>
    <col min="11" max="11" width="14.42578125" style="539" customWidth="1"/>
    <col min="12" max="12" width="12.85546875" style="539" customWidth="1"/>
    <col min="13" max="13" width="14.42578125" style="539" customWidth="1"/>
    <col min="14" max="14" width="12.85546875" style="539" customWidth="1"/>
    <col min="15" max="15" width="14.42578125" style="539" customWidth="1"/>
    <col min="16" max="16" width="12.85546875" style="539" customWidth="1"/>
    <col min="17" max="17" width="14.42578125" style="539" customWidth="1"/>
    <col min="18" max="18" width="12.85546875" style="539" customWidth="1"/>
    <col min="19" max="19" width="14.42578125" style="539" customWidth="1"/>
    <col min="20" max="20" width="15.42578125" style="539" customWidth="1"/>
    <col min="21" max="16384" width="11.42578125" style="539"/>
  </cols>
  <sheetData>
    <row r="4" spans="1:23" x14ac:dyDescent="0.2">
      <c r="G4" s="539" t="s">
        <v>0</v>
      </c>
    </row>
    <row r="6" spans="1:23" s="537" customFormat="1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  <c r="T6" s="696"/>
    </row>
    <row r="7" spans="1:23" ht="15" customHeight="1" x14ac:dyDescent="0.2">
      <c r="A7" s="462" t="s">
        <v>394</v>
      </c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</row>
    <row r="8" spans="1:23" ht="15" customHeight="1" x14ac:dyDescent="0.2">
      <c r="A8" s="462" t="s">
        <v>273</v>
      </c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</row>
    <row r="9" spans="1:23" ht="15" customHeight="1" x14ac:dyDescent="0.2">
      <c r="A9" s="462" t="s">
        <v>3</v>
      </c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</row>
    <row r="10" spans="1:23" ht="15" customHeight="1" x14ac:dyDescent="0.2">
      <c r="A10" s="463" t="s">
        <v>413</v>
      </c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2"/>
    </row>
    <row r="11" spans="1:23" ht="14.25" x14ac:dyDescent="0.25">
      <c r="A11" s="697" t="s">
        <v>13</v>
      </c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</row>
    <row r="12" spans="1:23" ht="33.75" customHeight="1" x14ac:dyDescent="0.2">
      <c r="A12" s="698"/>
      <c r="B12" s="759" t="s">
        <v>115</v>
      </c>
      <c r="C12" s="758"/>
      <c r="D12" s="759" t="s">
        <v>116</v>
      </c>
      <c r="E12" s="758"/>
      <c r="F12" s="759" t="s">
        <v>117</v>
      </c>
      <c r="G12" s="758"/>
      <c r="H12" s="759" t="s">
        <v>118</v>
      </c>
      <c r="I12" s="758"/>
      <c r="J12" s="759" t="s">
        <v>119</v>
      </c>
      <c r="K12" s="758"/>
      <c r="L12" s="759" t="s">
        <v>120</v>
      </c>
      <c r="M12" s="758"/>
      <c r="N12" s="759" t="s">
        <v>121</v>
      </c>
      <c r="O12" s="758"/>
      <c r="P12" s="759" t="s">
        <v>122</v>
      </c>
      <c r="Q12" s="758"/>
      <c r="R12" s="759" t="s">
        <v>100</v>
      </c>
      <c r="S12" s="758"/>
      <c r="T12" s="766" t="s">
        <v>11</v>
      </c>
      <c r="U12" s="552"/>
      <c r="W12" s="596"/>
    </row>
    <row r="13" spans="1:23" ht="17.25" customHeight="1" x14ac:dyDescent="0.2">
      <c r="A13" s="699"/>
      <c r="B13" s="560" t="s">
        <v>108</v>
      </c>
      <c r="C13" s="561" t="s">
        <v>12</v>
      </c>
      <c r="D13" s="560" t="s">
        <v>108</v>
      </c>
      <c r="E13" s="561" t="s">
        <v>12</v>
      </c>
      <c r="F13" s="560" t="s">
        <v>108</v>
      </c>
      <c r="G13" s="561" t="s">
        <v>12</v>
      </c>
      <c r="H13" s="560" t="s">
        <v>108</v>
      </c>
      <c r="I13" s="561" t="s">
        <v>12</v>
      </c>
      <c r="J13" s="560" t="s">
        <v>108</v>
      </c>
      <c r="K13" s="561" t="s">
        <v>12</v>
      </c>
      <c r="L13" s="560" t="s">
        <v>108</v>
      </c>
      <c r="M13" s="561" t="s">
        <v>12</v>
      </c>
      <c r="N13" s="560" t="s">
        <v>108</v>
      </c>
      <c r="O13" s="561" t="s">
        <v>12</v>
      </c>
      <c r="P13" s="560" t="s">
        <v>108</v>
      </c>
      <c r="Q13" s="561" t="s">
        <v>12</v>
      </c>
      <c r="R13" s="560" t="s">
        <v>108</v>
      </c>
      <c r="S13" s="561" t="s">
        <v>12</v>
      </c>
      <c r="T13" s="767"/>
      <c r="W13" s="596"/>
    </row>
    <row r="14" spans="1:23" ht="24" x14ac:dyDescent="0.2">
      <c r="A14" s="540" t="s">
        <v>3</v>
      </c>
      <c r="B14" s="483">
        <v>1402446</v>
      </c>
      <c r="C14" s="488">
        <v>0.17098967146041411</v>
      </c>
      <c r="D14" s="483">
        <v>115900</v>
      </c>
      <c r="E14" s="488">
        <v>1.4130813537392522E-2</v>
      </c>
      <c r="F14" s="483">
        <v>118755</v>
      </c>
      <c r="G14" s="488">
        <v>1.4478902171122078E-2</v>
      </c>
      <c r="H14" s="483">
        <v>309667</v>
      </c>
      <c r="I14" s="488">
        <v>3.7755363552059794E-2</v>
      </c>
      <c r="J14" s="483">
        <v>197576</v>
      </c>
      <c r="K14" s="488">
        <v>2.4088952678721871E-2</v>
      </c>
      <c r="L14" s="483">
        <v>70869</v>
      </c>
      <c r="M14" s="488">
        <v>8.640523076630463E-3</v>
      </c>
      <c r="N14" s="483">
        <v>389779</v>
      </c>
      <c r="O14" s="488">
        <v>4.752281596023572E-2</v>
      </c>
      <c r="P14" s="483">
        <v>308886</v>
      </c>
      <c r="Q14" s="488">
        <v>3.7660142107946736E-2</v>
      </c>
      <c r="R14" s="483">
        <v>6286068</v>
      </c>
      <c r="S14" s="488">
        <v>0.76641289725081918</v>
      </c>
      <c r="T14" s="484">
        <v>8201934</v>
      </c>
    </row>
    <row r="15" spans="1:23" x14ac:dyDescent="0.2">
      <c r="A15" s="543" t="s">
        <v>4</v>
      </c>
      <c r="B15" s="477">
        <v>503853</v>
      </c>
      <c r="C15" s="489">
        <v>0.15539982253344153</v>
      </c>
      <c r="D15" s="477">
        <v>44658</v>
      </c>
      <c r="E15" s="489">
        <v>1.377355156106728E-2</v>
      </c>
      <c r="F15" s="477">
        <v>50235</v>
      </c>
      <c r="G15" s="489">
        <v>1.5493626285776675E-2</v>
      </c>
      <c r="H15" s="477">
        <v>101480</v>
      </c>
      <c r="I15" s="489">
        <v>3.129875973883979E-2</v>
      </c>
      <c r="J15" s="477">
        <v>67990</v>
      </c>
      <c r="K15" s="489">
        <v>2.0969675548322009E-2</v>
      </c>
      <c r="L15" s="477">
        <v>24647</v>
      </c>
      <c r="M15" s="489">
        <v>7.6017001506029202E-3</v>
      </c>
      <c r="N15" s="477">
        <v>143357</v>
      </c>
      <c r="O15" s="489">
        <v>4.421458710958668E-2</v>
      </c>
      <c r="P15" s="477">
        <v>109601</v>
      </c>
      <c r="Q15" s="489">
        <v>3.3803462417585535E-2</v>
      </c>
      <c r="R15" s="477">
        <v>2549345</v>
      </c>
      <c r="S15" s="489">
        <v>0.78627647463946126</v>
      </c>
      <c r="T15" s="578">
        <v>3242301</v>
      </c>
    </row>
    <row r="16" spans="1:23" x14ac:dyDescent="0.2">
      <c r="A16" s="547" t="s">
        <v>5</v>
      </c>
      <c r="B16" s="480">
        <v>898593</v>
      </c>
      <c r="C16" s="490">
        <v>0.18118134950711071</v>
      </c>
      <c r="D16" s="480">
        <v>71242</v>
      </c>
      <c r="E16" s="490">
        <v>1.4364369299099348E-2</v>
      </c>
      <c r="F16" s="480">
        <v>68521</v>
      </c>
      <c r="G16" s="490">
        <v>1.3815739995277876E-2</v>
      </c>
      <c r="H16" s="480">
        <v>208187</v>
      </c>
      <c r="I16" s="490">
        <v>4.1976291390915417E-2</v>
      </c>
      <c r="J16" s="480">
        <v>129586</v>
      </c>
      <c r="K16" s="490">
        <v>2.6128142949286771E-2</v>
      </c>
      <c r="L16" s="480">
        <v>46222</v>
      </c>
      <c r="M16" s="490">
        <v>9.3196411911929782E-3</v>
      </c>
      <c r="N16" s="480">
        <v>246422</v>
      </c>
      <c r="O16" s="490">
        <v>4.968553116732629E-2</v>
      </c>
      <c r="P16" s="480">
        <v>199285</v>
      </c>
      <c r="Q16" s="490">
        <v>4.0181400518949688E-2</v>
      </c>
      <c r="R16" s="480">
        <v>3736723</v>
      </c>
      <c r="S16" s="490">
        <v>0.75342732012630775</v>
      </c>
      <c r="T16" s="579">
        <v>4959633</v>
      </c>
      <c r="W16" s="596"/>
    </row>
    <row r="17" spans="1:23" x14ac:dyDescent="0.2">
      <c r="A17" s="539" t="s">
        <v>30</v>
      </c>
      <c r="B17" s="510"/>
      <c r="C17" s="306"/>
      <c r="D17" s="510"/>
      <c r="E17" s="306"/>
      <c r="F17" s="510"/>
      <c r="G17" s="306"/>
      <c r="H17" s="510"/>
      <c r="I17" s="306"/>
      <c r="J17" s="510"/>
      <c r="K17" s="306"/>
      <c r="L17" s="510"/>
      <c r="M17" s="306"/>
      <c r="N17" s="510"/>
      <c r="O17" s="306"/>
      <c r="P17" s="510"/>
      <c r="Q17" s="306"/>
      <c r="R17" s="510"/>
      <c r="S17" s="306"/>
      <c r="T17" s="498"/>
    </row>
    <row r="18" spans="1:23" x14ac:dyDescent="0.2">
      <c r="B18" s="510"/>
      <c r="C18" s="306"/>
      <c r="D18" s="510"/>
      <c r="E18" s="306"/>
      <c r="F18" s="510"/>
      <c r="G18" s="306"/>
      <c r="H18" s="510"/>
      <c r="I18" s="306"/>
      <c r="J18" s="510"/>
      <c r="K18" s="306"/>
      <c r="L18" s="510"/>
      <c r="M18" s="306"/>
      <c r="N18" s="510"/>
      <c r="O18" s="306"/>
      <c r="P18" s="510"/>
      <c r="Q18" s="306"/>
      <c r="R18" s="510"/>
      <c r="S18" s="306"/>
      <c r="T18" s="498"/>
    </row>
    <row r="19" spans="1:23" ht="12" customHeight="1" x14ac:dyDescent="0.2">
      <c r="A19" s="701" t="s">
        <v>14</v>
      </c>
      <c r="B19" s="759" t="s">
        <v>115</v>
      </c>
      <c r="C19" s="758"/>
      <c r="D19" s="759" t="s">
        <v>116</v>
      </c>
      <c r="E19" s="758"/>
      <c r="F19" s="759" t="s">
        <v>117</v>
      </c>
      <c r="G19" s="758"/>
      <c r="H19" s="759" t="s">
        <v>118</v>
      </c>
      <c r="I19" s="758"/>
      <c r="J19" s="759" t="s">
        <v>119</v>
      </c>
      <c r="K19" s="758"/>
      <c r="L19" s="759" t="s">
        <v>120</v>
      </c>
      <c r="M19" s="758"/>
      <c r="N19" s="759" t="s">
        <v>121</v>
      </c>
      <c r="O19" s="758"/>
      <c r="P19" s="759" t="s">
        <v>122</v>
      </c>
      <c r="Q19" s="758"/>
      <c r="R19" s="759" t="s">
        <v>100</v>
      </c>
      <c r="S19" s="758"/>
      <c r="T19" s="764" t="s">
        <v>11</v>
      </c>
      <c r="U19" s="552"/>
      <c r="W19" s="596"/>
    </row>
    <row r="20" spans="1:23" x14ac:dyDescent="0.2">
      <c r="A20" s="701"/>
      <c r="B20" s="560" t="s">
        <v>108</v>
      </c>
      <c r="C20" s="561" t="s">
        <v>12</v>
      </c>
      <c r="D20" s="560" t="s">
        <v>108</v>
      </c>
      <c r="E20" s="561" t="s">
        <v>12</v>
      </c>
      <c r="F20" s="560" t="s">
        <v>108</v>
      </c>
      <c r="G20" s="561" t="s">
        <v>12</v>
      </c>
      <c r="H20" s="560" t="s">
        <v>108</v>
      </c>
      <c r="I20" s="561" t="s">
        <v>12</v>
      </c>
      <c r="J20" s="560" t="s">
        <v>108</v>
      </c>
      <c r="K20" s="561" t="s">
        <v>12</v>
      </c>
      <c r="L20" s="560" t="s">
        <v>108</v>
      </c>
      <c r="M20" s="561" t="s">
        <v>12</v>
      </c>
      <c r="N20" s="560" t="s">
        <v>108</v>
      </c>
      <c r="O20" s="561" t="s">
        <v>12</v>
      </c>
      <c r="P20" s="560" t="s">
        <v>108</v>
      </c>
      <c r="Q20" s="561" t="s">
        <v>12</v>
      </c>
      <c r="R20" s="560" t="s">
        <v>108</v>
      </c>
      <c r="S20" s="561" t="s">
        <v>12</v>
      </c>
      <c r="T20" s="765"/>
      <c r="W20" s="596"/>
    </row>
    <row r="21" spans="1:23" x14ac:dyDescent="0.2">
      <c r="A21" s="551" t="s">
        <v>15</v>
      </c>
      <c r="B21" s="478">
        <v>57497</v>
      </c>
      <c r="C21" s="491">
        <v>0.17967419462699252</v>
      </c>
      <c r="D21" s="478">
        <v>8399</v>
      </c>
      <c r="E21" s="491">
        <v>2.6246300862168639E-2</v>
      </c>
      <c r="F21" s="478">
        <v>7852</v>
      </c>
      <c r="G21" s="491">
        <v>2.4536963253928821E-2</v>
      </c>
      <c r="H21" s="478">
        <v>13487</v>
      </c>
      <c r="I21" s="491">
        <v>4.2145953057276871E-2</v>
      </c>
      <c r="J21" s="478">
        <v>9885</v>
      </c>
      <c r="K21" s="491">
        <v>3.0889949282359448E-2</v>
      </c>
      <c r="L21" s="478">
        <v>11409</v>
      </c>
      <c r="M21" s="491">
        <v>3.5652345104950828E-2</v>
      </c>
      <c r="N21" s="478">
        <v>26773</v>
      </c>
      <c r="O21" s="491">
        <v>8.3663794854487564E-2</v>
      </c>
      <c r="P21" s="478">
        <v>15534</v>
      </c>
      <c r="Q21" s="491">
        <v>4.8542688128697185E-2</v>
      </c>
      <c r="R21" s="478">
        <v>232004</v>
      </c>
      <c r="S21" s="491">
        <v>0.72499664069848468</v>
      </c>
      <c r="T21" s="580">
        <v>320007</v>
      </c>
      <c r="V21" s="596"/>
      <c r="W21" s="596"/>
    </row>
    <row r="22" spans="1:23" x14ac:dyDescent="0.2">
      <c r="A22" s="543" t="s">
        <v>16</v>
      </c>
      <c r="B22" s="477">
        <v>777817</v>
      </c>
      <c r="C22" s="489">
        <v>0.16543352824910368</v>
      </c>
      <c r="D22" s="477">
        <v>46079</v>
      </c>
      <c r="E22" s="489">
        <v>9.800520621419239E-3</v>
      </c>
      <c r="F22" s="477">
        <v>52836</v>
      </c>
      <c r="G22" s="489">
        <v>1.1237663741689422E-2</v>
      </c>
      <c r="H22" s="477">
        <v>154320</v>
      </c>
      <c r="I22" s="489">
        <v>3.2822247494464225E-2</v>
      </c>
      <c r="J22" s="477">
        <v>83691</v>
      </c>
      <c r="K22" s="489">
        <v>1.7800199034857474E-2</v>
      </c>
      <c r="L22" s="477">
        <v>36210</v>
      </c>
      <c r="M22" s="489">
        <v>7.7014876994203575E-3</v>
      </c>
      <c r="N22" s="477">
        <v>240986</v>
      </c>
      <c r="O22" s="489">
        <v>5.1255197866128532E-2</v>
      </c>
      <c r="P22" s="477">
        <v>142378</v>
      </c>
      <c r="Q22" s="489">
        <v>3.0282309187187838E-2</v>
      </c>
      <c r="R22" s="477">
        <v>3641769</v>
      </c>
      <c r="S22" s="489">
        <v>0.77456611868628489</v>
      </c>
      <c r="T22" s="578">
        <v>4701689</v>
      </c>
      <c r="W22" s="596"/>
    </row>
    <row r="23" spans="1:23" x14ac:dyDescent="0.2">
      <c r="A23" s="547" t="s">
        <v>17</v>
      </c>
      <c r="B23" s="480">
        <v>567132</v>
      </c>
      <c r="C23" s="490">
        <v>0.17834541523111583</v>
      </c>
      <c r="D23" s="480">
        <v>61422</v>
      </c>
      <c r="E23" s="490">
        <v>1.9315313003543437E-2</v>
      </c>
      <c r="F23" s="480">
        <v>58068</v>
      </c>
      <c r="G23" s="490">
        <v>1.8260584082083947E-2</v>
      </c>
      <c r="H23" s="480">
        <v>141860</v>
      </c>
      <c r="I23" s="490">
        <v>4.4610567918378953E-2</v>
      </c>
      <c r="J23" s="480">
        <v>104000</v>
      </c>
      <c r="K23" s="490">
        <v>3.2704772758433746E-2</v>
      </c>
      <c r="L23" s="480">
        <v>23250</v>
      </c>
      <c r="M23" s="490">
        <v>7.3114035253229286E-3</v>
      </c>
      <c r="N23" s="480">
        <v>122020</v>
      </c>
      <c r="O23" s="490">
        <v>3.837150357677005E-2</v>
      </c>
      <c r="P23" s="480">
        <v>150975</v>
      </c>
      <c r="Q23" s="490">
        <v>4.7476952569274367E-2</v>
      </c>
      <c r="R23" s="480">
        <v>2412021</v>
      </c>
      <c r="S23" s="490">
        <v>0.75850575666894338</v>
      </c>
      <c r="T23" s="579">
        <v>3179964</v>
      </c>
      <c r="W23" s="596"/>
    </row>
    <row r="24" spans="1:23" x14ac:dyDescent="0.2">
      <c r="A24" s="539" t="s">
        <v>30</v>
      </c>
      <c r="B24" s="498"/>
      <c r="C24" s="306"/>
      <c r="D24" s="498"/>
      <c r="E24" s="306"/>
      <c r="F24" s="498"/>
      <c r="G24" s="306"/>
      <c r="H24" s="498"/>
      <c r="I24" s="306"/>
      <c r="J24" s="498"/>
      <c r="K24" s="306"/>
      <c r="L24" s="498"/>
      <c r="M24" s="306"/>
      <c r="N24" s="498"/>
      <c r="O24" s="306"/>
      <c r="P24" s="498"/>
      <c r="Q24" s="306"/>
      <c r="R24" s="498"/>
      <c r="S24" s="306"/>
      <c r="T24" s="498"/>
    </row>
    <row r="25" spans="1:23" x14ac:dyDescent="0.2">
      <c r="B25" s="498"/>
      <c r="C25" s="306"/>
      <c r="D25" s="498"/>
      <c r="E25" s="306"/>
      <c r="F25" s="498"/>
      <c r="G25" s="306"/>
      <c r="H25" s="498"/>
      <c r="I25" s="306"/>
      <c r="J25" s="498"/>
      <c r="K25" s="306"/>
      <c r="L25" s="498"/>
      <c r="M25" s="306"/>
      <c r="N25" s="498"/>
      <c r="O25" s="306"/>
      <c r="P25" s="498"/>
      <c r="Q25" s="306"/>
      <c r="R25" s="498"/>
      <c r="S25" s="306"/>
      <c r="T25" s="498"/>
    </row>
    <row r="26" spans="1:23" ht="12" customHeight="1" x14ac:dyDescent="0.2">
      <c r="A26" s="701" t="s">
        <v>18</v>
      </c>
      <c r="B26" s="759" t="s">
        <v>115</v>
      </c>
      <c r="C26" s="758"/>
      <c r="D26" s="759" t="s">
        <v>116</v>
      </c>
      <c r="E26" s="758"/>
      <c r="F26" s="759" t="s">
        <v>117</v>
      </c>
      <c r="G26" s="758"/>
      <c r="H26" s="759" t="s">
        <v>118</v>
      </c>
      <c r="I26" s="758"/>
      <c r="J26" s="759" t="s">
        <v>119</v>
      </c>
      <c r="K26" s="758"/>
      <c r="L26" s="759" t="s">
        <v>120</v>
      </c>
      <c r="M26" s="758"/>
      <c r="N26" s="759" t="s">
        <v>121</v>
      </c>
      <c r="O26" s="758"/>
      <c r="P26" s="759" t="s">
        <v>122</v>
      </c>
      <c r="Q26" s="758"/>
      <c r="R26" s="759" t="s">
        <v>100</v>
      </c>
      <c r="S26" s="758"/>
      <c r="T26" s="764" t="s">
        <v>11</v>
      </c>
      <c r="U26" s="552"/>
      <c r="W26" s="596"/>
    </row>
    <row r="27" spans="1:23" x14ac:dyDescent="0.2">
      <c r="A27" s="701"/>
      <c r="B27" s="560" t="s">
        <v>108</v>
      </c>
      <c r="C27" s="561" t="s">
        <v>12</v>
      </c>
      <c r="D27" s="560" t="s">
        <v>108</v>
      </c>
      <c r="E27" s="561" t="s">
        <v>12</v>
      </c>
      <c r="F27" s="560" t="s">
        <v>108</v>
      </c>
      <c r="G27" s="561" t="s">
        <v>12</v>
      </c>
      <c r="H27" s="560" t="s">
        <v>108</v>
      </c>
      <c r="I27" s="561" t="s">
        <v>12</v>
      </c>
      <c r="J27" s="560" t="s">
        <v>108</v>
      </c>
      <c r="K27" s="561" t="s">
        <v>12</v>
      </c>
      <c r="L27" s="560" t="s">
        <v>108</v>
      </c>
      <c r="M27" s="561" t="s">
        <v>12</v>
      </c>
      <c r="N27" s="560" t="s">
        <v>108</v>
      </c>
      <c r="O27" s="561" t="s">
        <v>12</v>
      </c>
      <c r="P27" s="560" t="s">
        <v>108</v>
      </c>
      <c r="Q27" s="561" t="s">
        <v>12</v>
      </c>
      <c r="R27" s="560" t="s">
        <v>108</v>
      </c>
      <c r="S27" s="561" t="s">
        <v>12</v>
      </c>
      <c r="T27" s="765"/>
      <c r="W27" s="596"/>
    </row>
    <row r="28" spans="1:23" x14ac:dyDescent="0.2">
      <c r="A28" s="551" t="s">
        <v>19</v>
      </c>
      <c r="B28" s="478">
        <v>147533</v>
      </c>
      <c r="C28" s="492">
        <v>0.16384054051953043</v>
      </c>
      <c r="D28" s="478">
        <v>9412</v>
      </c>
      <c r="E28" s="492">
        <v>1.0452354167337615E-2</v>
      </c>
      <c r="F28" s="478">
        <v>8065</v>
      </c>
      <c r="G28" s="492">
        <v>8.9564637016126079E-3</v>
      </c>
      <c r="H28" s="478">
        <v>44088</v>
      </c>
      <c r="I28" s="492">
        <v>4.896126121223765E-2</v>
      </c>
      <c r="J28" s="478">
        <v>33588</v>
      </c>
      <c r="K28" s="492">
        <v>3.7300645109704184E-2</v>
      </c>
      <c r="L28" s="478">
        <v>5689</v>
      </c>
      <c r="M28" s="492">
        <v>6.3178328578393211E-3</v>
      </c>
      <c r="N28" s="478">
        <v>22932</v>
      </c>
      <c r="O28" s="492">
        <v>2.5466785567933085E-2</v>
      </c>
      <c r="P28" s="478">
        <v>29624</v>
      </c>
      <c r="Q28" s="492">
        <v>3.2898484897281075E-2</v>
      </c>
      <c r="R28" s="478">
        <v>703671</v>
      </c>
      <c r="S28" s="492">
        <v>0.78145118033198324</v>
      </c>
      <c r="T28" s="580">
        <v>900467</v>
      </c>
      <c r="W28" s="596"/>
    </row>
    <row r="29" spans="1:23" x14ac:dyDescent="0.2">
      <c r="A29" s="543" t="s">
        <v>20</v>
      </c>
      <c r="B29" s="477">
        <v>355722</v>
      </c>
      <c r="C29" s="489">
        <v>0.17253309185691262</v>
      </c>
      <c r="D29" s="477">
        <v>19982</v>
      </c>
      <c r="E29" s="489">
        <v>9.6917149950939991E-3</v>
      </c>
      <c r="F29" s="477">
        <v>23905</v>
      </c>
      <c r="G29" s="489">
        <v>1.1594457359509662E-2</v>
      </c>
      <c r="H29" s="477">
        <v>55952</v>
      </c>
      <c r="I29" s="489">
        <v>2.7137966039710713E-2</v>
      </c>
      <c r="J29" s="477">
        <v>39345</v>
      </c>
      <c r="K29" s="489">
        <v>1.9083201205183337E-2</v>
      </c>
      <c r="L29" s="477">
        <v>14113</v>
      </c>
      <c r="M29" s="489">
        <v>6.8451192936523683E-3</v>
      </c>
      <c r="N29" s="477">
        <v>71316</v>
      </c>
      <c r="O29" s="489">
        <v>3.4589848192879774E-2</v>
      </c>
      <c r="P29" s="477">
        <v>99080</v>
      </c>
      <c r="Q29" s="489">
        <v>4.8056006491538059E-2</v>
      </c>
      <c r="R29" s="477">
        <v>1573362</v>
      </c>
      <c r="S29" s="489">
        <v>0.76311560845316218</v>
      </c>
      <c r="T29" s="578">
        <v>2061761</v>
      </c>
      <c r="W29" s="596"/>
    </row>
    <row r="30" spans="1:23" x14ac:dyDescent="0.2">
      <c r="A30" s="553" t="s">
        <v>21</v>
      </c>
      <c r="B30" s="475">
        <v>488921</v>
      </c>
      <c r="C30" s="493">
        <v>0.18071566836236647</v>
      </c>
      <c r="D30" s="475">
        <v>51599</v>
      </c>
      <c r="E30" s="493">
        <v>1.9072095025228507E-2</v>
      </c>
      <c r="F30" s="475">
        <v>60335</v>
      </c>
      <c r="G30" s="493">
        <v>2.2301107644472996E-2</v>
      </c>
      <c r="H30" s="475">
        <v>122205</v>
      </c>
      <c r="I30" s="493">
        <v>4.5169584150042637E-2</v>
      </c>
      <c r="J30" s="475">
        <v>80433</v>
      </c>
      <c r="K30" s="493">
        <v>2.9729758700056293E-2</v>
      </c>
      <c r="L30" s="475">
        <v>29913</v>
      </c>
      <c r="M30" s="493">
        <v>1.1056485173930897E-2</v>
      </c>
      <c r="N30" s="475">
        <v>149239</v>
      </c>
      <c r="O30" s="493">
        <v>5.5161929290685432E-2</v>
      </c>
      <c r="P30" s="475">
        <v>101145</v>
      </c>
      <c r="Q30" s="493">
        <v>3.7385357300078248E-2</v>
      </c>
      <c r="R30" s="475">
        <v>2049721</v>
      </c>
      <c r="S30" s="493">
        <v>0.75762076178232918</v>
      </c>
      <c r="T30" s="582">
        <v>2705471</v>
      </c>
      <c r="W30" s="596"/>
    </row>
    <row r="31" spans="1:23" x14ac:dyDescent="0.2">
      <c r="A31" s="543" t="s">
        <v>22</v>
      </c>
      <c r="B31" s="477">
        <v>203351</v>
      </c>
      <c r="C31" s="489">
        <v>0.20066806793175246</v>
      </c>
      <c r="D31" s="477">
        <v>15691</v>
      </c>
      <c r="E31" s="489">
        <v>1.548397919812112E-2</v>
      </c>
      <c r="F31" s="477">
        <v>14277</v>
      </c>
      <c r="G31" s="489">
        <v>1.4088634950709021E-2</v>
      </c>
      <c r="H31" s="477">
        <v>46066</v>
      </c>
      <c r="I31" s="489">
        <v>4.5458223551121509E-2</v>
      </c>
      <c r="J31" s="477">
        <v>26562</v>
      </c>
      <c r="K31" s="489">
        <v>2.6211551555700287E-2</v>
      </c>
      <c r="L31" s="477">
        <v>7890</v>
      </c>
      <c r="M31" s="489">
        <v>7.7859024837917045E-3</v>
      </c>
      <c r="N31" s="477">
        <v>74040</v>
      </c>
      <c r="O31" s="489">
        <v>7.3063145741436991E-2</v>
      </c>
      <c r="P31" s="477">
        <v>35355</v>
      </c>
      <c r="Q31" s="489">
        <v>3.4888540217294768E-2</v>
      </c>
      <c r="R31" s="477">
        <v>736230</v>
      </c>
      <c r="S31" s="489">
        <v>0.72651647473282222</v>
      </c>
      <c r="T31" s="578">
        <v>1013370</v>
      </c>
      <c r="W31" s="596"/>
    </row>
    <row r="32" spans="1:23" x14ac:dyDescent="0.2">
      <c r="A32" s="547" t="s">
        <v>23</v>
      </c>
      <c r="B32" s="480">
        <v>206919</v>
      </c>
      <c r="C32" s="490">
        <v>0.13618709823065173</v>
      </c>
      <c r="D32" s="480">
        <v>19216</v>
      </c>
      <c r="E32" s="490">
        <v>1.264732228359988E-2</v>
      </c>
      <c r="F32" s="480">
        <v>12173</v>
      </c>
      <c r="G32" s="490">
        <v>8.0118575228071056E-3</v>
      </c>
      <c r="H32" s="480">
        <v>41356</v>
      </c>
      <c r="I32" s="490">
        <v>2.7219122624924888E-2</v>
      </c>
      <c r="J32" s="480">
        <v>17648</v>
      </c>
      <c r="K32" s="490">
        <v>1.1615317634313628E-2</v>
      </c>
      <c r="L32" s="480">
        <v>13263</v>
      </c>
      <c r="M32" s="490">
        <v>8.7292587139563491E-3</v>
      </c>
      <c r="N32" s="480">
        <v>72252</v>
      </c>
      <c r="O32" s="490">
        <v>4.755382647973868E-2</v>
      </c>
      <c r="P32" s="480">
        <v>43684</v>
      </c>
      <c r="Q32" s="490">
        <v>2.8751333609324373E-2</v>
      </c>
      <c r="R32" s="480">
        <v>1221592</v>
      </c>
      <c r="S32" s="490">
        <v>0.80401060174163952</v>
      </c>
      <c r="T32" s="579">
        <v>1519373</v>
      </c>
      <c r="W32" s="596"/>
    </row>
    <row r="33" spans="1:23" x14ac:dyDescent="0.2">
      <c r="A33" s="539" t="s">
        <v>30</v>
      </c>
      <c r="B33" s="498"/>
      <c r="C33" s="306"/>
      <c r="D33" s="498"/>
      <c r="E33" s="306"/>
      <c r="F33" s="498"/>
      <c r="G33" s="306"/>
      <c r="H33" s="498"/>
      <c r="I33" s="306"/>
      <c r="J33" s="498"/>
      <c r="K33" s="306"/>
      <c r="L33" s="498"/>
      <c r="M33" s="306"/>
      <c r="N33" s="498"/>
      <c r="O33" s="306"/>
      <c r="P33" s="498"/>
      <c r="Q33" s="306"/>
      <c r="R33" s="498"/>
      <c r="S33" s="306"/>
      <c r="T33" s="498"/>
    </row>
    <row r="34" spans="1:23" x14ac:dyDescent="0.2">
      <c r="B34" s="498"/>
      <c r="C34" s="306"/>
      <c r="D34" s="498"/>
      <c r="E34" s="306"/>
      <c r="F34" s="498"/>
      <c r="G34" s="306"/>
      <c r="H34" s="498"/>
      <c r="I34" s="306"/>
      <c r="J34" s="498"/>
      <c r="K34" s="306"/>
      <c r="L34" s="498"/>
      <c r="M34" s="306"/>
      <c r="N34" s="498"/>
      <c r="O34" s="306"/>
      <c r="P34" s="498"/>
      <c r="Q34" s="306"/>
      <c r="R34" s="498"/>
      <c r="S34" s="306"/>
      <c r="T34" s="498"/>
    </row>
    <row r="35" spans="1:23" ht="12" customHeight="1" x14ac:dyDescent="0.2">
      <c r="A35" s="701" t="s">
        <v>24</v>
      </c>
      <c r="B35" s="759" t="s">
        <v>115</v>
      </c>
      <c r="C35" s="758"/>
      <c r="D35" s="759" t="s">
        <v>116</v>
      </c>
      <c r="E35" s="758"/>
      <c r="F35" s="759" t="s">
        <v>117</v>
      </c>
      <c r="G35" s="758"/>
      <c r="H35" s="759" t="s">
        <v>118</v>
      </c>
      <c r="I35" s="758"/>
      <c r="J35" s="759" t="s">
        <v>119</v>
      </c>
      <c r="K35" s="758"/>
      <c r="L35" s="759" t="s">
        <v>120</v>
      </c>
      <c r="M35" s="758"/>
      <c r="N35" s="759" t="s">
        <v>121</v>
      </c>
      <c r="O35" s="758"/>
      <c r="P35" s="759" t="s">
        <v>122</v>
      </c>
      <c r="Q35" s="758"/>
      <c r="R35" s="759" t="s">
        <v>100</v>
      </c>
      <c r="S35" s="758"/>
      <c r="T35" s="764" t="s">
        <v>11</v>
      </c>
      <c r="U35" s="552"/>
      <c r="W35" s="596"/>
    </row>
    <row r="36" spans="1:23" x14ac:dyDescent="0.2">
      <c r="A36" s="701"/>
      <c r="B36" s="560" t="s">
        <v>108</v>
      </c>
      <c r="C36" s="561" t="s">
        <v>12</v>
      </c>
      <c r="D36" s="560" t="s">
        <v>108</v>
      </c>
      <c r="E36" s="561" t="s">
        <v>12</v>
      </c>
      <c r="F36" s="560" t="s">
        <v>108</v>
      </c>
      <c r="G36" s="561" t="s">
        <v>12</v>
      </c>
      <c r="H36" s="560" t="s">
        <v>108</v>
      </c>
      <c r="I36" s="561" t="s">
        <v>12</v>
      </c>
      <c r="J36" s="560" t="s">
        <v>108</v>
      </c>
      <c r="K36" s="561" t="s">
        <v>12</v>
      </c>
      <c r="L36" s="560" t="s">
        <v>108</v>
      </c>
      <c r="M36" s="561" t="s">
        <v>12</v>
      </c>
      <c r="N36" s="560" t="s">
        <v>108</v>
      </c>
      <c r="O36" s="561" t="s">
        <v>12</v>
      </c>
      <c r="P36" s="560" t="s">
        <v>108</v>
      </c>
      <c r="Q36" s="561" t="s">
        <v>12</v>
      </c>
      <c r="R36" s="560" t="s">
        <v>108</v>
      </c>
      <c r="S36" s="561" t="s">
        <v>12</v>
      </c>
      <c r="T36" s="765"/>
      <c r="W36" s="596"/>
    </row>
    <row r="37" spans="1:23" x14ac:dyDescent="0.2">
      <c r="A37" s="551" t="s">
        <v>25</v>
      </c>
      <c r="B37" s="478">
        <v>163100</v>
      </c>
      <c r="C37" s="492">
        <v>0.13538291950651224</v>
      </c>
      <c r="D37" s="478">
        <v>14324</v>
      </c>
      <c r="E37" s="492">
        <v>1.1889791164998659E-2</v>
      </c>
      <c r="F37" s="478">
        <v>8983</v>
      </c>
      <c r="G37" s="492">
        <v>7.4564363330901252E-3</v>
      </c>
      <c r="H37" s="478">
        <v>40229</v>
      </c>
      <c r="I37" s="492">
        <v>3.3392516669696386E-2</v>
      </c>
      <c r="J37" s="478">
        <v>25011</v>
      </c>
      <c r="K37" s="492">
        <v>2.0760651132908509E-2</v>
      </c>
      <c r="L37" s="478">
        <v>5766</v>
      </c>
      <c r="M37" s="492">
        <v>4.7861306797949083E-3</v>
      </c>
      <c r="N37" s="478">
        <v>24864</v>
      </c>
      <c r="O37" s="492">
        <v>2.063863219258075E-2</v>
      </c>
      <c r="P37" s="478">
        <v>31907</v>
      </c>
      <c r="Q37" s="492">
        <v>2.6484750537671894E-2</v>
      </c>
      <c r="R37" s="478">
        <v>977539</v>
      </c>
      <c r="S37" s="492">
        <v>0.81141682251058533</v>
      </c>
      <c r="T37" s="580">
        <v>1204731</v>
      </c>
      <c r="U37" s="466"/>
      <c r="W37" s="596"/>
    </row>
    <row r="38" spans="1:23" x14ac:dyDescent="0.2">
      <c r="A38" s="543" t="s">
        <v>26</v>
      </c>
      <c r="B38" s="477">
        <v>349466</v>
      </c>
      <c r="C38" s="489">
        <v>0.18026422755840202</v>
      </c>
      <c r="D38" s="477">
        <v>25305</v>
      </c>
      <c r="E38" s="489">
        <v>1.3053018829772747E-2</v>
      </c>
      <c r="F38" s="477">
        <v>39019</v>
      </c>
      <c r="G38" s="489">
        <v>2.0127079301280489E-2</v>
      </c>
      <c r="H38" s="477">
        <v>80714</v>
      </c>
      <c r="I38" s="489">
        <v>4.1634513409455738E-2</v>
      </c>
      <c r="J38" s="477">
        <v>59270</v>
      </c>
      <c r="K38" s="489">
        <v>3.0573105158689221E-2</v>
      </c>
      <c r="L38" s="477">
        <v>14882</v>
      </c>
      <c r="M38" s="489">
        <v>7.6765471734707774E-3</v>
      </c>
      <c r="N38" s="477">
        <v>107130</v>
      </c>
      <c r="O38" s="489">
        <v>5.5260616764811477E-2</v>
      </c>
      <c r="P38" s="477">
        <v>71563</v>
      </c>
      <c r="Q38" s="489">
        <v>3.691417453131899E-2</v>
      </c>
      <c r="R38" s="477">
        <v>1463933</v>
      </c>
      <c r="S38" s="489">
        <v>0.7551371276240153</v>
      </c>
      <c r="T38" s="578">
        <v>1938632</v>
      </c>
      <c r="U38" s="467"/>
      <c r="W38" s="552"/>
    </row>
    <row r="39" spans="1:23" x14ac:dyDescent="0.2">
      <c r="A39" s="553" t="s">
        <v>27</v>
      </c>
      <c r="B39" s="475">
        <v>322236</v>
      </c>
      <c r="C39" s="493">
        <v>0.16211362080215644</v>
      </c>
      <c r="D39" s="475">
        <v>47785</v>
      </c>
      <c r="E39" s="493">
        <v>2.4040142535381042E-2</v>
      </c>
      <c r="F39" s="475">
        <v>34334</v>
      </c>
      <c r="G39" s="493">
        <v>1.7273082637015227E-2</v>
      </c>
      <c r="H39" s="475">
        <v>75753</v>
      </c>
      <c r="I39" s="493">
        <v>3.8110555979548398E-2</v>
      </c>
      <c r="J39" s="475">
        <v>58719</v>
      </c>
      <c r="K39" s="493">
        <v>2.9540925594538862E-2</v>
      </c>
      <c r="L39" s="475">
        <v>25757</v>
      </c>
      <c r="M39" s="493">
        <v>1.2958082060977493E-2</v>
      </c>
      <c r="N39" s="475">
        <v>101631</v>
      </c>
      <c r="O39" s="493">
        <v>5.1129511897317376E-2</v>
      </c>
      <c r="P39" s="475">
        <v>106077</v>
      </c>
      <c r="Q39" s="493">
        <v>5.336624881711028E-2</v>
      </c>
      <c r="R39" s="475">
        <v>1527367</v>
      </c>
      <c r="S39" s="493">
        <v>0.76840264484330512</v>
      </c>
      <c r="T39" s="582">
        <v>1987717</v>
      </c>
      <c r="U39" s="467"/>
      <c r="W39" s="552"/>
    </row>
    <row r="40" spans="1:23" x14ac:dyDescent="0.2">
      <c r="A40" s="556" t="s">
        <v>28</v>
      </c>
      <c r="B40" s="473">
        <v>567644</v>
      </c>
      <c r="C40" s="494">
        <v>0.18487551507745539</v>
      </c>
      <c r="D40" s="473">
        <v>28485</v>
      </c>
      <c r="E40" s="494">
        <v>9.2772566026969663E-3</v>
      </c>
      <c r="F40" s="473">
        <v>36419</v>
      </c>
      <c r="G40" s="494">
        <v>1.1861274643272629E-2</v>
      </c>
      <c r="H40" s="473">
        <v>112529</v>
      </c>
      <c r="I40" s="494">
        <v>3.6649478962432404E-2</v>
      </c>
      <c r="J40" s="473">
        <v>54575</v>
      </c>
      <c r="K40" s="494">
        <v>1.7774487593195963E-2</v>
      </c>
      <c r="L40" s="473">
        <v>24464</v>
      </c>
      <c r="M40" s="494">
        <v>7.967660366100705E-3</v>
      </c>
      <c r="N40" s="473">
        <v>156155</v>
      </c>
      <c r="O40" s="494">
        <v>5.0857995604498676E-2</v>
      </c>
      <c r="P40" s="473">
        <v>99340</v>
      </c>
      <c r="Q40" s="494">
        <v>3.2353964223693757E-2</v>
      </c>
      <c r="R40" s="473">
        <v>2317228</v>
      </c>
      <c r="S40" s="494">
        <v>0.75469611244354173</v>
      </c>
      <c r="T40" s="581">
        <v>3070412</v>
      </c>
      <c r="U40" s="467"/>
      <c r="W40" s="596"/>
    </row>
    <row r="41" spans="1:23" x14ac:dyDescent="0.2">
      <c r="A41" s="539" t="s">
        <v>30</v>
      </c>
      <c r="B41" s="498"/>
      <c r="C41" s="306"/>
      <c r="D41" s="498"/>
      <c r="E41" s="306"/>
      <c r="F41" s="498"/>
      <c r="G41" s="306"/>
      <c r="H41" s="498"/>
      <c r="I41" s="306"/>
      <c r="J41" s="498"/>
      <c r="K41" s="306"/>
      <c r="L41" s="498"/>
      <c r="M41" s="306"/>
      <c r="N41" s="498"/>
      <c r="O41" s="306"/>
      <c r="P41" s="498"/>
      <c r="Q41" s="306"/>
      <c r="R41" s="498"/>
      <c r="S41" s="306"/>
      <c r="T41" s="498"/>
      <c r="U41" s="467"/>
      <c r="W41" s="596"/>
    </row>
    <row r="42" spans="1:23" x14ac:dyDescent="0.2">
      <c r="A42" s="577"/>
      <c r="B42" s="498"/>
      <c r="C42" s="306"/>
      <c r="D42" s="498"/>
      <c r="E42" s="306"/>
      <c r="F42" s="498"/>
      <c r="G42" s="306"/>
      <c r="H42" s="498"/>
      <c r="I42" s="306"/>
      <c r="J42" s="498"/>
      <c r="K42" s="306"/>
      <c r="L42" s="498"/>
      <c r="M42" s="306"/>
      <c r="N42" s="498"/>
      <c r="O42" s="306"/>
      <c r="P42" s="498"/>
      <c r="Q42" s="306"/>
      <c r="R42" s="498"/>
      <c r="S42" s="306"/>
      <c r="T42" s="498"/>
      <c r="U42" s="467"/>
      <c r="W42" s="596"/>
    </row>
    <row r="43" spans="1:23" x14ac:dyDescent="0.2">
      <c r="A43" s="702" t="s">
        <v>151</v>
      </c>
      <c r="B43" s="759" t="s">
        <v>115</v>
      </c>
      <c r="C43" s="758"/>
      <c r="D43" s="759" t="s">
        <v>116</v>
      </c>
      <c r="E43" s="758"/>
      <c r="F43" s="759" t="s">
        <v>117</v>
      </c>
      <c r="G43" s="758"/>
      <c r="H43" s="759" t="s">
        <v>118</v>
      </c>
      <c r="I43" s="758"/>
      <c r="J43" s="759" t="s">
        <v>119</v>
      </c>
      <c r="K43" s="758"/>
      <c r="L43" s="759" t="s">
        <v>120</v>
      </c>
      <c r="M43" s="758"/>
      <c r="N43" s="759" t="s">
        <v>121</v>
      </c>
      <c r="O43" s="758"/>
      <c r="P43" s="759" t="s">
        <v>122</v>
      </c>
      <c r="Q43" s="758"/>
      <c r="R43" s="759" t="s">
        <v>100</v>
      </c>
      <c r="S43" s="758"/>
      <c r="T43" s="764" t="s">
        <v>11</v>
      </c>
      <c r="U43" s="552"/>
      <c r="W43" s="596"/>
    </row>
    <row r="44" spans="1:23" x14ac:dyDescent="0.2">
      <c r="A44" s="703"/>
      <c r="B44" s="560" t="s">
        <v>108</v>
      </c>
      <c r="C44" s="561" t="s">
        <v>12</v>
      </c>
      <c r="D44" s="560" t="s">
        <v>108</v>
      </c>
      <c r="E44" s="561" t="s">
        <v>12</v>
      </c>
      <c r="F44" s="560" t="s">
        <v>108</v>
      </c>
      <c r="G44" s="561" t="s">
        <v>12</v>
      </c>
      <c r="H44" s="560" t="s">
        <v>108</v>
      </c>
      <c r="I44" s="561" t="s">
        <v>12</v>
      </c>
      <c r="J44" s="560" t="s">
        <v>108</v>
      </c>
      <c r="K44" s="561" t="s">
        <v>12</v>
      </c>
      <c r="L44" s="560" t="s">
        <v>108</v>
      </c>
      <c r="M44" s="561" t="s">
        <v>12</v>
      </c>
      <c r="N44" s="560" t="s">
        <v>108</v>
      </c>
      <c r="O44" s="561" t="s">
        <v>12</v>
      </c>
      <c r="P44" s="560" t="s">
        <v>108</v>
      </c>
      <c r="Q44" s="561" t="s">
        <v>12</v>
      </c>
      <c r="R44" s="560" t="s">
        <v>108</v>
      </c>
      <c r="S44" s="561" t="s">
        <v>12</v>
      </c>
      <c r="T44" s="765"/>
      <c r="W44" s="596"/>
    </row>
    <row r="45" spans="1:23" x14ac:dyDescent="0.2">
      <c r="A45" s="562" t="s">
        <v>152</v>
      </c>
      <c r="B45" s="523">
        <v>967037</v>
      </c>
      <c r="C45" s="495">
        <v>0.15980065177002609</v>
      </c>
      <c r="D45" s="523">
        <v>69807</v>
      </c>
      <c r="E45" s="495">
        <v>1.1535447038851886E-2</v>
      </c>
      <c r="F45" s="523">
        <v>82734</v>
      </c>
      <c r="G45" s="495">
        <v>1.3671604213221767E-2</v>
      </c>
      <c r="H45" s="523">
        <v>227119</v>
      </c>
      <c r="I45" s="495">
        <v>3.7530895125374268E-2</v>
      </c>
      <c r="J45" s="523">
        <v>131890</v>
      </c>
      <c r="K45" s="495">
        <v>2.1794520749411593E-2</v>
      </c>
      <c r="L45" s="523">
        <v>50578</v>
      </c>
      <c r="M45" s="495">
        <v>8.3578987828018779E-3</v>
      </c>
      <c r="N45" s="523">
        <v>287723</v>
      </c>
      <c r="O45" s="495">
        <v>4.7545567469731986E-2</v>
      </c>
      <c r="P45" s="523">
        <v>214746</v>
      </c>
      <c r="Q45" s="495">
        <v>3.5486285183510061E-2</v>
      </c>
      <c r="R45" s="523">
        <v>4708386</v>
      </c>
      <c r="S45" s="495">
        <v>0.77805001420304087</v>
      </c>
      <c r="T45" s="512">
        <v>6051521</v>
      </c>
    </row>
    <row r="46" spans="1:23" x14ac:dyDescent="0.2">
      <c r="A46" s="556" t="s">
        <v>153</v>
      </c>
      <c r="B46" s="520">
        <v>435409</v>
      </c>
      <c r="C46" s="496">
        <v>0.20247691954987251</v>
      </c>
      <c r="D46" s="520">
        <v>46093</v>
      </c>
      <c r="E46" s="496">
        <v>2.1434487235707747E-2</v>
      </c>
      <c r="F46" s="520">
        <v>36021</v>
      </c>
      <c r="G46" s="496">
        <v>1.6750735788892645E-2</v>
      </c>
      <c r="H46" s="520">
        <v>82548</v>
      </c>
      <c r="I46" s="496">
        <v>3.8387044721176815E-2</v>
      </c>
      <c r="J46" s="520">
        <v>65686</v>
      </c>
      <c r="K46" s="496">
        <v>3.0545760279536999E-2</v>
      </c>
      <c r="L46" s="520">
        <v>20291</v>
      </c>
      <c r="M46" s="496">
        <v>9.4358618553738276E-3</v>
      </c>
      <c r="N46" s="520">
        <v>102056</v>
      </c>
      <c r="O46" s="496">
        <v>4.7458790474201935E-2</v>
      </c>
      <c r="P46" s="520">
        <v>94140</v>
      </c>
      <c r="Q46" s="496">
        <v>4.377763713296004E-2</v>
      </c>
      <c r="R46" s="520">
        <v>1577682</v>
      </c>
      <c r="S46" s="496">
        <v>0.73366464953476374</v>
      </c>
      <c r="T46" s="522">
        <v>2150413</v>
      </c>
    </row>
    <row r="47" spans="1:23" x14ac:dyDescent="0.2">
      <c r="A47" s="539" t="s">
        <v>30</v>
      </c>
    </row>
    <row r="49" spans="1:20" ht="12" customHeight="1" x14ac:dyDescent="0.2">
      <c r="A49" s="692" t="s">
        <v>150</v>
      </c>
      <c r="B49" s="759" t="s">
        <v>115</v>
      </c>
      <c r="C49" s="758"/>
      <c r="D49" s="759" t="s">
        <v>116</v>
      </c>
      <c r="E49" s="758"/>
      <c r="F49" s="759" t="s">
        <v>117</v>
      </c>
      <c r="G49" s="758"/>
      <c r="H49" s="759" t="s">
        <v>118</v>
      </c>
      <c r="I49" s="758"/>
      <c r="J49" s="759" t="s">
        <v>119</v>
      </c>
      <c r="K49" s="758"/>
      <c r="L49" s="759" t="s">
        <v>120</v>
      </c>
      <c r="M49" s="758"/>
      <c r="N49" s="759" t="s">
        <v>121</v>
      </c>
      <c r="O49" s="758"/>
      <c r="P49" s="759" t="s">
        <v>122</v>
      </c>
      <c r="Q49" s="758"/>
      <c r="R49" s="759" t="s">
        <v>100</v>
      </c>
      <c r="S49" s="758"/>
      <c r="T49" s="764" t="s">
        <v>11</v>
      </c>
    </row>
    <row r="50" spans="1:20" x14ac:dyDescent="0.2">
      <c r="A50" s="693"/>
      <c r="B50" s="560" t="s">
        <v>108</v>
      </c>
      <c r="C50" s="561" t="s">
        <v>12</v>
      </c>
      <c r="D50" s="560" t="s">
        <v>108</v>
      </c>
      <c r="E50" s="561" t="s">
        <v>12</v>
      </c>
      <c r="F50" s="560" t="s">
        <v>108</v>
      </c>
      <c r="G50" s="561" t="s">
        <v>12</v>
      </c>
      <c r="H50" s="560" t="s">
        <v>108</v>
      </c>
      <c r="I50" s="561" t="s">
        <v>12</v>
      </c>
      <c r="J50" s="560" t="s">
        <v>108</v>
      </c>
      <c r="K50" s="561" t="s">
        <v>12</v>
      </c>
      <c r="L50" s="560" t="s">
        <v>108</v>
      </c>
      <c r="M50" s="561" t="s">
        <v>12</v>
      </c>
      <c r="N50" s="560" t="s">
        <v>108</v>
      </c>
      <c r="O50" s="561" t="s">
        <v>12</v>
      </c>
      <c r="P50" s="560" t="s">
        <v>108</v>
      </c>
      <c r="Q50" s="561" t="s">
        <v>12</v>
      </c>
      <c r="R50" s="560" t="s">
        <v>108</v>
      </c>
      <c r="S50" s="561" t="s">
        <v>12</v>
      </c>
      <c r="T50" s="765"/>
    </row>
    <row r="51" spans="1:20" x14ac:dyDescent="0.2">
      <c r="A51" s="468" t="s">
        <v>131</v>
      </c>
      <c r="B51" s="523">
        <v>13446</v>
      </c>
      <c r="C51" s="513">
        <v>0.12849033885671693</v>
      </c>
      <c r="D51" s="523">
        <v>1191</v>
      </c>
      <c r="E51" s="513">
        <v>1.1381228140588269E-2</v>
      </c>
      <c r="F51" s="523">
        <v>972</v>
      </c>
      <c r="G51" s="513">
        <v>9.2884582306060424E-3</v>
      </c>
      <c r="H51" s="523">
        <v>3041</v>
      </c>
      <c r="I51" s="513">
        <v>2.9059878065095655E-2</v>
      </c>
      <c r="J51" s="523">
        <v>279</v>
      </c>
      <c r="K51" s="513">
        <v>2.6661315291554382E-3</v>
      </c>
      <c r="L51" s="523">
        <v>237</v>
      </c>
      <c r="M51" s="513">
        <v>2.2647783957341896E-3</v>
      </c>
      <c r="N51" s="523">
        <v>3330</v>
      </c>
      <c r="O51" s="513">
        <v>3.1821569864113296E-2</v>
      </c>
      <c r="P51" s="523">
        <v>905</v>
      </c>
      <c r="Q51" s="513">
        <v>8.6482044225292889E-3</v>
      </c>
      <c r="R51" s="523">
        <v>85232</v>
      </c>
      <c r="S51" s="513">
        <v>0.81447929208952086</v>
      </c>
      <c r="T51" s="512">
        <v>104646</v>
      </c>
    </row>
    <row r="52" spans="1:20" x14ac:dyDescent="0.2">
      <c r="A52" s="527" t="s">
        <v>143</v>
      </c>
      <c r="B52" s="528">
        <v>45733</v>
      </c>
      <c r="C52" s="504">
        <v>8.6987202897227542E-2</v>
      </c>
      <c r="D52" s="528">
        <v>819</v>
      </c>
      <c r="E52" s="504">
        <v>1.5577923856477677E-3</v>
      </c>
      <c r="F52" s="528">
        <v>602</v>
      </c>
      <c r="G52" s="504">
        <v>1.1450439757752823E-3</v>
      </c>
      <c r="H52" s="528">
        <v>2471</v>
      </c>
      <c r="I52" s="504">
        <v>4.7000060866124954E-3</v>
      </c>
      <c r="J52" s="528">
        <v>3294</v>
      </c>
      <c r="K52" s="504">
        <v>6.2654067378800325E-3</v>
      </c>
      <c r="L52" s="528">
        <v>1028</v>
      </c>
      <c r="M52" s="504">
        <v>1.9553242642807145E-3</v>
      </c>
      <c r="N52" s="528">
        <v>7759</v>
      </c>
      <c r="O52" s="504">
        <v>1.4758133235947534E-2</v>
      </c>
      <c r="P52" s="528">
        <v>6536</v>
      </c>
      <c r="Q52" s="504">
        <v>1.2431906022703065E-2</v>
      </c>
      <c r="R52" s="528">
        <v>464277</v>
      </c>
      <c r="S52" s="504">
        <v>0.88308568428740986</v>
      </c>
      <c r="T52" s="505">
        <v>525744</v>
      </c>
    </row>
    <row r="53" spans="1:20" x14ac:dyDescent="0.2">
      <c r="A53" s="529" t="s">
        <v>174</v>
      </c>
      <c r="B53" s="517">
        <v>524006</v>
      </c>
      <c r="C53" s="530">
        <v>0.18891166137611917</v>
      </c>
      <c r="D53" s="517">
        <v>60297</v>
      </c>
      <c r="E53" s="530">
        <v>2.1737931332839428E-2</v>
      </c>
      <c r="F53" s="517">
        <v>56290</v>
      </c>
      <c r="G53" s="530">
        <v>2.0293350493814477E-2</v>
      </c>
      <c r="H53" s="517">
        <v>155792</v>
      </c>
      <c r="I53" s="530">
        <v>5.6165245339000615E-2</v>
      </c>
      <c r="J53" s="517">
        <v>104248</v>
      </c>
      <c r="K53" s="530">
        <v>3.7582895759089921E-2</v>
      </c>
      <c r="L53" s="517">
        <v>32385</v>
      </c>
      <c r="M53" s="530">
        <v>1.1675255920095608E-2</v>
      </c>
      <c r="N53" s="517">
        <v>115358</v>
      </c>
      <c r="O53" s="530">
        <v>4.1588209740015106E-2</v>
      </c>
      <c r="P53" s="517">
        <v>112379</v>
      </c>
      <c r="Q53" s="530">
        <v>4.0514237611376389E-2</v>
      </c>
      <c r="R53" s="517">
        <v>2180455</v>
      </c>
      <c r="S53" s="530">
        <v>0.78608522918795953</v>
      </c>
      <c r="T53" s="531">
        <v>2773815</v>
      </c>
    </row>
    <row r="54" spans="1:20" x14ac:dyDescent="0.2">
      <c r="A54" s="527" t="s">
        <v>142</v>
      </c>
      <c r="B54" s="528">
        <v>71823</v>
      </c>
      <c r="C54" s="504">
        <v>0.18312150223729332</v>
      </c>
      <c r="D54" s="528">
        <v>5641</v>
      </c>
      <c r="E54" s="504">
        <v>1.4382417806560178E-2</v>
      </c>
      <c r="F54" s="528">
        <v>3218</v>
      </c>
      <c r="G54" s="504">
        <v>8.2046836556480505E-3</v>
      </c>
      <c r="H54" s="528">
        <v>3342</v>
      </c>
      <c r="I54" s="504">
        <v>8.5208367859464836E-3</v>
      </c>
      <c r="J54" s="528">
        <v>18858</v>
      </c>
      <c r="K54" s="504">
        <v>4.8080772025547211E-2</v>
      </c>
      <c r="L54" s="528">
        <v>972</v>
      </c>
      <c r="M54" s="504">
        <v>2.478232602016751E-3</v>
      </c>
      <c r="N54" s="528">
        <v>5412</v>
      </c>
      <c r="O54" s="504">
        <v>1.379855436431549E-2</v>
      </c>
      <c r="P54" s="528">
        <v>6913</v>
      </c>
      <c r="Q54" s="504">
        <v>1.7625537014137653E-2</v>
      </c>
      <c r="R54" s="528">
        <v>301247</v>
      </c>
      <c r="S54" s="504">
        <v>0.76806598421783967</v>
      </c>
      <c r="T54" s="505">
        <v>392215</v>
      </c>
    </row>
    <row r="55" spans="1:20" x14ac:dyDescent="0.2">
      <c r="A55" s="469" t="s">
        <v>171</v>
      </c>
      <c r="B55" s="532">
        <v>68128</v>
      </c>
      <c r="C55" s="530">
        <v>9.0364905606820881E-2</v>
      </c>
      <c r="D55" s="532">
        <v>5267</v>
      </c>
      <c r="E55" s="530">
        <v>6.986143110485051E-3</v>
      </c>
      <c r="F55" s="532">
        <v>7554</v>
      </c>
      <c r="G55" s="530">
        <v>1.0019617440023557E-2</v>
      </c>
      <c r="H55" s="532">
        <v>10926</v>
      </c>
      <c r="I55" s="530">
        <v>1.4492234597524144E-2</v>
      </c>
      <c r="J55" s="532">
        <v>7631</v>
      </c>
      <c r="K55" s="530">
        <v>1.0121750156846672E-2</v>
      </c>
      <c r="L55" s="532">
        <v>2278</v>
      </c>
      <c r="M55" s="530">
        <v>3.0215367392604797E-3</v>
      </c>
      <c r="N55" s="532">
        <v>20157</v>
      </c>
      <c r="O55" s="530">
        <v>2.6736223026019967E-2</v>
      </c>
      <c r="P55" s="532">
        <v>26097</v>
      </c>
      <c r="Q55" s="530">
        <v>3.461503260951744E-2</v>
      </c>
      <c r="R55" s="532">
        <v>632337</v>
      </c>
      <c r="S55" s="530">
        <v>0.83873111373738096</v>
      </c>
      <c r="T55" s="570">
        <v>753921</v>
      </c>
    </row>
    <row r="56" spans="1:20" x14ac:dyDescent="0.2">
      <c r="A56" s="527" t="s">
        <v>133</v>
      </c>
      <c r="B56" s="528">
        <v>129048</v>
      </c>
      <c r="C56" s="504">
        <v>0.46815210372423399</v>
      </c>
      <c r="D56" s="528">
        <v>1382</v>
      </c>
      <c r="E56" s="504">
        <v>5.0135314561007638E-3</v>
      </c>
      <c r="F56" s="528">
        <v>1647</v>
      </c>
      <c r="G56" s="504">
        <v>5.9748815544124157E-3</v>
      </c>
      <c r="H56" s="528">
        <v>29285</v>
      </c>
      <c r="I56" s="504">
        <v>0.10623825520398761</v>
      </c>
      <c r="J56" s="528">
        <v>12682</v>
      </c>
      <c r="K56" s="504">
        <v>4.6006950742597606E-2</v>
      </c>
      <c r="L56" s="528">
        <v>278</v>
      </c>
      <c r="M56" s="504">
        <v>1.0085106691722231E-3</v>
      </c>
      <c r="N56" s="528">
        <v>128915</v>
      </c>
      <c r="O56" s="504">
        <v>0.46766961480696817</v>
      </c>
      <c r="P56" s="528">
        <v>8480</v>
      </c>
      <c r="Q56" s="504">
        <v>3.0763203145972851E-2</v>
      </c>
      <c r="R56" s="528">
        <v>104727</v>
      </c>
      <c r="S56" s="504">
        <v>0.37992193111654465</v>
      </c>
      <c r="T56" s="505">
        <v>275654</v>
      </c>
    </row>
    <row r="57" spans="1:20" x14ac:dyDescent="0.2">
      <c r="A57" s="529" t="s">
        <v>173</v>
      </c>
      <c r="B57" s="517">
        <v>13435</v>
      </c>
      <c r="C57" s="530">
        <v>4.5985076670317634E-2</v>
      </c>
      <c r="D57" s="517">
        <v>434</v>
      </c>
      <c r="E57" s="530">
        <v>1.4854874041621031E-3</v>
      </c>
      <c r="F57" s="517">
        <v>150</v>
      </c>
      <c r="G57" s="530">
        <v>5.134173055859803E-4</v>
      </c>
      <c r="H57" s="517">
        <v>5481</v>
      </c>
      <c r="I57" s="530">
        <v>1.8760268346111719E-2</v>
      </c>
      <c r="J57" s="517">
        <v>2701</v>
      </c>
      <c r="K57" s="530">
        <v>9.2449342825848858E-3</v>
      </c>
      <c r="L57" s="517">
        <v>1440</v>
      </c>
      <c r="M57" s="530">
        <v>4.9288061336254111E-3</v>
      </c>
      <c r="N57" s="517">
        <v>4693</v>
      </c>
      <c r="O57" s="530">
        <v>1.6063116100766703E-2</v>
      </c>
      <c r="P57" s="517">
        <v>6682</v>
      </c>
      <c r="Q57" s="530">
        <v>2.2871029572836803E-2</v>
      </c>
      <c r="R57" s="517">
        <v>276126</v>
      </c>
      <c r="S57" s="530">
        <v>0.94511911281489591</v>
      </c>
      <c r="T57" s="531">
        <v>292160</v>
      </c>
    </row>
    <row r="58" spans="1:20" x14ac:dyDescent="0.2">
      <c r="A58" s="527" t="s">
        <v>134</v>
      </c>
      <c r="B58" s="528">
        <v>10721</v>
      </c>
      <c r="C58" s="504">
        <v>0.20129931091458719</v>
      </c>
      <c r="D58" s="528">
        <v>303</v>
      </c>
      <c r="E58" s="504">
        <v>5.6891792936405111E-3</v>
      </c>
      <c r="F58" s="528">
        <v>446</v>
      </c>
      <c r="G58" s="504">
        <v>8.374171501530258E-3</v>
      </c>
      <c r="H58" s="528">
        <v>2537</v>
      </c>
      <c r="I58" s="504">
        <v>4.7635141478435568E-2</v>
      </c>
      <c r="J58" s="528">
        <v>1374</v>
      </c>
      <c r="K58" s="504">
        <v>2.5798456598884696E-2</v>
      </c>
      <c r="L58" s="528">
        <v>302</v>
      </c>
      <c r="M58" s="504">
        <v>5.6704031243545693E-3</v>
      </c>
      <c r="N58" s="528">
        <v>2647</v>
      </c>
      <c r="O58" s="504">
        <v>4.970052009988922E-2</v>
      </c>
      <c r="P58" s="528">
        <v>2980</v>
      </c>
      <c r="Q58" s="504">
        <v>5.5952984472108003E-2</v>
      </c>
      <c r="R58" s="528">
        <v>39808</v>
      </c>
      <c r="S58" s="504">
        <v>0.74744174693479037</v>
      </c>
      <c r="T58" s="505">
        <v>53259</v>
      </c>
    </row>
    <row r="59" spans="1:20" x14ac:dyDescent="0.2">
      <c r="A59" s="469" t="s">
        <v>147</v>
      </c>
      <c r="B59" s="532">
        <v>42512</v>
      </c>
      <c r="C59" s="530">
        <v>0.23464994590775617</v>
      </c>
      <c r="D59" s="532">
        <v>4746</v>
      </c>
      <c r="E59" s="530">
        <v>2.6196100942750534E-2</v>
      </c>
      <c r="F59" s="532">
        <v>3707</v>
      </c>
      <c r="G59" s="530">
        <v>2.046121917294063E-2</v>
      </c>
      <c r="H59" s="532">
        <v>18185</v>
      </c>
      <c r="I59" s="530">
        <v>0.10037423001346786</v>
      </c>
      <c r="J59" s="532">
        <v>11744</v>
      </c>
      <c r="K59" s="530">
        <v>6.4822378734020705E-2</v>
      </c>
      <c r="L59" s="532">
        <v>4200</v>
      </c>
      <c r="M59" s="530">
        <v>2.3182390214823483E-2</v>
      </c>
      <c r="N59" s="532">
        <v>30528</v>
      </c>
      <c r="O59" s="530">
        <v>0.16850285916145982</v>
      </c>
      <c r="P59" s="532">
        <v>17500</v>
      </c>
      <c r="Q59" s="530">
        <v>9.6593292561764507E-2</v>
      </c>
      <c r="R59" s="532">
        <v>115925</v>
      </c>
      <c r="S59" s="530">
        <v>0.63986156801271721</v>
      </c>
      <c r="T59" s="570">
        <v>181172</v>
      </c>
    </row>
    <row r="60" spans="1:20" x14ac:dyDescent="0.2">
      <c r="A60" s="527" t="s">
        <v>144</v>
      </c>
      <c r="B60" s="528">
        <v>14789</v>
      </c>
      <c r="C60" s="504">
        <v>8.8042339381816451E-2</v>
      </c>
      <c r="D60" s="528">
        <v>1111</v>
      </c>
      <c r="E60" s="504">
        <v>6.6140401009668051E-3</v>
      </c>
      <c r="F60" s="528">
        <v>1559</v>
      </c>
      <c r="G60" s="504">
        <v>9.2810877744439677E-3</v>
      </c>
      <c r="H60" s="528">
        <v>4866</v>
      </c>
      <c r="I60" s="504">
        <v>2.8968424060580082E-2</v>
      </c>
      <c r="J60" s="528">
        <v>1585</v>
      </c>
      <c r="K60" s="504">
        <v>9.4358717912082675E-3</v>
      </c>
      <c r="L60" s="528">
        <v>632</v>
      </c>
      <c r="M60" s="504">
        <v>3.7624422536552842E-3</v>
      </c>
      <c r="N60" s="528">
        <v>10672</v>
      </c>
      <c r="O60" s="504">
        <v>6.3532885650330995E-2</v>
      </c>
      <c r="P60" s="528">
        <v>1860</v>
      </c>
      <c r="Q60" s="504">
        <v>1.1073010430061437E-2</v>
      </c>
      <c r="R60" s="528">
        <v>144860</v>
      </c>
      <c r="S60" s="504">
        <v>0.8623851026337096</v>
      </c>
      <c r="T60" s="505">
        <v>167976</v>
      </c>
    </row>
    <row r="61" spans="1:20" x14ac:dyDescent="0.2">
      <c r="A61" s="529" t="s">
        <v>175</v>
      </c>
      <c r="B61" s="517">
        <v>254530</v>
      </c>
      <c r="C61" s="530">
        <v>0.1898303213907217</v>
      </c>
      <c r="D61" s="517">
        <v>13050</v>
      </c>
      <c r="E61" s="530">
        <v>9.7327847175143131E-3</v>
      </c>
      <c r="F61" s="517">
        <v>13792</v>
      </c>
      <c r="G61" s="530">
        <v>1.0286173702985242E-2</v>
      </c>
      <c r="H61" s="517">
        <v>70515</v>
      </c>
      <c r="I61" s="530">
        <v>5.2590598801189416E-2</v>
      </c>
      <c r="J61" s="517">
        <v>29144</v>
      </c>
      <c r="K61" s="530">
        <v>2.1735806728523922E-2</v>
      </c>
      <c r="L61" s="517">
        <v>3868</v>
      </c>
      <c r="M61" s="530">
        <v>2.8847824741260815E-3</v>
      </c>
      <c r="N61" s="517">
        <v>43574</v>
      </c>
      <c r="O61" s="530">
        <v>3.2497805462143196E-2</v>
      </c>
      <c r="P61" s="517">
        <v>37920</v>
      </c>
      <c r="Q61" s="530">
        <v>2.828101122514504E-2</v>
      </c>
      <c r="R61" s="517">
        <v>1019375</v>
      </c>
      <c r="S61" s="530">
        <v>0.7602572736717359</v>
      </c>
      <c r="T61" s="531">
        <v>1340829</v>
      </c>
    </row>
    <row r="62" spans="1:20" x14ac:dyDescent="0.2">
      <c r="A62" s="527" t="s">
        <v>146</v>
      </c>
      <c r="B62" s="528">
        <v>35197</v>
      </c>
      <c r="C62" s="504">
        <v>0.27925040264675782</v>
      </c>
      <c r="D62" s="528">
        <v>1566</v>
      </c>
      <c r="E62" s="504">
        <v>1.2424528526431876E-2</v>
      </c>
      <c r="F62" s="528">
        <v>2151</v>
      </c>
      <c r="G62" s="504">
        <v>1.7065875389754126E-2</v>
      </c>
      <c r="H62" s="528">
        <v>5265</v>
      </c>
      <c r="I62" s="504">
        <v>4.1772121769900271E-2</v>
      </c>
      <c r="J62" s="528">
        <v>5814</v>
      </c>
      <c r="K62" s="504">
        <v>4.6127847287787307E-2</v>
      </c>
      <c r="L62" s="528">
        <v>7240</v>
      </c>
      <c r="M62" s="504">
        <v>5.744162613752668E-2</v>
      </c>
      <c r="N62" s="528">
        <v>16424</v>
      </c>
      <c r="O62" s="504">
        <v>0.13030680492855498</v>
      </c>
      <c r="P62" s="528">
        <v>9233</v>
      </c>
      <c r="Q62" s="504">
        <v>7.3253941177870693E-2</v>
      </c>
      <c r="R62" s="528">
        <v>73936</v>
      </c>
      <c r="S62" s="504">
        <v>0.58660277211383594</v>
      </c>
      <c r="T62" s="505">
        <v>126041</v>
      </c>
    </row>
    <row r="63" spans="1:20" x14ac:dyDescent="0.2">
      <c r="A63" s="469" t="s">
        <v>135</v>
      </c>
      <c r="B63" s="532">
        <v>16585</v>
      </c>
      <c r="C63" s="530">
        <v>0.15056740807989105</v>
      </c>
      <c r="D63" s="532">
        <v>761</v>
      </c>
      <c r="E63" s="530">
        <v>6.9087607807535182E-3</v>
      </c>
      <c r="F63" s="532">
        <v>533</v>
      </c>
      <c r="G63" s="530">
        <v>4.8388561053109395E-3</v>
      </c>
      <c r="H63" s="532">
        <v>2912</v>
      </c>
      <c r="I63" s="530">
        <v>2.6436677258284157E-2</v>
      </c>
      <c r="J63" s="532">
        <v>523</v>
      </c>
      <c r="K63" s="530">
        <v>4.7480708125283702E-3</v>
      </c>
      <c r="L63" s="532">
        <v>88</v>
      </c>
      <c r="M63" s="530">
        <v>7.9891057648660922E-4</v>
      </c>
      <c r="N63" s="532">
        <v>2677</v>
      </c>
      <c r="O63" s="530">
        <v>2.4303222877893781E-2</v>
      </c>
      <c r="P63" s="532">
        <v>5126</v>
      </c>
      <c r="Q63" s="530">
        <v>4.6536541080344981E-2</v>
      </c>
      <c r="R63" s="532">
        <v>88513</v>
      </c>
      <c r="S63" s="530">
        <v>0.80356786200635499</v>
      </c>
      <c r="T63" s="570">
        <v>110150</v>
      </c>
    </row>
    <row r="64" spans="1:20" x14ac:dyDescent="0.2">
      <c r="A64" s="527" t="s">
        <v>136</v>
      </c>
      <c r="B64" s="528">
        <v>16814</v>
      </c>
      <c r="C64" s="504">
        <v>0.15987296878417054</v>
      </c>
      <c r="D64" s="528">
        <v>1075</v>
      </c>
      <c r="E64" s="504">
        <v>1.0221448878493121E-2</v>
      </c>
      <c r="F64" s="528">
        <v>845</v>
      </c>
      <c r="G64" s="504">
        <v>8.0345342347224995E-3</v>
      </c>
      <c r="H64" s="528">
        <v>2912</v>
      </c>
      <c r="I64" s="504">
        <v>2.7688241055043691E-2</v>
      </c>
      <c r="J64" s="528">
        <v>3453</v>
      </c>
      <c r="K64" s="504">
        <v>3.2832244630173715E-2</v>
      </c>
      <c r="L64" s="528">
        <v>321</v>
      </c>
      <c r="M64" s="504">
        <v>3.0521721767407363E-3</v>
      </c>
      <c r="N64" s="528">
        <v>5497</v>
      </c>
      <c r="O64" s="504">
        <v>5.2267259986117844E-2</v>
      </c>
      <c r="P64" s="528">
        <v>5703</v>
      </c>
      <c r="Q64" s="504">
        <v>5.4225974840973273E-2</v>
      </c>
      <c r="R64" s="528">
        <v>82888</v>
      </c>
      <c r="S64" s="504">
        <v>0.78812600431677937</v>
      </c>
      <c r="T64" s="505">
        <v>105171</v>
      </c>
    </row>
    <row r="65" spans="1:20" x14ac:dyDescent="0.2">
      <c r="A65" s="529" t="s">
        <v>172</v>
      </c>
      <c r="B65" s="517">
        <v>36573</v>
      </c>
      <c r="C65" s="530">
        <v>0.16450685726366168</v>
      </c>
      <c r="D65" s="517">
        <v>3355</v>
      </c>
      <c r="E65" s="530">
        <v>1.5090927900899158E-2</v>
      </c>
      <c r="F65" s="517">
        <v>3974</v>
      </c>
      <c r="G65" s="530">
        <v>1.7875215343717811E-2</v>
      </c>
      <c r="H65" s="517">
        <v>17448</v>
      </c>
      <c r="I65" s="530">
        <v>7.8481821166881821E-2</v>
      </c>
      <c r="J65" s="517">
        <v>4956</v>
      </c>
      <c r="K65" s="530">
        <v>2.2292291706961617E-2</v>
      </c>
      <c r="L65" s="517">
        <v>2795</v>
      </c>
      <c r="M65" s="530">
        <v>1.2572024883163382E-2</v>
      </c>
      <c r="N65" s="517">
        <v>11945</v>
      </c>
      <c r="O65" s="530">
        <v>5.3729100976524724E-2</v>
      </c>
      <c r="P65" s="517">
        <v>13581</v>
      </c>
      <c r="Q65" s="530">
        <v>6.1087896221195669E-2</v>
      </c>
      <c r="R65" s="517">
        <v>171034</v>
      </c>
      <c r="S65" s="530">
        <v>0.76931796202753699</v>
      </c>
      <c r="T65" s="531">
        <v>222319</v>
      </c>
    </row>
    <row r="66" spans="1:20" x14ac:dyDescent="0.2">
      <c r="A66" s="527" t="s">
        <v>129</v>
      </c>
      <c r="B66" s="528">
        <v>21942</v>
      </c>
      <c r="C66" s="504">
        <v>0.22231453524894121</v>
      </c>
      <c r="D66" s="528">
        <v>1468</v>
      </c>
      <c r="E66" s="504">
        <v>1.4873654987943017E-2</v>
      </c>
      <c r="F66" s="528">
        <v>1109</v>
      </c>
      <c r="G66" s="504">
        <v>1.1236296581491013E-2</v>
      </c>
      <c r="H66" s="528">
        <v>2306</v>
      </c>
      <c r="I66" s="504">
        <v>2.3364201908853268E-2</v>
      </c>
      <c r="J66" s="528">
        <v>2447</v>
      </c>
      <c r="K66" s="504">
        <v>2.4792802285760602E-2</v>
      </c>
      <c r="L66" s="528">
        <v>445</v>
      </c>
      <c r="M66" s="504">
        <v>4.5087033171898111E-3</v>
      </c>
      <c r="N66" s="528">
        <v>2159</v>
      </c>
      <c r="O66" s="504">
        <v>2.1874810026545625E-2</v>
      </c>
      <c r="P66" s="528">
        <v>4842</v>
      </c>
      <c r="Q66" s="504">
        <v>4.9058744858051832E-2</v>
      </c>
      <c r="R66" s="528">
        <v>72089</v>
      </c>
      <c r="S66" s="504">
        <v>0.73039980546718275</v>
      </c>
      <c r="T66" s="505">
        <v>98698</v>
      </c>
    </row>
    <row r="67" spans="1:20" x14ac:dyDescent="0.2">
      <c r="A67" s="469" t="s">
        <v>130</v>
      </c>
      <c r="B67" s="532">
        <v>2542</v>
      </c>
      <c r="C67" s="530">
        <v>7.3220612380101968E-2</v>
      </c>
      <c r="D67" s="532">
        <v>271</v>
      </c>
      <c r="E67" s="530">
        <v>7.8059740184923815E-3</v>
      </c>
      <c r="F67" s="532">
        <v>22</v>
      </c>
      <c r="G67" s="530">
        <v>6.3369530777428922E-4</v>
      </c>
      <c r="H67" s="532">
        <v>858</v>
      </c>
      <c r="I67" s="530">
        <v>2.471411700319728E-2</v>
      </c>
      <c r="J67" s="532">
        <v>367</v>
      </c>
      <c r="K67" s="530">
        <v>1.0571189906962007E-2</v>
      </c>
      <c r="L67" s="532">
        <v>0</v>
      </c>
      <c r="M67" s="530">
        <v>0</v>
      </c>
      <c r="N67" s="532">
        <v>923</v>
      </c>
      <c r="O67" s="530">
        <v>2.6586398594348588E-2</v>
      </c>
      <c r="P67" s="532">
        <v>730</v>
      </c>
      <c r="Q67" s="530">
        <v>2.1027162485237779E-2</v>
      </c>
      <c r="R67" s="532">
        <v>24751</v>
      </c>
      <c r="S67" s="530">
        <v>0.71293602557824698</v>
      </c>
      <c r="T67" s="570">
        <v>34717</v>
      </c>
    </row>
    <row r="68" spans="1:20" x14ac:dyDescent="0.2">
      <c r="A68" s="527" t="s">
        <v>137</v>
      </c>
      <c r="B68" s="528">
        <v>9607</v>
      </c>
      <c r="C68" s="504">
        <v>0.21936294097499714</v>
      </c>
      <c r="D68" s="528">
        <v>286</v>
      </c>
      <c r="E68" s="504">
        <v>6.530425847699509E-3</v>
      </c>
      <c r="F68" s="528">
        <v>30</v>
      </c>
      <c r="G68" s="504">
        <v>6.8500970430414429E-4</v>
      </c>
      <c r="H68" s="528">
        <v>824</v>
      </c>
      <c r="I68" s="504">
        <v>1.8814933211553829E-2</v>
      </c>
      <c r="J68" s="528">
        <v>701</v>
      </c>
      <c r="K68" s="504">
        <v>1.6006393423906837E-2</v>
      </c>
      <c r="L68" s="528">
        <v>614</v>
      </c>
      <c r="M68" s="504">
        <v>1.401986528142482E-2</v>
      </c>
      <c r="N68" s="528">
        <v>2521</v>
      </c>
      <c r="O68" s="504">
        <v>5.7563648818358258E-2</v>
      </c>
      <c r="P68" s="528">
        <v>4669</v>
      </c>
      <c r="Q68" s="504">
        <v>0.10661034364653499</v>
      </c>
      <c r="R68" s="528">
        <v>31896</v>
      </c>
      <c r="S68" s="504">
        <v>0.72830231761616626</v>
      </c>
      <c r="T68" s="505">
        <v>43795</v>
      </c>
    </row>
    <row r="69" spans="1:20" x14ac:dyDescent="0.2">
      <c r="A69" s="529" t="s">
        <v>145</v>
      </c>
      <c r="B69" s="517">
        <v>15493</v>
      </c>
      <c r="C69" s="530">
        <v>0.11147967994473866</v>
      </c>
      <c r="D69" s="517">
        <v>884</v>
      </c>
      <c r="E69" s="530">
        <v>6.3608104996546169E-3</v>
      </c>
      <c r="F69" s="517">
        <v>637</v>
      </c>
      <c r="G69" s="530">
        <v>4.5835252129864147E-3</v>
      </c>
      <c r="H69" s="517">
        <v>441</v>
      </c>
      <c r="I69" s="530">
        <v>3.1732097628367488E-3</v>
      </c>
      <c r="J69" s="517">
        <v>2284</v>
      </c>
      <c r="K69" s="530">
        <v>1.6434492286437945E-2</v>
      </c>
      <c r="L69" s="517">
        <v>1355</v>
      </c>
      <c r="M69" s="530">
        <v>9.7498848722081515E-3</v>
      </c>
      <c r="N69" s="517">
        <v>346</v>
      </c>
      <c r="O69" s="530">
        <v>2.4896384987335941E-3</v>
      </c>
      <c r="P69" s="517">
        <v>3305</v>
      </c>
      <c r="Q69" s="530">
        <v>2.3781084503799219E-2</v>
      </c>
      <c r="R69" s="517">
        <v>106867</v>
      </c>
      <c r="S69" s="530">
        <v>0.76896010822012428</v>
      </c>
      <c r="T69" s="531">
        <v>138976</v>
      </c>
    </row>
    <row r="70" spans="1:20" x14ac:dyDescent="0.2">
      <c r="A70" s="527" t="s">
        <v>138</v>
      </c>
      <c r="B70" s="528">
        <v>12275</v>
      </c>
      <c r="C70" s="504">
        <v>0.16768896599773228</v>
      </c>
      <c r="D70" s="528">
        <v>4895</v>
      </c>
      <c r="E70" s="504">
        <v>6.6870671165694451E-2</v>
      </c>
      <c r="F70" s="528">
        <v>2018</v>
      </c>
      <c r="G70" s="504">
        <v>2.7567929399871585E-2</v>
      </c>
      <c r="H70" s="528">
        <v>5139</v>
      </c>
      <c r="I70" s="504">
        <v>7.0203958962309257E-2</v>
      </c>
      <c r="J70" s="528">
        <v>4493</v>
      </c>
      <c r="K70" s="504">
        <v>6.1378942910615977E-2</v>
      </c>
      <c r="L70" s="528">
        <v>1101</v>
      </c>
      <c r="M70" s="504">
        <v>1.5040778131446293E-2</v>
      </c>
      <c r="N70" s="528">
        <v>4376</v>
      </c>
      <c r="O70" s="504">
        <v>5.9780604090108061E-2</v>
      </c>
      <c r="P70" s="528">
        <v>5522</v>
      </c>
      <c r="Q70" s="504">
        <v>7.5436127921749696E-2</v>
      </c>
      <c r="R70" s="528">
        <v>56544</v>
      </c>
      <c r="S70" s="504">
        <v>0.77244846381880028</v>
      </c>
      <c r="T70" s="505">
        <v>73201</v>
      </c>
    </row>
    <row r="71" spans="1:20" x14ac:dyDescent="0.2">
      <c r="A71" s="469" t="s">
        <v>139</v>
      </c>
      <c r="B71" s="532">
        <v>10138</v>
      </c>
      <c r="C71" s="530">
        <v>0.17185089756411778</v>
      </c>
      <c r="D71" s="532">
        <v>1598</v>
      </c>
      <c r="E71" s="530">
        <v>2.7087959588425744E-2</v>
      </c>
      <c r="F71" s="532">
        <v>260</v>
      </c>
      <c r="G71" s="530">
        <v>4.4073025613208345E-3</v>
      </c>
      <c r="H71" s="532">
        <v>4345</v>
      </c>
      <c r="I71" s="530">
        <v>7.3652806265150098E-2</v>
      </c>
      <c r="J71" s="532">
        <v>2077</v>
      </c>
      <c r="K71" s="530">
        <v>3.5207566999474513E-2</v>
      </c>
      <c r="L71" s="532">
        <v>37</v>
      </c>
      <c r="M71" s="530">
        <v>6.2719305680334952E-4</v>
      </c>
      <c r="N71" s="532">
        <v>3201</v>
      </c>
      <c r="O71" s="530">
        <v>5.4260674995338432E-2</v>
      </c>
      <c r="P71" s="532">
        <v>2438</v>
      </c>
      <c r="Q71" s="530">
        <v>4.132693709423152E-2</v>
      </c>
      <c r="R71" s="532">
        <v>43164</v>
      </c>
      <c r="S71" s="530">
        <v>0.73168002983404812</v>
      </c>
      <c r="T71" s="570">
        <v>58993</v>
      </c>
    </row>
    <row r="72" spans="1:20" x14ac:dyDescent="0.2">
      <c r="A72" s="527" t="s">
        <v>140</v>
      </c>
      <c r="B72" s="528">
        <v>24581</v>
      </c>
      <c r="C72" s="504">
        <v>0.18198307581826123</v>
      </c>
      <c r="D72" s="528">
        <v>1058</v>
      </c>
      <c r="E72" s="504">
        <v>7.8328015221398803E-3</v>
      </c>
      <c r="F72" s="528">
        <v>1362</v>
      </c>
      <c r="G72" s="504">
        <v>1.0083436364040186E-2</v>
      </c>
      <c r="H72" s="528">
        <v>923</v>
      </c>
      <c r="I72" s="504">
        <v>6.8333419706380991E-3</v>
      </c>
      <c r="J72" s="528">
        <v>1071</v>
      </c>
      <c r="K72" s="504">
        <v>7.9290457752474591E-3</v>
      </c>
      <c r="L72" s="528">
        <v>450</v>
      </c>
      <c r="M72" s="504">
        <v>3.3315318383392682E-3</v>
      </c>
      <c r="N72" s="528">
        <v>1104</v>
      </c>
      <c r="O72" s="504">
        <v>8.1733581100590057E-3</v>
      </c>
      <c r="P72" s="528">
        <v>11955</v>
      </c>
      <c r="Q72" s="504">
        <v>8.8507695838546563E-2</v>
      </c>
      <c r="R72" s="528">
        <v>100848</v>
      </c>
      <c r="S72" s="504">
        <v>0.74661849518408563</v>
      </c>
      <c r="T72" s="505">
        <v>135073</v>
      </c>
    </row>
    <row r="73" spans="1:20" x14ac:dyDescent="0.2">
      <c r="A73" s="529" t="s">
        <v>141</v>
      </c>
      <c r="B73" s="517">
        <v>21364</v>
      </c>
      <c r="C73" s="530">
        <v>0.1233259443982636</v>
      </c>
      <c r="D73" s="517">
        <v>1586</v>
      </c>
      <c r="E73" s="530">
        <v>9.1553523598411381E-3</v>
      </c>
      <c r="F73" s="517">
        <v>4746</v>
      </c>
      <c r="G73" s="530">
        <v>2.7396785813244666E-2</v>
      </c>
      <c r="H73" s="517">
        <v>17619</v>
      </c>
      <c r="I73" s="530">
        <v>0.10170753671377113</v>
      </c>
      <c r="J73" s="517">
        <v>4471</v>
      </c>
      <c r="K73" s="530">
        <v>2.5809319294356699E-2</v>
      </c>
      <c r="L73" s="517">
        <v>1301</v>
      </c>
      <c r="M73" s="530">
        <v>7.5101597857208831E-3</v>
      </c>
      <c r="N73" s="517">
        <v>5712</v>
      </c>
      <c r="O73" s="530">
        <v>3.2973122748683845E-2</v>
      </c>
      <c r="P73" s="517">
        <v>5259</v>
      </c>
      <c r="Q73" s="530">
        <v>3.0358132446661124E-2</v>
      </c>
      <c r="R73" s="517">
        <v>131272</v>
      </c>
      <c r="S73" s="530">
        <v>0.75778147224531267</v>
      </c>
      <c r="T73" s="531">
        <v>173232</v>
      </c>
    </row>
    <row r="74" spans="1:20" x14ac:dyDescent="0.2">
      <c r="A74" s="458" t="s">
        <v>170</v>
      </c>
      <c r="B74" s="535">
        <v>1411282</v>
      </c>
      <c r="C74" s="536">
        <v>0.17249135423879106</v>
      </c>
      <c r="D74" s="535">
        <v>113041</v>
      </c>
      <c r="E74" s="536">
        <v>1.3816228914212171E-2</v>
      </c>
      <c r="F74" s="535">
        <v>107622</v>
      </c>
      <c r="G74" s="536">
        <v>1.3153901577351069E-2</v>
      </c>
      <c r="H74" s="535">
        <v>367432</v>
      </c>
      <c r="I74" s="536">
        <v>4.4908702350534818E-2</v>
      </c>
      <c r="J74" s="535">
        <v>226199</v>
      </c>
      <c r="K74" s="536">
        <v>2.7646757938852972E-2</v>
      </c>
      <c r="L74" s="535">
        <v>63368</v>
      </c>
      <c r="M74" s="536">
        <v>7.7450375866791417E-3</v>
      </c>
      <c r="N74" s="535">
        <v>429931</v>
      </c>
      <c r="O74" s="536">
        <v>5.2547528005910712E-2</v>
      </c>
      <c r="P74" s="535">
        <v>300616</v>
      </c>
      <c r="Q74" s="536">
        <v>3.6742239287292276E-2</v>
      </c>
      <c r="R74" s="535">
        <v>6348171</v>
      </c>
      <c r="S74" s="536">
        <v>0.77589355828914452</v>
      </c>
      <c r="T74" s="572">
        <v>8181755</v>
      </c>
    </row>
    <row r="75" spans="1:20" x14ac:dyDescent="0.2">
      <c r="A75" s="217" t="s">
        <v>30</v>
      </c>
    </row>
    <row r="76" spans="1:20" x14ac:dyDescent="0.2">
      <c r="A76" s="228" t="s">
        <v>416</v>
      </c>
    </row>
  </sheetData>
  <mergeCells count="68">
    <mergeCell ref="T49:T50"/>
    <mergeCell ref="R49:S49"/>
    <mergeCell ref="B11:T11"/>
    <mergeCell ref="A6:T6"/>
    <mergeCell ref="T12:T13"/>
    <mergeCell ref="T19:T20"/>
    <mergeCell ref="T26:T27"/>
    <mergeCell ref="T35:T36"/>
    <mergeCell ref="T43:T44"/>
    <mergeCell ref="R12:S12"/>
    <mergeCell ref="R19:S19"/>
    <mergeCell ref="R26:S26"/>
    <mergeCell ref="R35:S35"/>
    <mergeCell ref="R43:S43"/>
    <mergeCell ref="N35:O35"/>
    <mergeCell ref="P35:Q35"/>
    <mergeCell ref="L43:M43"/>
    <mergeCell ref="H49:I49"/>
    <mergeCell ref="N43:O43"/>
    <mergeCell ref="P49:Q49"/>
    <mergeCell ref="N49:O49"/>
    <mergeCell ref="L49:M49"/>
    <mergeCell ref="J49:K49"/>
    <mergeCell ref="P43:Q43"/>
    <mergeCell ref="A49:A50"/>
    <mergeCell ref="A43:A44"/>
    <mergeCell ref="J43:K43"/>
    <mergeCell ref="F49:G49"/>
    <mergeCell ref="H43:I43"/>
    <mergeCell ref="D43:E43"/>
    <mergeCell ref="B43:C43"/>
    <mergeCell ref="B49:C49"/>
    <mergeCell ref="D49:E49"/>
    <mergeCell ref="F43:G43"/>
    <mergeCell ref="A26:A27"/>
    <mergeCell ref="B26:C26"/>
    <mergeCell ref="L35:M35"/>
    <mergeCell ref="A35:A36"/>
    <mergeCell ref="B35:C35"/>
    <mergeCell ref="D35:E35"/>
    <mergeCell ref="F35:G35"/>
    <mergeCell ref="H35:I35"/>
    <mergeCell ref="J35:K35"/>
    <mergeCell ref="H12:I12"/>
    <mergeCell ref="B19:C19"/>
    <mergeCell ref="J26:K26"/>
    <mergeCell ref="D26:E26"/>
    <mergeCell ref="F26:G26"/>
    <mergeCell ref="H26:I26"/>
    <mergeCell ref="D19:E19"/>
    <mergeCell ref="H19:I19"/>
    <mergeCell ref="F19:G19"/>
    <mergeCell ref="P26:Q26"/>
    <mergeCell ref="P19:Q19"/>
    <mergeCell ref="A11:A13"/>
    <mergeCell ref="B12:C12"/>
    <mergeCell ref="D12:E12"/>
    <mergeCell ref="J12:K12"/>
    <mergeCell ref="N12:O12"/>
    <mergeCell ref="P12:Q12"/>
    <mergeCell ref="L19:M19"/>
    <mergeCell ref="F12:G12"/>
    <mergeCell ref="L12:M12"/>
    <mergeCell ref="J19:K19"/>
    <mergeCell ref="N26:O26"/>
    <mergeCell ref="N19:O19"/>
    <mergeCell ref="L26:M26"/>
    <mergeCell ref="A19:A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97DD-238B-4DBA-8A44-26ABA1700F1D}">
  <sheetPr codeName="Hoja55"/>
  <dimension ref="A6:F76"/>
  <sheetViews>
    <sheetView showGridLines="0" topLeftCell="A25" zoomScale="70" zoomScaleNormal="70" workbookViewId="0">
      <selection activeCell="M64" sqref="M64"/>
    </sheetView>
  </sheetViews>
  <sheetFormatPr baseColWidth="10" defaultRowHeight="12" x14ac:dyDescent="0.2"/>
  <cols>
    <col min="1" max="1" width="24" style="539" customWidth="1"/>
    <col min="2" max="2" width="19.42578125" style="539" customWidth="1"/>
    <col min="3" max="3" width="9.85546875" style="539" customWidth="1"/>
    <col min="4" max="4" width="14.140625" style="539" customWidth="1"/>
    <col min="5" max="5" width="12.140625" style="539" customWidth="1"/>
    <col min="6" max="16384" width="11.42578125" style="539"/>
  </cols>
  <sheetData>
    <row r="6" spans="1:6" s="537" customFormat="1" ht="16.5" x14ac:dyDescent="0.2">
      <c r="A6" s="696" t="s">
        <v>1</v>
      </c>
      <c r="B6" s="696"/>
      <c r="C6" s="696"/>
      <c r="D6" s="696"/>
      <c r="E6" s="696"/>
      <c r="F6" s="696"/>
    </row>
    <row r="7" spans="1:6" ht="15" customHeight="1" x14ac:dyDescent="0.2">
      <c r="A7" s="462" t="s">
        <v>388</v>
      </c>
      <c r="B7" s="462"/>
      <c r="C7" s="462"/>
      <c r="D7" s="462"/>
      <c r="E7" s="462"/>
      <c r="F7" s="462"/>
    </row>
    <row r="8" spans="1:6" ht="15" customHeight="1" x14ac:dyDescent="0.2">
      <c r="A8" s="462" t="s">
        <v>273</v>
      </c>
      <c r="B8" s="462"/>
      <c r="C8" s="462"/>
      <c r="D8" s="462"/>
      <c r="E8" s="462"/>
      <c r="F8" s="462"/>
    </row>
    <row r="9" spans="1:6" ht="15" customHeight="1" x14ac:dyDescent="0.2">
      <c r="A9" s="462" t="s">
        <v>3</v>
      </c>
      <c r="B9" s="462"/>
      <c r="C9" s="462"/>
      <c r="D9" s="462"/>
      <c r="E9" s="462"/>
      <c r="F9" s="462"/>
    </row>
    <row r="10" spans="1:6" ht="15" customHeight="1" x14ac:dyDescent="0.2">
      <c r="A10" s="463" t="s">
        <v>413</v>
      </c>
      <c r="B10" s="463"/>
      <c r="C10" s="463"/>
      <c r="D10" s="463"/>
      <c r="E10" s="463"/>
      <c r="F10" s="462"/>
    </row>
    <row r="11" spans="1:6" ht="14.25" x14ac:dyDescent="0.25">
      <c r="A11" s="697" t="s">
        <v>13</v>
      </c>
      <c r="B11" s="700"/>
      <c r="C11" s="700"/>
      <c r="D11" s="700"/>
      <c r="E11" s="700"/>
      <c r="F11" s="700"/>
    </row>
    <row r="12" spans="1:6" ht="33.75" customHeight="1" x14ac:dyDescent="0.2">
      <c r="A12" s="698"/>
      <c r="B12" s="759" t="s">
        <v>42</v>
      </c>
      <c r="C12" s="758"/>
      <c r="D12" s="759" t="s">
        <v>41</v>
      </c>
      <c r="E12" s="758"/>
      <c r="F12" s="766" t="s">
        <v>11</v>
      </c>
    </row>
    <row r="13" spans="1:6" ht="17.25" customHeight="1" x14ac:dyDescent="0.2">
      <c r="A13" s="699"/>
      <c r="B13" s="560" t="s">
        <v>108</v>
      </c>
      <c r="C13" s="561" t="s">
        <v>12</v>
      </c>
      <c r="D13" s="560" t="s">
        <v>108</v>
      </c>
      <c r="E13" s="561" t="s">
        <v>12</v>
      </c>
      <c r="F13" s="767"/>
    </row>
    <row r="14" spans="1:6" ht="24" x14ac:dyDescent="0.2">
      <c r="A14" s="540" t="s">
        <v>3</v>
      </c>
      <c r="B14" s="278">
        <v>3450273</v>
      </c>
      <c r="C14" s="98">
        <v>0.90143426438464214</v>
      </c>
      <c r="D14" s="99">
        <v>377264</v>
      </c>
      <c r="E14" s="98">
        <v>9.8565735615357863E-2</v>
      </c>
      <c r="F14" s="279">
        <v>3827537</v>
      </c>
    </row>
    <row r="15" spans="1:6" x14ac:dyDescent="0.2">
      <c r="A15" s="543" t="s">
        <v>4</v>
      </c>
      <c r="B15" s="84">
        <v>1264678</v>
      </c>
      <c r="C15" s="55">
        <v>0.89239115171760242</v>
      </c>
      <c r="D15" s="15">
        <v>152501</v>
      </c>
      <c r="E15" s="55">
        <v>0.10760884828239764</v>
      </c>
      <c r="F15" s="23">
        <v>1417179</v>
      </c>
    </row>
    <row r="16" spans="1:6" x14ac:dyDescent="0.2">
      <c r="A16" s="547" t="s">
        <v>5</v>
      </c>
      <c r="B16" s="280">
        <v>2185595</v>
      </c>
      <c r="C16" s="94">
        <v>0.90675119629532208</v>
      </c>
      <c r="D16" s="95">
        <v>224763</v>
      </c>
      <c r="E16" s="94">
        <v>9.3248803704677891E-2</v>
      </c>
      <c r="F16" s="276">
        <v>2410358</v>
      </c>
    </row>
    <row r="17" spans="1:6" x14ac:dyDescent="0.2">
      <c r="A17" s="539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ht="27" customHeight="1" x14ac:dyDescent="0.2">
      <c r="A19" s="701" t="s">
        <v>14</v>
      </c>
      <c r="B19" s="677" t="s">
        <v>42</v>
      </c>
      <c r="C19" s="678"/>
      <c r="D19" s="677" t="s">
        <v>41</v>
      </c>
      <c r="E19" s="678"/>
      <c r="F19" s="773" t="s">
        <v>11</v>
      </c>
    </row>
    <row r="20" spans="1:6" x14ac:dyDescent="0.2">
      <c r="A20" s="701"/>
      <c r="B20" s="460" t="s">
        <v>29</v>
      </c>
      <c r="C20" s="461" t="s">
        <v>12</v>
      </c>
      <c r="D20" s="460" t="s">
        <v>29</v>
      </c>
      <c r="E20" s="461" t="s">
        <v>12</v>
      </c>
      <c r="F20" s="774"/>
    </row>
    <row r="21" spans="1:6" x14ac:dyDescent="0.2">
      <c r="A21" s="551" t="s">
        <v>15</v>
      </c>
      <c r="B21" s="69">
        <v>120084</v>
      </c>
      <c r="C21" s="98">
        <v>0.76459352078239606</v>
      </c>
      <c r="D21" s="91">
        <v>36972</v>
      </c>
      <c r="E21" s="98">
        <v>0.23540647921760391</v>
      </c>
      <c r="F21" s="275">
        <v>157056</v>
      </c>
    </row>
    <row r="22" spans="1:6" x14ac:dyDescent="0.2">
      <c r="A22" s="543" t="s">
        <v>16</v>
      </c>
      <c r="B22" s="84">
        <v>2667451</v>
      </c>
      <c r="C22" s="55">
        <v>0.91129355157862513</v>
      </c>
      <c r="D22" s="15">
        <v>259653</v>
      </c>
      <c r="E22" s="55">
        <v>8.8706448421374845E-2</v>
      </c>
      <c r="F22" s="23">
        <v>2927104</v>
      </c>
    </row>
    <row r="23" spans="1:6" x14ac:dyDescent="0.2">
      <c r="A23" s="547" t="s">
        <v>17</v>
      </c>
      <c r="B23" s="280">
        <v>662463</v>
      </c>
      <c r="C23" s="94">
        <v>0.89148206910751271</v>
      </c>
      <c r="D23" s="95">
        <v>80640</v>
      </c>
      <c r="E23" s="94">
        <v>0.10851793089248732</v>
      </c>
      <c r="F23" s="276">
        <v>743103</v>
      </c>
    </row>
    <row r="24" spans="1:6" x14ac:dyDescent="0.2">
      <c r="A24" s="539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ht="36" customHeight="1" x14ac:dyDescent="0.2">
      <c r="A26" s="701" t="s">
        <v>18</v>
      </c>
      <c r="B26" s="677" t="s">
        <v>42</v>
      </c>
      <c r="C26" s="678"/>
      <c r="D26" s="677" t="s">
        <v>41</v>
      </c>
      <c r="E26" s="678"/>
      <c r="F26" s="773" t="s">
        <v>11</v>
      </c>
    </row>
    <row r="27" spans="1:6" x14ac:dyDescent="0.2">
      <c r="A27" s="701"/>
      <c r="B27" s="460" t="s">
        <v>29</v>
      </c>
      <c r="C27" s="461" t="s">
        <v>12</v>
      </c>
      <c r="D27" s="460" t="s">
        <v>29</v>
      </c>
      <c r="E27" s="461" t="s">
        <v>12</v>
      </c>
      <c r="F27" s="774"/>
    </row>
    <row r="28" spans="1:6" x14ac:dyDescent="0.2">
      <c r="A28" s="551" t="s">
        <v>19</v>
      </c>
      <c r="B28" s="69">
        <v>274738</v>
      </c>
      <c r="C28" s="68">
        <v>0.87901814423886027</v>
      </c>
      <c r="D28" s="91">
        <v>37813</v>
      </c>
      <c r="E28" s="68">
        <v>0.12098185576113978</v>
      </c>
      <c r="F28" s="275">
        <v>312551</v>
      </c>
    </row>
    <row r="29" spans="1:6" x14ac:dyDescent="0.2">
      <c r="A29" s="543" t="s">
        <v>20</v>
      </c>
      <c r="B29" s="84">
        <v>816226</v>
      </c>
      <c r="C29" s="55">
        <v>0.88858430885431583</v>
      </c>
      <c r="D29" s="15">
        <v>102343</v>
      </c>
      <c r="E29" s="55">
        <v>0.11141569114568421</v>
      </c>
      <c r="F29" s="23">
        <v>918569</v>
      </c>
    </row>
    <row r="30" spans="1:6" x14ac:dyDescent="0.2">
      <c r="A30" s="553" t="s">
        <v>21</v>
      </c>
      <c r="B30" s="82">
        <v>1382207</v>
      </c>
      <c r="C30" s="89">
        <v>0.92104090021929752</v>
      </c>
      <c r="D30" s="82">
        <v>118494</v>
      </c>
      <c r="E30" s="89">
        <v>7.895909978070248E-2</v>
      </c>
      <c r="F30" s="80">
        <v>1500701</v>
      </c>
    </row>
    <row r="31" spans="1:6" x14ac:dyDescent="0.2">
      <c r="A31" s="543" t="s">
        <v>22</v>
      </c>
      <c r="B31" s="84">
        <v>438244</v>
      </c>
      <c r="C31" s="55">
        <v>0.89054978104266369</v>
      </c>
      <c r="D31" s="15">
        <v>53861</v>
      </c>
      <c r="E31" s="55">
        <v>0.10945021895733634</v>
      </c>
      <c r="F31" s="23">
        <v>492105</v>
      </c>
    </row>
    <row r="32" spans="1:6" x14ac:dyDescent="0.2">
      <c r="A32" s="547" t="s">
        <v>23</v>
      </c>
      <c r="B32" s="280">
        <v>538320</v>
      </c>
      <c r="C32" s="94">
        <v>0.89262677548692204</v>
      </c>
      <c r="D32" s="95">
        <v>64753</v>
      </c>
      <c r="E32" s="94">
        <v>0.10737156634177564</v>
      </c>
      <c r="F32" s="276">
        <v>603074</v>
      </c>
    </row>
    <row r="33" spans="1:6" x14ac:dyDescent="0.2">
      <c r="A33" s="539" t="s">
        <v>30</v>
      </c>
      <c r="B33" s="5"/>
      <c r="C33" s="5"/>
      <c r="D33" s="5"/>
      <c r="E33" s="5"/>
      <c r="F33" s="5"/>
    </row>
    <row r="34" spans="1:6" x14ac:dyDescent="0.2">
      <c r="B34" s="5"/>
      <c r="C34" s="5"/>
      <c r="D34" s="5"/>
      <c r="E34" s="5"/>
      <c r="F34" s="5"/>
    </row>
    <row r="35" spans="1:6" ht="24" customHeight="1" x14ac:dyDescent="0.2">
      <c r="A35" s="701" t="s">
        <v>24</v>
      </c>
      <c r="B35" s="677" t="s">
        <v>42</v>
      </c>
      <c r="C35" s="678"/>
      <c r="D35" s="677" t="s">
        <v>41</v>
      </c>
      <c r="E35" s="678"/>
      <c r="F35" s="773" t="s">
        <v>11</v>
      </c>
    </row>
    <row r="36" spans="1:6" x14ac:dyDescent="0.2">
      <c r="A36" s="701"/>
      <c r="B36" s="460" t="s">
        <v>29</v>
      </c>
      <c r="C36" s="461" t="s">
        <v>12</v>
      </c>
      <c r="D36" s="460" t="s">
        <v>29</v>
      </c>
      <c r="E36" s="461" t="s">
        <v>12</v>
      </c>
      <c r="F36" s="774"/>
    </row>
    <row r="37" spans="1:6" x14ac:dyDescent="0.2">
      <c r="A37" s="551" t="s">
        <v>26</v>
      </c>
      <c r="B37" s="69">
        <v>22029</v>
      </c>
      <c r="C37" s="68">
        <v>0.76641269178582616</v>
      </c>
      <c r="D37" s="91">
        <v>6714</v>
      </c>
      <c r="E37" s="68">
        <v>0.23358730821417389</v>
      </c>
      <c r="F37" s="275">
        <v>28743</v>
      </c>
    </row>
    <row r="38" spans="1:6" x14ac:dyDescent="0.2">
      <c r="A38" s="543" t="s">
        <v>27</v>
      </c>
      <c r="B38" s="84">
        <v>175116</v>
      </c>
      <c r="C38" s="55">
        <v>0.80288296218863042</v>
      </c>
      <c r="D38" s="15">
        <v>42994</v>
      </c>
      <c r="E38" s="55">
        <v>0.19712162267490108</v>
      </c>
      <c r="F38" s="23">
        <v>218109</v>
      </c>
    </row>
    <row r="39" spans="1:6" x14ac:dyDescent="0.2">
      <c r="A39" s="601" t="s">
        <v>28</v>
      </c>
      <c r="B39" s="628">
        <v>984518</v>
      </c>
      <c r="C39" s="629">
        <v>0.85648989108118456</v>
      </c>
      <c r="D39" s="628">
        <v>164962</v>
      </c>
      <c r="E39" s="629">
        <v>0.14351010891881547</v>
      </c>
      <c r="F39" s="647">
        <v>1149480</v>
      </c>
    </row>
    <row r="40" spans="1:6" x14ac:dyDescent="0.2">
      <c r="A40" s="539" t="s">
        <v>30</v>
      </c>
      <c r="B40" s="15"/>
      <c r="C40" s="646"/>
      <c r="D40" s="15"/>
      <c r="E40" s="646"/>
      <c r="F40" s="15"/>
    </row>
    <row r="41" spans="1:6" x14ac:dyDescent="0.2">
      <c r="B41" s="5"/>
      <c r="C41" s="5"/>
      <c r="D41" s="5"/>
      <c r="E41" s="4"/>
      <c r="F41" s="4"/>
    </row>
    <row r="42" spans="1:6" x14ac:dyDescent="0.2">
      <c r="A42" s="702" t="s">
        <v>177</v>
      </c>
      <c r="B42" s="677" t="s">
        <v>42</v>
      </c>
      <c r="C42" s="678"/>
      <c r="D42" s="677" t="s">
        <v>41</v>
      </c>
      <c r="E42" s="678"/>
      <c r="F42" s="773" t="s">
        <v>11</v>
      </c>
    </row>
    <row r="43" spans="1:6" x14ac:dyDescent="0.2">
      <c r="A43" s="703"/>
      <c r="B43" s="460" t="s">
        <v>29</v>
      </c>
      <c r="C43" s="461" t="s">
        <v>12</v>
      </c>
      <c r="D43" s="460" t="s">
        <v>29</v>
      </c>
      <c r="E43" s="461" t="s">
        <v>12</v>
      </c>
      <c r="F43" s="774"/>
    </row>
    <row r="44" spans="1:6" x14ac:dyDescent="0.2">
      <c r="A44" s="562" t="s">
        <v>152</v>
      </c>
      <c r="B44" s="69">
        <v>2092591</v>
      </c>
      <c r="C44" s="68">
        <v>0.8903782485691808</v>
      </c>
      <c r="D44" s="69">
        <v>257636</v>
      </c>
      <c r="E44" s="68">
        <v>0.10962175143081923</v>
      </c>
      <c r="F44" s="67">
        <v>2350227</v>
      </c>
    </row>
    <row r="45" spans="1:6" x14ac:dyDescent="0.2">
      <c r="A45" s="556" t="s">
        <v>153</v>
      </c>
      <c r="B45" s="19">
        <v>1357682</v>
      </c>
      <c r="C45" s="56">
        <v>0.919023089263594</v>
      </c>
      <c r="D45" s="19">
        <v>119628</v>
      </c>
      <c r="E45" s="56">
        <v>8.0976910736406033E-2</v>
      </c>
      <c r="F45" s="17">
        <v>1477310</v>
      </c>
    </row>
    <row r="46" spans="1:6" x14ac:dyDescent="0.2">
      <c r="A46" s="539" t="s">
        <v>30</v>
      </c>
      <c r="B46" s="15"/>
      <c r="C46" s="646"/>
      <c r="D46" s="15"/>
      <c r="E46" s="646"/>
      <c r="F46" s="15"/>
    </row>
    <row r="47" spans="1:6" x14ac:dyDescent="0.2">
      <c r="B47" s="564"/>
      <c r="C47" s="564"/>
      <c r="D47" s="564"/>
      <c r="E47" s="564"/>
      <c r="F47" s="564"/>
    </row>
    <row r="48" spans="1:6" x14ac:dyDescent="0.2">
      <c r="A48" s="692" t="s">
        <v>150</v>
      </c>
      <c r="B48" s="759" t="s">
        <v>42</v>
      </c>
      <c r="C48" s="758"/>
      <c r="D48" s="759" t="s">
        <v>41</v>
      </c>
      <c r="E48" s="758"/>
      <c r="F48" s="775" t="s">
        <v>11</v>
      </c>
    </row>
    <row r="49" spans="1:6" x14ac:dyDescent="0.2">
      <c r="A49" s="693"/>
      <c r="B49" s="560" t="s">
        <v>29</v>
      </c>
      <c r="C49" s="561" t="s">
        <v>12</v>
      </c>
      <c r="D49" s="560" t="s">
        <v>29</v>
      </c>
      <c r="E49" s="561" t="s">
        <v>12</v>
      </c>
      <c r="F49" s="776"/>
    </row>
    <row r="50" spans="1:6" x14ac:dyDescent="0.2">
      <c r="A50" s="468" t="s">
        <v>131</v>
      </c>
      <c r="B50" s="523">
        <v>36636</v>
      </c>
      <c r="C50" s="513">
        <v>0.86534237192054231</v>
      </c>
      <c r="D50" s="523">
        <v>5701</v>
      </c>
      <c r="E50" s="513">
        <v>0.13465762807945769</v>
      </c>
      <c r="F50" s="512">
        <v>42337</v>
      </c>
    </row>
    <row r="51" spans="1:6" x14ac:dyDescent="0.2">
      <c r="A51" s="527" t="s">
        <v>143</v>
      </c>
      <c r="B51" s="528">
        <v>263861</v>
      </c>
      <c r="C51" s="504">
        <v>0.94139914230464594</v>
      </c>
      <c r="D51" s="528">
        <v>16425</v>
      </c>
      <c r="E51" s="504">
        <v>5.8600857695354031E-2</v>
      </c>
      <c r="F51" s="505">
        <v>280286</v>
      </c>
    </row>
    <row r="52" spans="1:6" x14ac:dyDescent="0.2">
      <c r="A52" s="529" t="s">
        <v>174</v>
      </c>
      <c r="B52" s="517">
        <v>1157548</v>
      </c>
      <c r="C52" s="530">
        <v>0.89663174789077582</v>
      </c>
      <c r="D52" s="517">
        <v>133448</v>
      </c>
      <c r="E52" s="530">
        <v>0.10336825210922419</v>
      </c>
      <c r="F52" s="531">
        <v>1290996</v>
      </c>
    </row>
    <row r="53" spans="1:6" x14ac:dyDescent="0.2">
      <c r="A53" s="527" t="s">
        <v>142</v>
      </c>
      <c r="B53" s="528">
        <v>167576</v>
      </c>
      <c r="C53" s="504">
        <v>0.87030766354363587</v>
      </c>
      <c r="D53" s="528">
        <v>24971</v>
      </c>
      <c r="E53" s="504">
        <v>0.12968714294617445</v>
      </c>
      <c r="F53" s="505">
        <v>192548</v>
      </c>
    </row>
    <row r="54" spans="1:6" x14ac:dyDescent="0.2">
      <c r="A54" s="469" t="s">
        <v>171</v>
      </c>
      <c r="B54" s="532">
        <v>328043</v>
      </c>
      <c r="C54" s="530">
        <v>0.9157099031652054</v>
      </c>
      <c r="D54" s="532">
        <v>30196</v>
      </c>
      <c r="E54" s="530">
        <v>8.4290096834794645E-2</v>
      </c>
      <c r="F54" s="570">
        <v>358239</v>
      </c>
    </row>
    <row r="55" spans="1:6" x14ac:dyDescent="0.2">
      <c r="A55" s="527" t="s">
        <v>133</v>
      </c>
      <c r="B55" s="528">
        <v>148100</v>
      </c>
      <c r="C55" s="504">
        <v>0.92728832343015288</v>
      </c>
      <c r="D55" s="528">
        <v>11613</v>
      </c>
      <c r="E55" s="504">
        <v>7.2711676569847158E-2</v>
      </c>
      <c r="F55" s="505">
        <v>159713</v>
      </c>
    </row>
    <row r="56" spans="1:6" x14ac:dyDescent="0.2">
      <c r="A56" s="529" t="s">
        <v>173</v>
      </c>
      <c r="B56" s="517">
        <v>141789</v>
      </c>
      <c r="C56" s="530">
        <v>0.83073975556310709</v>
      </c>
      <c r="D56" s="517">
        <v>28889</v>
      </c>
      <c r="E56" s="530">
        <v>0.16926024443689286</v>
      </c>
      <c r="F56" s="531">
        <v>170678</v>
      </c>
    </row>
    <row r="57" spans="1:6" x14ac:dyDescent="0.2">
      <c r="A57" s="527" t="s">
        <v>134</v>
      </c>
      <c r="B57" s="528">
        <v>25406</v>
      </c>
      <c r="C57" s="504">
        <v>0.8116673588703236</v>
      </c>
      <c r="D57" s="528">
        <v>5895</v>
      </c>
      <c r="E57" s="504">
        <v>0.18833264112967638</v>
      </c>
      <c r="F57" s="505">
        <v>31301</v>
      </c>
    </row>
    <row r="58" spans="1:6" x14ac:dyDescent="0.2">
      <c r="A58" s="469" t="s">
        <v>147</v>
      </c>
      <c r="B58" s="532">
        <v>78280</v>
      </c>
      <c r="C58" s="530">
        <v>0.88102553713520393</v>
      </c>
      <c r="D58" s="532">
        <v>10571</v>
      </c>
      <c r="E58" s="530">
        <v>0.11897446286479611</v>
      </c>
      <c r="F58" s="570">
        <v>88851</v>
      </c>
    </row>
    <row r="59" spans="1:6" x14ac:dyDescent="0.2">
      <c r="A59" s="527" t="s">
        <v>144</v>
      </c>
      <c r="B59" s="528">
        <v>65804</v>
      </c>
      <c r="C59" s="504">
        <v>0.95850144931758263</v>
      </c>
      <c r="D59" s="528">
        <v>2849</v>
      </c>
      <c r="E59" s="504">
        <v>4.1498550682417375E-2</v>
      </c>
      <c r="F59" s="505">
        <v>68653</v>
      </c>
    </row>
    <row r="60" spans="1:6" x14ac:dyDescent="0.2">
      <c r="A60" s="529" t="s">
        <v>175</v>
      </c>
      <c r="B60" s="517">
        <v>483999</v>
      </c>
      <c r="C60" s="530">
        <v>0.9083434521251339</v>
      </c>
      <c r="D60" s="517">
        <v>48838</v>
      </c>
      <c r="E60" s="530">
        <v>9.1656547874866046E-2</v>
      </c>
      <c r="F60" s="531">
        <v>532837</v>
      </c>
    </row>
    <row r="61" spans="1:6" x14ac:dyDescent="0.2">
      <c r="A61" s="527" t="s">
        <v>146</v>
      </c>
      <c r="B61" s="528">
        <v>68712</v>
      </c>
      <c r="C61" s="504">
        <v>0.8566299306836882</v>
      </c>
      <c r="D61" s="528">
        <v>11500</v>
      </c>
      <c r="E61" s="504">
        <v>0.14337006931631177</v>
      </c>
      <c r="F61" s="505">
        <v>80212</v>
      </c>
    </row>
    <row r="62" spans="1:6" x14ac:dyDescent="0.2">
      <c r="A62" s="469" t="s">
        <v>135</v>
      </c>
      <c r="B62" s="532">
        <v>49407</v>
      </c>
      <c r="C62" s="530">
        <v>0.88543010752688167</v>
      </c>
      <c r="D62" s="532">
        <v>6393</v>
      </c>
      <c r="E62" s="530">
        <v>0.11456989247311827</v>
      </c>
      <c r="F62" s="570">
        <v>55800</v>
      </c>
    </row>
    <row r="63" spans="1:6" x14ac:dyDescent="0.2">
      <c r="A63" s="527" t="s">
        <v>136</v>
      </c>
      <c r="B63" s="528">
        <v>42523</v>
      </c>
      <c r="C63" s="504">
        <v>0.92029173700385236</v>
      </c>
      <c r="D63" s="528">
        <v>3683</v>
      </c>
      <c r="E63" s="504">
        <v>7.970826299614768E-2</v>
      </c>
      <c r="F63" s="505">
        <v>46206</v>
      </c>
    </row>
    <row r="64" spans="1:6" x14ac:dyDescent="0.2">
      <c r="A64" s="529" t="s">
        <v>172</v>
      </c>
      <c r="B64" s="517">
        <v>83253</v>
      </c>
      <c r="C64" s="530">
        <v>0.91785367789733641</v>
      </c>
      <c r="D64" s="517">
        <v>7451</v>
      </c>
      <c r="E64" s="530">
        <v>8.2146322102663608E-2</v>
      </c>
      <c r="F64" s="531">
        <v>90704</v>
      </c>
    </row>
    <row r="65" spans="1:6" x14ac:dyDescent="0.2">
      <c r="A65" s="527" t="s">
        <v>129</v>
      </c>
      <c r="B65" s="528">
        <v>47431</v>
      </c>
      <c r="C65" s="504">
        <v>0.94041954159727181</v>
      </c>
      <c r="D65" s="528">
        <v>3004</v>
      </c>
      <c r="E65" s="504">
        <v>5.9560631295106671E-2</v>
      </c>
      <c r="F65" s="505">
        <v>50436</v>
      </c>
    </row>
    <row r="66" spans="1:6" x14ac:dyDescent="0.2">
      <c r="A66" s="469" t="s">
        <v>130</v>
      </c>
      <c r="B66" s="532">
        <v>14600</v>
      </c>
      <c r="C66" s="530">
        <v>0.8470642840566257</v>
      </c>
      <c r="D66" s="532">
        <v>2636</v>
      </c>
      <c r="E66" s="530">
        <v>0.15293571594337432</v>
      </c>
      <c r="F66" s="570">
        <v>17236</v>
      </c>
    </row>
    <row r="67" spans="1:6" x14ac:dyDescent="0.2">
      <c r="A67" s="527" t="s">
        <v>137</v>
      </c>
      <c r="B67" s="528">
        <v>24086</v>
      </c>
      <c r="C67" s="504">
        <v>0.95495995559432245</v>
      </c>
      <c r="D67" s="528">
        <v>1136</v>
      </c>
      <c r="E67" s="504">
        <v>4.5040044405677583E-2</v>
      </c>
      <c r="F67" s="505">
        <v>25222</v>
      </c>
    </row>
    <row r="68" spans="1:6" x14ac:dyDescent="0.2">
      <c r="A68" s="529" t="s">
        <v>145</v>
      </c>
      <c r="B68" s="517">
        <v>64016</v>
      </c>
      <c r="C68" s="530">
        <v>0.81865033185416325</v>
      </c>
      <c r="D68" s="517">
        <v>14181</v>
      </c>
      <c r="E68" s="530">
        <v>0.18134966814583681</v>
      </c>
      <c r="F68" s="531">
        <v>78197</v>
      </c>
    </row>
    <row r="69" spans="1:6" x14ac:dyDescent="0.2">
      <c r="A69" s="527" t="s">
        <v>138</v>
      </c>
      <c r="B69" s="528">
        <v>40489</v>
      </c>
      <c r="C69" s="504">
        <v>0.84673135639299013</v>
      </c>
      <c r="D69" s="528">
        <v>7328</v>
      </c>
      <c r="E69" s="504">
        <v>0.15324773097996569</v>
      </c>
      <c r="F69" s="505">
        <v>47818</v>
      </c>
    </row>
    <row r="70" spans="1:6" x14ac:dyDescent="0.2">
      <c r="A70" s="469" t="s">
        <v>139</v>
      </c>
      <c r="B70" s="532">
        <v>26054</v>
      </c>
      <c r="C70" s="530">
        <v>0.91652302388574247</v>
      </c>
      <c r="D70" s="532">
        <v>2373</v>
      </c>
      <c r="E70" s="530">
        <v>8.347697611425757E-2</v>
      </c>
      <c r="F70" s="570">
        <v>28427</v>
      </c>
    </row>
    <row r="71" spans="1:6" x14ac:dyDescent="0.2">
      <c r="A71" s="527" t="s">
        <v>140</v>
      </c>
      <c r="B71" s="528">
        <v>81054</v>
      </c>
      <c r="C71" s="504">
        <v>0.88738778191372891</v>
      </c>
      <c r="D71" s="528">
        <v>10286</v>
      </c>
      <c r="E71" s="504">
        <v>0.11261221808627107</v>
      </c>
      <c r="F71" s="505">
        <v>91340</v>
      </c>
    </row>
    <row r="72" spans="1:6" x14ac:dyDescent="0.2">
      <c r="A72" s="529" t="s">
        <v>141</v>
      </c>
      <c r="B72" s="517">
        <v>78612</v>
      </c>
      <c r="C72" s="530">
        <v>0.89493516694937447</v>
      </c>
      <c r="D72" s="517">
        <v>9229</v>
      </c>
      <c r="E72" s="530">
        <v>0.10506483305062556</v>
      </c>
      <c r="F72" s="531">
        <v>87841</v>
      </c>
    </row>
    <row r="73" spans="1:6" x14ac:dyDescent="0.2">
      <c r="A73" s="571" t="s">
        <v>170</v>
      </c>
      <c r="B73" s="535">
        <v>3517280</v>
      </c>
      <c r="C73" s="536">
        <v>0.8982100306010633</v>
      </c>
      <c r="D73" s="535">
        <v>398597</v>
      </c>
      <c r="E73" s="536">
        <v>0.10178996939893668</v>
      </c>
      <c r="F73" s="572">
        <v>3915877</v>
      </c>
    </row>
    <row r="75" spans="1:6" x14ac:dyDescent="0.2">
      <c r="A75" s="217" t="s">
        <v>30</v>
      </c>
    </row>
    <row r="76" spans="1:6" x14ac:dyDescent="0.2">
      <c r="A76" s="228" t="s">
        <v>416</v>
      </c>
    </row>
  </sheetData>
  <mergeCells count="26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8:A49"/>
    <mergeCell ref="A35:A36"/>
    <mergeCell ref="B35:C35"/>
    <mergeCell ref="D35:E35"/>
    <mergeCell ref="F35:F36"/>
    <mergeCell ref="A42:A43"/>
    <mergeCell ref="B42:C42"/>
    <mergeCell ref="D42:E42"/>
    <mergeCell ref="F42:F43"/>
    <mergeCell ref="B48:C48"/>
    <mergeCell ref="D48:E48"/>
    <mergeCell ref="F48:F49"/>
  </mergeCells>
  <pageMargins left="0.75" right="0.75" top="1" bottom="1" header="0" footer="0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5146-0B1F-4A0D-98D6-FC7F03D4848A}">
  <sheetPr codeName="Hoja58"/>
  <dimension ref="A6:N76"/>
  <sheetViews>
    <sheetView showGridLines="0" topLeftCell="A19" zoomScale="60" zoomScaleNormal="60" workbookViewId="0">
      <selection activeCell="M64" sqref="M64"/>
    </sheetView>
  </sheetViews>
  <sheetFormatPr baseColWidth="10" defaultRowHeight="12" x14ac:dyDescent="0.2"/>
  <cols>
    <col min="1" max="1" width="24" style="539" customWidth="1"/>
    <col min="2" max="2" width="19.42578125" style="539" customWidth="1"/>
    <col min="3" max="3" width="6.42578125" style="539" customWidth="1"/>
    <col min="4" max="4" width="14.140625" style="539" customWidth="1"/>
    <col min="5" max="5" width="12.140625" style="539" customWidth="1"/>
    <col min="6" max="6" width="12.85546875" style="539" customWidth="1"/>
    <col min="7" max="7" width="14.42578125" style="539" customWidth="1"/>
    <col min="8" max="16384" width="11.42578125" style="539"/>
  </cols>
  <sheetData>
    <row r="6" spans="1:8" s="537" customFormat="1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</row>
    <row r="7" spans="1:8" ht="15" customHeight="1" x14ac:dyDescent="0.2">
      <c r="A7" s="462" t="s">
        <v>392</v>
      </c>
      <c r="B7" s="462"/>
      <c r="C7" s="462"/>
      <c r="D7" s="462"/>
      <c r="E7" s="462"/>
      <c r="F7" s="462"/>
      <c r="G7" s="462"/>
      <c r="H7" s="462"/>
    </row>
    <row r="8" spans="1:8" ht="15" customHeight="1" x14ac:dyDescent="0.2">
      <c r="A8" s="462" t="s">
        <v>273</v>
      </c>
      <c r="B8" s="462"/>
      <c r="C8" s="462"/>
      <c r="D8" s="462"/>
      <c r="E8" s="462"/>
      <c r="F8" s="462"/>
      <c r="G8" s="462"/>
      <c r="H8" s="462"/>
    </row>
    <row r="9" spans="1:8" ht="15" customHeight="1" x14ac:dyDescent="0.2">
      <c r="A9" s="462" t="s">
        <v>3</v>
      </c>
      <c r="B9" s="462"/>
      <c r="C9" s="462"/>
      <c r="D9" s="462"/>
      <c r="E9" s="462"/>
      <c r="F9" s="462"/>
      <c r="G9" s="462"/>
      <c r="H9" s="462"/>
    </row>
    <row r="10" spans="1:8" ht="15" customHeight="1" x14ac:dyDescent="0.2">
      <c r="A10" s="463" t="s">
        <v>413</v>
      </c>
      <c r="B10" s="463"/>
      <c r="C10" s="463"/>
      <c r="D10" s="463"/>
      <c r="E10" s="463"/>
      <c r="F10" s="463"/>
      <c r="G10" s="463"/>
      <c r="H10" s="462"/>
    </row>
    <row r="11" spans="1:8" ht="14.25" x14ac:dyDescent="0.25">
      <c r="A11" s="697" t="s">
        <v>13</v>
      </c>
      <c r="B11" s="700"/>
      <c r="C11" s="700"/>
      <c r="D11" s="700"/>
      <c r="E11" s="700"/>
      <c r="F11" s="700"/>
      <c r="G11" s="700"/>
      <c r="H11" s="700"/>
    </row>
    <row r="12" spans="1:8" ht="24.75" customHeight="1" x14ac:dyDescent="0.2">
      <c r="A12" s="698"/>
      <c r="B12" s="759" t="s">
        <v>389</v>
      </c>
      <c r="C12" s="758"/>
      <c r="D12" s="759" t="s">
        <v>390</v>
      </c>
      <c r="E12" s="758"/>
      <c r="F12" s="694" t="s">
        <v>391</v>
      </c>
      <c r="G12" s="695"/>
      <c r="H12" s="766" t="s">
        <v>11</v>
      </c>
    </row>
    <row r="13" spans="1:8" ht="17.25" customHeight="1" x14ac:dyDescent="0.2">
      <c r="A13" s="699"/>
      <c r="B13" s="560" t="s">
        <v>108</v>
      </c>
      <c r="C13" s="561" t="s">
        <v>12</v>
      </c>
      <c r="D13" s="560" t="s">
        <v>108</v>
      </c>
      <c r="E13" s="561" t="s">
        <v>12</v>
      </c>
      <c r="F13" s="560" t="s">
        <v>108</v>
      </c>
      <c r="G13" s="561" t="s">
        <v>12</v>
      </c>
      <c r="H13" s="767"/>
    </row>
    <row r="14" spans="1:8" ht="24" x14ac:dyDescent="0.2">
      <c r="A14" s="540" t="s">
        <v>3</v>
      </c>
      <c r="B14" s="99">
        <v>1248871</v>
      </c>
      <c r="C14" s="98">
        <v>0.38201364929849357</v>
      </c>
      <c r="D14" s="99">
        <v>1045142</v>
      </c>
      <c r="E14" s="98">
        <v>0.31969555659081378</v>
      </c>
      <c r="F14" s="99">
        <v>975166</v>
      </c>
      <c r="G14" s="98">
        <v>0.29829079411069265</v>
      </c>
      <c r="H14" s="97">
        <v>3269179</v>
      </c>
    </row>
    <row r="15" spans="1:8" x14ac:dyDescent="0.2">
      <c r="A15" s="543" t="s">
        <v>4</v>
      </c>
      <c r="B15" s="15">
        <v>477385</v>
      </c>
      <c r="C15" s="55">
        <v>0.3926506064726053</v>
      </c>
      <c r="D15" s="15">
        <v>398299</v>
      </c>
      <c r="E15" s="55">
        <v>0.32760213225684137</v>
      </c>
      <c r="F15" s="15">
        <v>340117</v>
      </c>
      <c r="G15" s="55">
        <v>0.27974726127055333</v>
      </c>
      <c r="H15" s="16">
        <v>1215801</v>
      </c>
    </row>
    <row r="16" spans="1:8" x14ac:dyDescent="0.2">
      <c r="A16" s="547" t="s">
        <v>5</v>
      </c>
      <c r="B16" s="95">
        <v>771486</v>
      </c>
      <c r="C16" s="94">
        <v>0.37571552826610588</v>
      </c>
      <c r="D16" s="95">
        <v>646843</v>
      </c>
      <c r="E16" s="94">
        <v>0.31501408897923322</v>
      </c>
      <c r="F16" s="95">
        <v>635048</v>
      </c>
      <c r="G16" s="94">
        <v>0.30926989575226771</v>
      </c>
      <c r="H16" s="93">
        <v>2053378</v>
      </c>
    </row>
    <row r="17" spans="1:14" x14ac:dyDescent="0.2">
      <c r="A17" s="539" t="s">
        <v>30</v>
      </c>
      <c r="B17" s="9"/>
      <c r="C17" s="9"/>
      <c r="D17" s="9"/>
      <c r="E17" s="9"/>
      <c r="F17" s="9"/>
      <c r="G17" s="9"/>
      <c r="H17" s="4"/>
    </row>
    <row r="18" spans="1:14" x14ac:dyDescent="0.2">
      <c r="B18" s="9"/>
      <c r="C18" s="9"/>
      <c r="D18" s="9"/>
      <c r="E18" s="9"/>
      <c r="F18" s="9"/>
      <c r="G18" s="9"/>
      <c r="H18" s="4"/>
    </row>
    <row r="19" spans="1:14" ht="36" customHeight="1" x14ac:dyDescent="0.2">
      <c r="A19" s="701" t="s">
        <v>14</v>
      </c>
      <c r="B19" s="759" t="s">
        <v>389</v>
      </c>
      <c r="C19" s="758"/>
      <c r="D19" s="759" t="s">
        <v>390</v>
      </c>
      <c r="E19" s="758"/>
      <c r="F19" s="694" t="s">
        <v>391</v>
      </c>
      <c r="G19" s="695"/>
      <c r="H19" s="764" t="s">
        <v>11</v>
      </c>
    </row>
    <row r="20" spans="1:14" ht="12" customHeight="1" x14ac:dyDescent="0.2">
      <c r="A20" s="701"/>
      <c r="B20" s="560" t="s">
        <v>108</v>
      </c>
      <c r="C20" s="561" t="s">
        <v>12</v>
      </c>
      <c r="D20" s="560" t="s">
        <v>108</v>
      </c>
      <c r="E20" s="561" t="s">
        <v>12</v>
      </c>
      <c r="F20" s="560" t="s">
        <v>108</v>
      </c>
      <c r="G20" s="561" t="s">
        <v>12</v>
      </c>
      <c r="H20" s="765"/>
    </row>
    <row r="21" spans="1:14" x14ac:dyDescent="0.2">
      <c r="A21" s="551" t="s">
        <v>15</v>
      </c>
      <c r="B21" s="91">
        <v>34775</v>
      </c>
      <c r="C21" s="98">
        <v>0.31367543725138236</v>
      </c>
      <c r="D21" s="91">
        <v>42570</v>
      </c>
      <c r="E21" s="98">
        <v>0.38398744396236795</v>
      </c>
      <c r="F21" s="91">
        <v>33518</v>
      </c>
      <c r="G21" s="98">
        <v>0.30233711878624969</v>
      </c>
      <c r="H21" s="67">
        <v>110863</v>
      </c>
    </row>
    <row r="22" spans="1:14" x14ac:dyDescent="0.2">
      <c r="A22" s="543" t="s">
        <v>16</v>
      </c>
      <c r="B22" s="15">
        <v>988188</v>
      </c>
      <c r="C22" s="55">
        <v>0.38470699118651352</v>
      </c>
      <c r="D22" s="15">
        <v>809462</v>
      </c>
      <c r="E22" s="55">
        <v>0.31512798222586957</v>
      </c>
      <c r="F22" s="15">
        <v>771026</v>
      </c>
      <c r="G22" s="55">
        <v>0.30016463728214954</v>
      </c>
      <c r="H22" s="16">
        <v>2568677</v>
      </c>
    </row>
    <row r="23" spans="1:14" x14ac:dyDescent="0.2">
      <c r="A23" s="547" t="s">
        <v>17</v>
      </c>
      <c r="B23" s="95">
        <v>225908</v>
      </c>
      <c r="C23" s="94">
        <v>0.38312868869140493</v>
      </c>
      <c r="D23" s="95">
        <v>193110</v>
      </c>
      <c r="E23" s="94">
        <v>0.32750491825520656</v>
      </c>
      <c r="F23" s="95">
        <v>170621</v>
      </c>
      <c r="G23" s="94">
        <v>0.2893646971033173</v>
      </c>
      <c r="H23" s="93">
        <v>589640</v>
      </c>
    </row>
    <row r="24" spans="1:14" x14ac:dyDescent="0.2">
      <c r="A24" s="539" t="s">
        <v>30</v>
      </c>
      <c r="B24" s="5"/>
      <c r="C24" s="5"/>
      <c r="D24" s="5"/>
      <c r="E24" s="5"/>
      <c r="F24" s="5"/>
      <c r="G24" s="5"/>
      <c r="H24" s="4"/>
    </row>
    <row r="25" spans="1:14" x14ac:dyDescent="0.2">
      <c r="B25" s="5"/>
      <c r="C25" s="5"/>
      <c r="D25" s="5"/>
      <c r="E25" s="5"/>
      <c r="F25" s="5"/>
      <c r="G25" s="5"/>
      <c r="H25" s="4"/>
      <c r="M25" s="596"/>
      <c r="N25" s="552"/>
    </row>
    <row r="26" spans="1:14" ht="32.1" customHeight="1" x14ac:dyDescent="0.2">
      <c r="A26" s="701" t="s">
        <v>18</v>
      </c>
      <c r="B26" s="759" t="s">
        <v>389</v>
      </c>
      <c r="C26" s="758"/>
      <c r="D26" s="759" t="s">
        <v>390</v>
      </c>
      <c r="E26" s="758"/>
      <c r="F26" s="694" t="s">
        <v>391</v>
      </c>
      <c r="G26" s="695"/>
      <c r="H26" s="764" t="s">
        <v>11</v>
      </c>
    </row>
    <row r="27" spans="1:14" x14ac:dyDescent="0.2">
      <c r="A27" s="701"/>
      <c r="B27" s="560" t="s">
        <v>108</v>
      </c>
      <c r="C27" s="561" t="s">
        <v>12</v>
      </c>
      <c r="D27" s="560" t="s">
        <v>108</v>
      </c>
      <c r="E27" s="561" t="s">
        <v>12</v>
      </c>
      <c r="F27" s="560" t="s">
        <v>108</v>
      </c>
      <c r="G27" s="561" t="s">
        <v>12</v>
      </c>
      <c r="H27" s="765"/>
    </row>
    <row r="28" spans="1:14" x14ac:dyDescent="0.2">
      <c r="A28" s="551" t="s">
        <v>19</v>
      </c>
      <c r="B28" s="91">
        <v>85711</v>
      </c>
      <c r="C28" s="68">
        <v>0.34766683432576706</v>
      </c>
      <c r="D28" s="91">
        <v>104932</v>
      </c>
      <c r="E28" s="68">
        <v>0.42563237226810313</v>
      </c>
      <c r="F28" s="91">
        <v>55888</v>
      </c>
      <c r="G28" s="68">
        <v>0.22669673713757241</v>
      </c>
      <c r="H28" s="104">
        <v>246532</v>
      </c>
    </row>
    <row r="29" spans="1:14" x14ac:dyDescent="0.2">
      <c r="A29" s="543" t="s">
        <v>20</v>
      </c>
      <c r="B29" s="15">
        <v>322849</v>
      </c>
      <c r="C29" s="55">
        <v>0.37222158811193085</v>
      </c>
      <c r="D29" s="15">
        <v>336055</v>
      </c>
      <c r="E29" s="55">
        <v>0.38744715267185253</v>
      </c>
      <c r="F29" s="15">
        <v>208453</v>
      </c>
      <c r="G29" s="55">
        <v>0.24033125921621662</v>
      </c>
      <c r="H29" s="23">
        <v>867357</v>
      </c>
    </row>
    <row r="30" spans="1:14" x14ac:dyDescent="0.2">
      <c r="A30" s="553" t="s">
        <v>21</v>
      </c>
      <c r="B30" s="82">
        <v>476854</v>
      </c>
      <c r="C30" s="89">
        <v>0.39157743987610211</v>
      </c>
      <c r="D30" s="82">
        <v>365062</v>
      </c>
      <c r="E30" s="89">
        <v>0.29977738124467779</v>
      </c>
      <c r="F30" s="82">
        <v>375860</v>
      </c>
      <c r="G30" s="89">
        <v>0.30864435771081239</v>
      </c>
      <c r="H30" s="104">
        <v>1217777</v>
      </c>
    </row>
    <row r="31" spans="1:14" x14ac:dyDescent="0.2">
      <c r="A31" s="543" t="s">
        <v>22</v>
      </c>
      <c r="B31" s="15">
        <v>178569</v>
      </c>
      <c r="C31" s="55">
        <v>0.39987952265892146</v>
      </c>
      <c r="D31" s="15">
        <v>100547</v>
      </c>
      <c r="E31" s="55">
        <v>0.22516050582568406</v>
      </c>
      <c r="F31" s="15">
        <v>167442</v>
      </c>
      <c r="G31" s="55">
        <v>0.37496221087117659</v>
      </c>
      <c r="H31" s="23">
        <v>446557</v>
      </c>
    </row>
    <row r="32" spans="1:14" x14ac:dyDescent="0.2">
      <c r="A32" s="547" t="s">
        <v>23</v>
      </c>
      <c r="B32" s="95">
        <v>184887</v>
      </c>
      <c r="C32" s="94">
        <v>0.3765856818126268</v>
      </c>
      <c r="D32" s="95">
        <v>138546</v>
      </c>
      <c r="E32" s="94">
        <v>0.28219636790262265</v>
      </c>
      <c r="F32" s="95">
        <v>167523</v>
      </c>
      <c r="G32" s="94">
        <v>0.34121795028475055</v>
      </c>
      <c r="H32" s="93">
        <v>490956</v>
      </c>
    </row>
    <row r="33" spans="1:8" x14ac:dyDescent="0.2">
      <c r="A33" s="539" t="s">
        <v>30</v>
      </c>
      <c r="B33" s="5"/>
      <c r="C33" s="5"/>
      <c r="D33" s="5"/>
      <c r="E33" s="5"/>
      <c r="F33" s="5"/>
      <c r="G33" s="5"/>
      <c r="H33" s="4"/>
    </row>
    <row r="34" spans="1:8" x14ac:dyDescent="0.2">
      <c r="B34" s="5"/>
      <c r="C34" s="5"/>
      <c r="D34" s="5"/>
      <c r="E34" s="5"/>
      <c r="F34" s="5"/>
      <c r="G34" s="5"/>
      <c r="H34" s="4"/>
    </row>
    <row r="35" spans="1:8" ht="33.75" customHeight="1" x14ac:dyDescent="0.2">
      <c r="A35" s="701" t="s">
        <v>24</v>
      </c>
      <c r="B35" s="759" t="s">
        <v>389</v>
      </c>
      <c r="C35" s="758"/>
      <c r="D35" s="759" t="s">
        <v>390</v>
      </c>
      <c r="E35" s="758"/>
      <c r="F35" s="694" t="s">
        <v>391</v>
      </c>
      <c r="G35" s="695"/>
      <c r="H35" s="764" t="s">
        <v>11</v>
      </c>
    </row>
    <row r="36" spans="1:8" x14ac:dyDescent="0.2">
      <c r="A36" s="701"/>
      <c r="B36" s="560" t="s">
        <v>108</v>
      </c>
      <c r="C36" s="561" t="s">
        <v>12</v>
      </c>
      <c r="D36" s="560" t="s">
        <v>108</v>
      </c>
      <c r="E36" s="561" t="s">
        <v>12</v>
      </c>
      <c r="F36" s="560" t="s">
        <v>108</v>
      </c>
      <c r="G36" s="561" t="s">
        <v>12</v>
      </c>
      <c r="H36" s="765"/>
    </row>
    <row r="37" spans="1:8" x14ac:dyDescent="0.2">
      <c r="A37" s="551" t="s">
        <v>26</v>
      </c>
      <c r="B37" s="69">
        <v>12889</v>
      </c>
      <c r="C37" s="68">
        <v>0.56173458269775545</v>
      </c>
      <c r="D37" s="91">
        <v>1276</v>
      </c>
      <c r="E37" s="68">
        <v>5.5611244279799521E-2</v>
      </c>
      <c r="F37" s="91">
        <v>8779</v>
      </c>
      <c r="G37" s="68">
        <v>0.38261059054260188</v>
      </c>
      <c r="H37" s="104">
        <v>22945</v>
      </c>
    </row>
    <row r="38" spans="1:8" x14ac:dyDescent="0.2">
      <c r="A38" s="543" t="s">
        <v>27</v>
      </c>
      <c r="B38" s="84">
        <v>78841</v>
      </c>
      <c r="C38" s="55">
        <v>0.35935968786606681</v>
      </c>
      <c r="D38" s="15">
        <v>65785</v>
      </c>
      <c r="E38" s="55">
        <v>0.29985004079437355</v>
      </c>
      <c r="F38" s="15">
        <v>74768</v>
      </c>
      <c r="G38" s="55">
        <v>0.34079482937012573</v>
      </c>
      <c r="H38" s="23">
        <v>219393</v>
      </c>
    </row>
    <row r="39" spans="1:8" x14ac:dyDescent="0.2">
      <c r="A39" s="601" t="s">
        <v>28</v>
      </c>
      <c r="B39" s="628">
        <v>350336</v>
      </c>
      <c r="C39" s="629">
        <v>0.38531064747093696</v>
      </c>
      <c r="D39" s="628">
        <v>313376</v>
      </c>
      <c r="E39" s="629">
        <v>0.34466086688736625</v>
      </c>
      <c r="F39" s="628">
        <v>245518</v>
      </c>
      <c r="G39" s="629">
        <v>0.27002848564169685</v>
      </c>
      <c r="H39" s="276">
        <v>909230</v>
      </c>
    </row>
    <row r="40" spans="1:8" x14ac:dyDescent="0.2">
      <c r="A40" s="539" t="s">
        <v>30</v>
      </c>
      <c r="B40" s="630"/>
      <c r="C40" s="631"/>
      <c r="D40" s="630"/>
      <c r="E40" s="631"/>
      <c r="F40" s="630"/>
      <c r="G40" s="631"/>
      <c r="H40" s="630"/>
    </row>
    <row r="41" spans="1:8" x14ac:dyDescent="0.2">
      <c r="B41" s="5"/>
      <c r="C41" s="5"/>
      <c r="D41" s="5"/>
      <c r="E41" s="4"/>
      <c r="F41" s="4"/>
      <c r="G41" s="4"/>
      <c r="H41" s="4"/>
    </row>
    <row r="42" spans="1:8" ht="12" customHeight="1" x14ac:dyDescent="0.2">
      <c r="A42" s="702" t="s">
        <v>177</v>
      </c>
      <c r="B42" s="759" t="s">
        <v>389</v>
      </c>
      <c r="C42" s="758"/>
      <c r="D42" s="759" t="s">
        <v>390</v>
      </c>
      <c r="E42" s="758"/>
      <c r="F42" s="694" t="s">
        <v>391</v>
      </c>
      <c r="G42" s="695"/>
      <c r="H42" s="764" t="s">
        <v>11</v>
      </c>
    </row>
    <row r="43" spans="1:8" ht="26.1" customHeight="1" x14ac:dyDescent="0.2">
      <c r="A43" s="703"/>
      <c r="B43" s="560" t="s">
        <v>108</v>
      </c>
      <c r="C43" s="561" t="s">
        <v>12</v>
      </c>
      <c r="D43" s="560" t="s">
        <v>108</v>
      </c>
      <c r="E43" s="561" t="s">
        <v>12</v>
      </c>
      <c r="F43" s="560" t="s">
        <v>108</v>
      </c>
      <c r="G43" s="561" t="s">
        <v>12</v>
      </c>
      <c r="H43" s="765"/>
    </row>
    <row r="44" spans="1:8" x14ac:dyDescent="0.2">
      <c r="A44" s="562" t="s">
        <v>152</v>
      </c>
      <c r="B44" s="69">
        <v>780325</v>
      </c>
      <c r="C44" s="68">
        <v>0.38795657889241769</v>
      </c>
      <c r="D44" s="69">
        <v>596598</v>
      </c>
      <c r="E44" s="68">
        <v>0.29661246154366272</v>
      </c>
      <c r="F44" s="69">
        <v>634449</v>
      </c>
      <c r="G44" s="68">
        <v>0.31543095956391953</v>
      </c>
      <c r="H44" s="67">
        <v>2011372</v>
      </c>
    </row>
    <row r="45" spans="1:8" x14ac:dyDescent="0.2">
      <c r="A45" s="556" t="s">
        <v>153</v>
      </c>
      <c r="B45" s="19">
        <v>468546</v>
      </c>
      <c r="C45" s="56">
        <v>0.37251024998270799</v>
      </c>
      <c r="D45" s="19">
        <v>448544</v>
      </c>
      <c r="E45" s="56">
        <v>0.35660796926714511</v>
      </c>
      <c r="F45" s="19">
        <v>340717</v>
      </c>
      <c r="G45" s="56">
        <v>0.27088178075014691</v>
      </c>
      <c r="H45" s="17">
        <v>1257807</v>
      </c>
    </row>
    <row r="46" spans="1:8" x14ac:dyDescent="0.2">
      <c r="A46" s="539" t="s">
        <v>30</v>
      </c>
      <c r="B46" s="5"/>
      <c r="C46" s="5"/>
      <c r="D46" s="5"/>
      <c r="E46" s="5"/>
      <c r="F46" s="4"/>
      <c r="G46" s="4"/>
      <c r="H46" s="4"/>
    </row>
    <row r="47" spans="1:8" x14ac:dyDescent="0.2">
      <c r="B47" s="5"/>
      <c r="C47" s="5"/>
      <c r="D47" s="5"/>
      <c r="E47" s="5"/>
      <c r="F47" s="4"/>
      <c r="G47" s="4"/>
      <c r="H47" s="4"/>
    </row>
    <row r="48" spans="1:8" ht="12" customHeight="1" x14ac:dyDescent="0.2">
      <c r="A48" s="692" t="s">
        <v>150</v>
      </c>
      <c r="B48" s="677" t="s">
        <v>42</v>
      </c>
      <c r="C48" s="678"/>
      <c r="D48" s="677" t="s">
        <v>41</v>
      </c>
      <c r="E48" s="678"/>
      <c r="F48" s="677" t="s">
        <v>48</v>
      </c>
      <c r="G48" s="678"/>
      <c r="H48" s="679" t="s">
        <v>11</v>
      </c>
    </row>
    <row r="49" spans="1:8" x14ac:dyDescent="0.2">
      <c r="A49" s="693"/>
      <c r="B49" s="560" t="s">
        <v>108</v>
      </c>
      <c r="C49" s="174" t="s">
        <v>12</v>
      </c>
      <c r="D49" s="560" t="s">
        <v>108</v>
      </c>
      <c r="E49" s="174" t="s">
        <v>12</v>
      </c>
      <c r="F49" s="560" t="s">
        <v>108</v>
      </c>
      <c r="G49" s="174" t="s">
        <v>12</v>
      </c>
      <c r="H49" s="680"/>
    </row>
    <row r="50" spans="1:8" ht="12.75" customHeight="1" x14ac:dyDescent="0.2">
      <c r="A50" s="468" t="s">
        <v>131</v>
      </c>
      <c r="B50" s="69">
        <v>1179</v>
      </c>
      <c r="C50" s="68">
        <v>3.2181460858172292E-2</v>
      </c>
      <c r="D50" s="69">
        <v>21577</v>
      </c>
      <c r="E50" s="68">
        <v>0.58895621792772135</v>
      </c>
      <c r="F50" s="69">
        <v>13880</v>
      </c>
      <c r="G50" s="68">
        <v>0.37886232121410635</v>
      </c>
      <c r="H50" s="67">
        <v>36636</v>
      </c>
    </row>
    <row r="51" spans="1:8" x14ac:dyDescent="0.2">
      <c r="A51" s="527" t="s">
        <v>143</v>
      </c>
      <c r="B51" s="84">
        <v>203263</v>
      </c>
      <c r="C51" s="55">
        <v>0.77178906920407342</v>
      </c>
      <c r="D51" s="84">
        <v>20110</v>
      </c>
      <c r="E51" s="55">
        <v>7.6357616396953293E-2</v>
      </c>
      <c r="F51" s="84">
        <v>39994</v>
      </c>
      <c r="G51" s="55">
        <v>0.15185711139630781</v>
      </c>
      <c r="H51" s="16">
        <v>263366</v>
      </c>
    </row>
    <row r="52" spans="1:8" x14ac:dyDescent="0.2">
      <c r="A52" s="529" t="s">
        <v>174</v>
      </c>
      <c r="B52" s="82">
        <v>361740</v>
      </c>
      <c r="C52" s="81">
        <v>0.31250539934413085</v>
      </c>
      <c r="D52" s="82">
        <v>382506</v>
      </c>
      <c r="E52" s="81">
        <v>0.33044504417959342</v>
      </c>
      <c r="F52" s="82">
        <v>413302</v>
      </c>
      <c r="G52" s="81">
        <v>0.35704955647627573</v>
      </c>
      <c r="H52" s="80">
        <v>1157548</v>
      </c>
    </row>
    <row r="53" spans="1:8" x14ac:dyDescent="0.2">
      <c r="A53" s="527" t="s">
        <v>142</v>
      </c>
      <c r="B53" s="84">
        <v>62049</v>
      </c>
      <c r="C53" s="55">
        <v>0.37027378622237073</v>
      </c>
      <c r="D53" s="84">
        <v>57371</v>
      </c>
      <c r="E53" s="55">
        <v>0.34235809423783836</v>
      </c>
      <c r="F53" s="84">
        <v>48156</v>
      </c>
      <c r="G53" s="55">
        <v>0.28736811953979091</v>
      </c>
      <c r="H53" s="16">
        <v>167576</v>
      </c>
    </row>
    <row r="54" spans="1:8" x14ac:dyDescent="0.2">
      <c r="A54" s="469" t="s">
        <v>171</v>
      </c>
      <c r="B54" s="87">
        <v>40946</v>
      </c>
      <c r="C54" s="81">
        <v>0.12496032617983838</v>
      </c>
      <c r="D54" s="87">
        <v>159082</v>
      </c>
      <c r="E54" s="81">
        <v>0.48549158915012575</v>
      </c>
      <c r="F54" s="87">
        <v>127645</v>
      </c>
      <c r="G54" s="81">
        <v>0.38955113650235601</v>
      </c>
      <c r="H54" s="86">
        <v>327672</v>
      </c>
    </row>
    <row r="55" spans="1:8" x14ac:dyDescent="0.2">
      <c r="A55" s="527" t="s">
        <v>133</v>
      </c>
      <c r="B55" s="84">
        <v>74259</v>
      </c>
      <c r="C55" s="55">
        <v>0.50141120864280886</v>
      </c>
      <c r="D55" s="84">
        <v>16535</v>
      </c>
      <c r="E55" s="55">
        <v>0.11164753544902094</v>
      </c>
      <c r="F55" s="84">
        <v>57306</v>
      </c>
      <c r="G55" s="55">
        <v>0.38694125590817013</v>
      </c>
      <c r="H55" s="16">
        <v>148100</v>
      </c>
    </row>
    <row r="56" spans="1:8" x14ac:dyDescent="0.2">
      <c r="A56" s="529" t="s">
        <v>173</v>
      </c>
      <c r="B56" s="82">
        <v>109409</v>
      </c>
      <c r="C56" s="81">
        <v>0.77163249617389218</v>
      </c>
      <c r="D56" s="82">
        <v>9020</v>
      </c>
      <c r="E56" s="81">
        <v>6.3615654246803349E-2</v>
      </c>
      <c r="F56" s="82">
        <v>23359</v>
      </c>
      <c r="G56" s="81">
        <v>0.16474479684601767</v>
      </c>
      <c r="H56" s="80">
        <v>141789</v>
      </c>
    </row>
    <row r="57" spans="1:8" x14ac:dyDescent="0.2">
      <c r="A57" s="527" t="s">
        <v>134</v>
      </c>
      <c r="B57" s="84">
        <v>3596</v>
      </c>
      <c r="C57" s="55">
        <v>0.1415413681807447</v>
      </c>
      <c r="D57" s="84">
        <v>10192</v>
      </c>
      <c r="E57" s="55">
        <v>0.40116507911516963</v>
      </c>
      <c r="F57" s="84">
        <v>11618</v>
      </c>
      <c r="G57" s="55">
        <v>0.45729355270408567</v>
      </c>
      <c r="H57" s="16">
        <v>25406</v>
      </c>
    </row>
    <row r="58" spans="1:8" x14ac:dyDescent="0.2">
      <c r="A58" s="469" t="s">
        <v>147</v>
      </c>
      <c r="B58" s="87">
        <v>37726</v>
      </c>
      <c r="C58" s="81">
        <v>0.48342495418957188</v>
      </c>
      <c r="D58" s="87">
        <v>13762</v>
      </c>
      <c r="E58" s="81">
        <v>0.17634772357411038</v>
      </c>
      <c r="F58" s="87">
        <v>26551</v>
      </c>
      <c r="G58" s="81">
        <v>0.34022732223631774</v>
      </c>
      <c r="H58" s="86">
        <v>78039</v>
      </c>
    </row>
    <row r="59" spans="1:8" x14ac:dyDescent="0.2">
      <c r="A59" s="527" t="s">
        <v>144</v>
      </c>
      <c r="B59" s="84">
        <v>5147</v>
      </c>
      <c r="C59" s="55">
        <v>7.821712965777157E-2</v>
      </c>
      <c r="D59" s="84">
        <v>29100</v>
      </c>
      <c r="E59" s="55">
        <v>0.4422223573035074</v>
      </c>
      <c r="F59" s="84">
        <v>31558</v>
      </c>
      <c r="G59" s="55">
        <v>0.47957570968330193</v>
      </c>
      <c r="H59" s="16">
        <v>65804</v>
      </c>
    </row>
    <row r="60" spans="1:8" x14ac:dyDescent="0.2">
      <c r="A60" s="529" t="s">
        <v>175</v>
      </c>
      <c r="B60" s="82">
        <v>26847</v>
      </c>
      <c r="C60" s="81">
        <v>5.5469122870088573E-2</v>
      </c>
      <c r="D60" s="82">
        <v>235390</v>
      </c>
      <c r="E60" s="81">
        <v>0.48634398004954554</v>
      </c>
      <c r="F60" s="82">
        <v>221763</v>
      </c>
      <c r="G60" s="81">
        <v>0.4581889632003372</v>
      </c>
      <c r="H60" s="80">
        <v>483999</v>
      </c>
    </row>
    <row r="61" spans="1:8" x14ac:dyDescent="0.2">
      <c r="A61" s="527" t="s">
        <v>146</v>
      </c>
      <c r="B61" s="84">
        <v>40821</v>
      </c>
      <c r="C61" s="55">
        <v>0.59408836884387006</v>
      </c>
      <c r="D61" s="84">
        <v>4044</v>
      </c>
      <c r="E61" s="55">
        <v>5.8854348585399931E-2</v>
      </c>
      <c r="F61" s="84">
        <v>23846</v>
      </c>
      <c r="G61" s="55">
        <v>0.3470427290720689</v>
      </c>
      <c r="H61" s="16">
        <v>68712</v>
      </c>
    </row>
    <row r="62" spans="1:8" x14ac:dyDescent="0.2">
      <c r="A62" s="469" t="s">
        <v>135</v>
      </c>
      <c r="B62" s="87">
        <v>20109</v>
      </c>
      <c r="C62" s="81">
        <v>0.40912697605338649</v>
      </c>
      <c r="D62" s="87">
        <v>12399</v>
      </c>
      <c r="E62" s="81">
        <v>0.25226343309393501</v>
      </c>
      <c r="F62" s="87">
        <v>16643</v>
      </c>
      <c r="G62" s="81">
        <v>0.3386095908526785</v>
      </c>
      <c r="H62" s="86">
        <v>49151</v>
      </c>
    </row>
    <row r="63" spans="1:8" x14ac:dyDescent="0.2">
      <c r="A63" s="527" t="s">
        <v>136</v>
      </c>
      <c r="B63" s="84">
        <v>22364</v>
      </c>
      <c r="C63" s="55">
        <v>0.52592714530959717</v>
      </c>
      <c r="D63" s="84">
        <v>9914</v>
      </c>
      <c r="E63" s="55">
        <v>0.23314441596312585</v>
      </c>
      <c r="F63" s="84">
        <v>10245</v>
      </c>
      <c r="G63" s="55">
        <v>0.24092843872727701</v>
      </c>
      <c r="H63" s="16">
        <v>42523</v>
      </c>
    </row>
    <row r="64" spans="1:8" x14ac:dyDescent="0.2">
      <c r="A64" s="529" t="s">
        <v>172</v>
      </c>
      <c r="B64" s="82">
        <v>6506</v>
      </c>
      <c r="C64" s="81">
        <v>7.8147334030004928E-2</v>
      </c>
      <c r="D64" s="82">
        <v>38935</v>
      </c>
      <c r="E64" s="81">
        <v>0.46767083468463599</v>
      </c>
      <c r="F64" s="82">
        <v>37812</v>
      </c>
      <c r="G64" s="81">
        <v>0.45418183128535911</v>
      </c>
      <c r="H64" s="80">
        <v>83253</v>
      </c>
    </row>
    <row r="65" spans="1:8" x14ac:dyDescent="0.2">
      <c r="A65" s="527" t="s">
        <v>129</v>
      </c>
      <c r="B65" s="84">
        <v>23860</v>
      </c>
      <c r="C65" s="55">
        <v>0.50304653074993144</v>
      </c>
      <c r="D65" s="84">
        <v>12756</v>
      </c>
      <c r="E65" s="55">
        <v>0.26893803630536989</v>
      </c>
      <c r="F65" s="84">
        <v>10815</v>
      </c>
      <c r="G65" s="55">
        <v>0.22801543294469862</v>
      </c>
      <c r="H65" s="16">
        <v>47431</v>
      </c>
    </row>
    <row r="66" spans="1:8" x14ac:dyDescent="0.2">
      <c r="A66" s="469" t="s">
        <v>130</v>
      </c>
      <c r="B66" s="87">
        <v>2505</v>
      </c>
      <c r="C66" s="81">
        <v>0.17604891418933163</v>
      </c>
      <c r="D66" s="87">
        <v>5979</v>
      </c>
      <c r="E66" s="81">
        <v>0.42019818680160237</v>
      </c>
      <c r="F66" s="87">
        <v>5745</v>
      </c>
      <c r="G66" s="81">
        <v>0.40375289900906597</v>
      </c>
      <c r="H66" s="86">
        <v>14229</v>
      </c>
    </row>
    <row r="67" spans="1:8" x14ac:dyDescent="0.2">
      <c r="A67" s="527" t="s">
        <v>137</v>
      </c>
      <c r="B67" s="84">
        <v>3345</v>
      </c>
      <c r="C67" s="55">
        <v>0.13887735614049657</v>
      </c>
      <c r="D67" s="84">
        <v>1761</v>
      </c>
      <c r="E67" s="55">
        <v>7.3113011708046169E-2</v>
      </c>
      <c r="F67" s="84">
        <v>18980</v>
      </c>
      <c r="G67" s="55">
        <v>0.78800963215145725</v>
      </c>
      <c r="H67" s="16">
        <v>24086</v>
      </c>
    </row>
    <row r="68" spans="1:8" x14ac:dyDescent="0.2">
      <c r="A68" s="529" t="s">
        <v>145</v>
      </c>
      <c r="B68" s="82">
        <v>55482</v>
      </c>
      <c r="C68" s="81">
        <v>0.86668957760559862</v>
      </c>
      <c r="D68" s="82">
        <v>1933</v>
      </c>
      <c r="E68" s="81">
        <v>3.0195576105973506E-2</v>
      </c>
      <c r="F68" s="82">
        <v>6601</v>
      </c>
      <c r="G68" s="81">
        <v>0.10311484628842789</v>
      </c>
      <c r="H68" s="80">
        <v>64016</v>
      </c>
    </row>
    <row r="69" spans="1:8" x14ac:dyDescent="0.2">
      <c r="A69" s="527" t="s">
        <v>138</v>
      </c>
      <c r="B69" s="84">
        <v>21603</v>
      </c>
      <c r="C69" s="55">
        <v>0.5335523228531206</v>
      </c>
      <c r="D69" s="84">
        <v>9946</v>
      </c>
      <c r="E69" s="55">
        <v>0.24564696584257453</v>
      </c>
      <c r="F69" s="84">
        <v>8940</v>
      </c>
      <c r="G69" s="55">
        <v>0.22080071130430487</v>
      </c>
      <c r="H69" s="16">
        <v>40489</v>
      </c>
    </row>
    <row r="70" spans="1:8" x14ac:dyDescent="0.2">
      <c r="A70" s="469" t="s">
        <v>139</v>
      </c>
      <c r="B70" s="87">
        <v>3800</v>
      </c>
      <c r="C70" s="81">
        <v>0.1458509250019191</v>
      </c>
      <c r="D70" s="87">
        <v>11082</v>
      </c>
      <c r="E70" s="81">
        <v>0.42534735549243879</v>
      </c>
      <c r="F70" s="87">
        <v>11172</v>
      </c>
      <c r="G70" s="81">
        <v>0.42880171950564211</v>
      </c>
      <c r="H70" s="86">
        <v>26054</v>
      </c>
    </row>
    <row r="71" spans="1:8" x14ac:dyDescent="0.2">
      <c r="A71" s="527" t="s">
        <v>140</v>
      </c>
      <c r="B71" s="84">
        <v>18159</v>
      </c>
      <c r="C71" s="55">
        <v>0.22373770976565388</v>
      </c>
      <c r="D71" s="84">
        <v>21311</v>
      </c>
      <c r="E71" s="55">
        <v>0.26257361819570735</v>
      </c>
      <c r="F71" s="84">
        <v>41692</v>
      </c>
      <c r="G71" s="55">
        <v>0.51368867203863877</v>
      </c>
      <c r="H71" s="16">
        <v>81162</v>
      </c>
    </row>
    <row r="72" spans="1:8" x14ac:dyDescent="0.2">
      <c r="A72" s="529" t="s">
        <v>141</v>
      </c>
      <c r="B72" s="82">
        <v>37324</v>
      </c>
      <c r="C72" s="81">
        <v>0.47478756423955631</v>
      </c>
      <c r="D72" s="82">
        <v>14492</v>
      </c>
      <c r="E72" s="81">
        <v>0.18434844552994453</v>
      </c>
      <c r="F72" s="82">
        <v>26797</v>
      </c>
      <c r="G72" s="81">
        <v>0.34087671093471733</v>
      </c>
      <c r="H72" s="80">
        <v>78612</v>
      </c>
    </row>
    <row r="73" spans="1:8" x14ac:dyDescent="0.2">
      <c r="A73" s="571" t="s">
        <v>170</v>
      </c>
      <c r="B73" s="112">
        <v>1182040</v>
      </c>
      <c r="C73" s="109">
        <v>0.33622184201805921</v>
      </c>
      <c r="D73" s="112">
        <v>1099195</v>
      </c>
      <c r="E73" s="109">
        <v>0.31265724310263665</v>
      </c>
      <c r="F73" s="112">
        <v>1234421</v>
      </c>
      <c r="G73" s="109">
        <v>0.35112119932132135</v>
      </c>
      <c r="H73" s="108">
        <v>3515655</v>
      </c>
    </row>
    <row r="75" spans="1:8" x14ac:dyDescent="0.2">
      <c r="A75" s="217" t="s">
        <v>30</v>
      </c>
    </row>
    <row r="76" spans="1:8" x14ac:dyDescent="0.2">
      <c r="A76" s="228" t="s">
        <v>416</v>
      </c>
    </row>
  </sheetData>
  <mergeCells count="32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2:A43"/>
    <mergeCell ref="B42:C42"/>
    <mergeCell ref="D42:E42"/>
    <mergeCell ref="F42:G42"/>
    <mergeCell ref="H42:H43"/>
    <mergeCell ref="A35:A36"/>
    <mergeCell ref="B35:C35"/>
    <mergeCell ref="D35:E35"/>
    <mergeCell ref="F35:G35"/>
    <mergeCell ref="H35:H36"/>
    <mergeCell ref="A48:A49"/>
    <mergeCell ref="B48:C48"/>
    <mergeCell ref="D48:E48"/>
    <mergeCell ref="F48:G48"/>
    <mergeCell ref="H48:H49"/>
  </mergeCells>
  <pageMargins left="0.75" right="0.75" top="1" bottom="1" header="0" footer="0"/>
  <pageSetup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I76"/>
  <sheetViews>
    <sheetView showGridLines="0" zoomScale="80" zoomScaleNormal="80" workbookViewId="0">
      <selection activeCell="B14" sqref="B14:B16"/>
    </sheetView>
  </sheetViews>
  <sheetFormatPr baseColWidth="10" defaultColWidth="10.85546875" defaultRowHeight="12" x14ac:dyDescent="0.2"/>
  <cols>
    <col min="1" max="1" width="26.28515625" style="223" customWidth="1"/>
    <col min="2" max="3" width="10.85546875" style="223"/>
    <col min="4" max="4" width="13.7109375" style="223" customWidth="1"/>
    <col min="5" max="16384" width="10.85546875" style="223"/>
  </cols>
  <sheetData>
    <row r="6" spans="1:6" x14ac:dyDescent="0.2">
      <c r="A6" s="762" t="s">
        <v>1</v>
      </c>
      <c r="B6" s="762"/>
      <c r="C6" s="762"/>
      <c r="D6" s="762"/>
      <c r="E6" s="762"/>
      <c r="F6" s="762"/>
    </row>
    <row r="7" spans="1:6" x14ac:dyDescent="0.2">
      <c r="A7" s="538" t="s">
        <v>393</v>
      </c>
      <c r="B7" s="210"/>
      <c r="C7" s="210"/>
      <c r="D7" s="210"/>
      <c r="E7" s="210"/>
      <c r="F7" s="210"/>
    </row>
    <row r="8" spans="1:6" x14ac:dyDescent="0.2">
      <c r="A8" s="192" t="s">
        <v>273</v>
      </c>
      <c r="B8" s="210"/>
      <c r="C8" s="210"/>
      <c r="D8" s="210"/>
      <c r="E8" s="210"/>
      <c r="F8" s="210"/>
    </row>
    <row r="9" spans="1:6" x14ac:dyDescent="0.2">
      <c r="A9" s="210" t="s">
        <v>3</v>
      </c>
      <c r="B9" s="210"/>
      <c r="C9" s="210"/>
      <c r="D9" s="210"/>
      <c r="E9" s="210"/>
      <c r="F9" s="210"/>
    </row>
    <row r="10" spans="1:6" x14ac:dyDescent="0.2">
      <c r="A10" s="211" t="s">
        <v>413</v>
      </c>
      <c r="B10" s="211"/>
      <c r="C10" s="211"/>
      <c r="D10" s="211"/>
      <c r="E10" s="211"/>
      <c r="F10" s="211"/>
    </row>
    <row r="11" spans="1:6" x14ac:dyDescent="0.2">
      <c r="A11" s="779" t="s">
        <v>13</v>
      </c>
      <c r="B11" s="763"/>
      <c r="C11" s="763"/>
      <c r="D11" s="763"/>
      <c r="E11" s="763"/>
      <c r="F11" s="763"/>
    </row>
    <row r="12" spans="1:6" x14ac:dyDescent="0.2">
      <c r="A12" s="779"/>
      <c r="B12" s="757" t="s">
        <v>42</v>
      </c>
      <c r="C12" s="758"/>
      <c r="D12" s="759" t="s">
        <v>41</v>
      </c>
      <c r="E12" s="758"/>
      <c r="F12" s="777" t="s">
        <v>11</v>
      </c>
    </row>
    <row r="13" spans="1:6" x14ac:dyDescent="0.2">
      <c r="A13" s="779"/>
      <c r="B13" s="222" t="s">
        <v>29</v>
      </c>
      <c r="C13" s="213" t="s">
        <v>12</v>
      </c>
      <c r="D13" s="212" t="s">
        <v>29</v>
      </c>
      <c r="E13" s="213" t="s">
        <v>12</v>
      </c>
      <c r="F13" s="778"/>
    </row>
    <row r="14" spans="1:6" ht="24" x14ac:dyDescent="0.2">
      <c r="A14" s="157" t="s">
        <v>3</v>
      </c>
      <c r="B14" s="278">
        <v>1684727</v>
      </c>
      <c r="C14" s="98">
        <v>0.13681932926387558</v>
      </c>
      <c r="D14" s="99">
        <v>10628789</v>
      </c>
      <c r="E14" s="98">
        <v>0.86318067073612448</v>
      </c>
      <c r="F14" s="279">
        <v>12313516</v>
      </c>
    </row>
    <row r="15" spans="1:6" x14ac:dyDescent="0.2">
      <c r="A15" s="159" t="s">
        <v>4</v>
      </c>
      <c r="B15" s="84">
        <v>586251</v>
      </c>
      <c r="C15" s="55">
        <v>0.11599882784497399</v>
      </c>
      <c r="D15" s="15">
        <v>4467688</v>
      </c>
      <c r="E15" s="55">
        <v>0.88400117215502605</v>
      </c>
      <c r="F15" s="23">
        <v>5053939</v>
      </c>
    </row>
    <row r="16" spans="1:6" x14ac:dyDescent="0.2">
      <c r="A16" s="162" t="s">
        <v>5</v>
      </c>
      <c r="B16" s="280">
        <v>1098476</v>
      </c>
      <c r="C16" s="94">
        <v>0.15131405039164128</v>
      </c>
      <c r="D16" s="95">
        <v>6161100</v>
      </c>
      <c r="E16" s="94">
        <v>0.84868581185928604</v>
      </c>
      <c r="F16" s="276">
        <v>7259577</v>
      </c>
    </row>
    <row r="17" spans="1:9" x14ac:dyDescent="0.2">
      <c r="A17" s="153" t="s">
        <v>30</v>
      </c>
      <c r="B17" s="9"/>
      <c r="C17" s="9"/>
      <c r="D17" s="9"/>
      <c r="E17" s="9"/>
      <c r="F17" s="9"/>
    </row>
    <row r="18" spans="1:9" x14ac:dyDescent="0.2">
      <c r="A18" s="153"/>
      <c r="B18" s="9"/>
      <c r="C18" s="9"/>
      <c r="D18" s="9"/>
      <c r="E18" s="9"/>
      <c r="F18" s="9"/>
    </row>
    <row r="19" spans="1:9" x14ac:dyDescent="0.2">
      <c r="A19" s="692" t="s">
        <v>14</v>
      </c>
      <c r="B19" s="677" t="s">
        <v>42</v>
      </c>
      <c r="C19" s="678"/>
      <c r="D19" s="677" t="s">
        <v>41</v>
      </c>
      <c r="E19" s="678"/>
      <c r="F19" s="773" t="s">
        <v>11</v>
      </c>
    </row>
    <row r="20" spans="1:9" x14ac:dyDescent="0.2">
      <c r="A20" s="693"/>
      <c r="B20" s="155" t="s">
        <v>29</v>
      </c>
      <c r="C20" s="156" t="s">
        <v>12</v>
      </c>
      <c r="D20" s="155" t="s">
        <v>29</v>
      </c>
      <c r="E20" s="156" t="s">
        <v>12</v>
      </c>
      <c r="F20" s="774"/>
    </row>
    <row r="21" spans="1:9" x14ac:dyDescent="0.2">
      <c r="A21" s="164" t="s">
        <v>15</v>
      </c>
      <c r="B21" s="69">
        <v>76602</v>
      </c>
      <c r="C21" s="98">
        <v>0.15401937859025683</v>
      </c>
      <c r="D21" s="91">
        <v>420751</v>
      </c>
      <c r="E21" s="98">
        <v>0.84598062140974317</v>
      </c>
      <c r="F21" s="275">
        <v>497353</v>
      </c>
      <c r="I21" s="225"/>
    </row>
    <row r="22" spans="1:9" x14ac:dyDescent="0.2">
      <c r="A22" s="159" t="s">
        <v>16</v>
      </c>
      <c r="B22" s="84">
        <v>1112448</v>
      </c>
      <c r="C22" s="55">
        <v>0.1532965817742859</v>
      </c>
      <c r="D22" s="15">
        <v>6144387</v>
      </c>
      <c r="E22" s="55">
        <v>0.84670341822571416</v>
      </c>
      <c r="F22" s="23">
        <v>7256835</v>
      </c>
      <c r="I22" s="226"/>
    </row>
    <row r="23" spans="1:9" x14ac:dyDescent="0.2">
      <c r="A23" s="162" t="s">
        <v>17</v>
      </c>
      <c r="B23" s="280">
        <v>495677</v>
      </c>
      <c r="C23" s="94">
        <v>0.10872756306908041</v>
      </c>
      <c r="D23" s="95">
        <v>4063213</v>
      </c>
      <c r="E23" s="94">
        <v>0.89127243693091962</v>
      </c>
      <c r="F23" s="276">
        <v>4558890</v>
      </c>
    </row>
    <row r="24" spans="1:9" x14ac:dyDescent="0.2">
      <c r="A24" s="153" t="s">
        <v>30</v>
      </c>
      <c r="B24" s="5"/>
      <c r="C24" s="5"/>
      <c r="D24" s="5"/>
      <c r="E24" s="5"/>
      <c r="F24" s="5"/>
    </row>
    <row r="25" spans="1:9" x14ac:dyDescent="0.2">
      <c r="A25" s="153"/>
      <c r="B25" s="5"/>
      <c r="C25" s="5"/>
      <c r="D25" s="5"/>
      <c r="E25" s="5"/>
      <c r="F25" s="5"/>
    </row>
    <row r="26" spans="1:9" x14ac:dyDescent="0.2">
      <c r="A26" s="692" t="s">
        <v>18</v>
      </c>
      <c r="B26" s="677" t="s">
        <v>42</v>
      </c>
      <c r="C26" s="678"/>
      <c r="D26" s="677" t="s">
        <v>41</v>
      </c>
      <c r="E26" s="678"/>
      <c r="F26" s="773" t="s">
        <v>11</v>
      </c>
    </row>
    <row r="27" spans="1:9" x14ac:dyDescent="0.2">
      <c r="A27" s="693"/>
      <c r="B27" s="155" t="s">
        <v>29</v>
      </c>
      <c r="C27" s="156" t="s">
        <v>12</v>
      </c>
      <c r="D27" s="155" t="s">
        <v>29</v>
      </c>
      <c r="E27" s="156" t="s">
        <v>12</v>
      </c>
      <c r="F27" s="774"/>
    </row>
    <row r="28" spans="1:9" x14ac:dyDescent="0.2">
      <c r="A28" s="164" t="s">
        <v>19</v>
      </c>
      <c r="B28" s="69">
        <v>271102</v>
      </c>
      <c r="C28" s="68">
        <v>0.21448808456670324</v>
      </c>
      <c r="D28" s="91">
        <v>992847</v>
      </c>
      <c r="E28" s="68">
        <v>0.78551191543329679</v>
      </c>
      <c r="F28" s="275">
        <v>1263949</v>
      </c>
    </row>
    <row r="29" spans="1:9" x14ac:dyDescent="0.2">
      <c r="A29" s="159" t="s">
        <v>20</v>
      </c>
      <c r="B29" s="84">
        <v>541681</v>
      </c>
      <c r="C29" s="55">
        <v>0.17252421299987036</v>
      </c>
      <c r="D29" s="15">
        <v>2598058</v>
      </c>
      <c r="E29" s="55">
        <v>0.82747578700012958</v>
      </c>
      <c r="F29" s="23">
        <v>3139739</v>
      </c>
    </row>
    <row r="30" spans="1:9" x14ac:dyDescent="0.2">
      <c r="A30" s="169" t="s">
        <v>21</v>
      </c>
      <c r="B30" s="82">
        <v>580103</v>
      </c>
      <c r="C30" s="89">
        <v>0.1389603396162597</v>
      </c>
      <c r="D30" s="82">
        <v>3594490</v>
      </c>
      <c r="E30" s="89">
        <v>0.86103942083948759</v>
      </c>
      <c r="F30" s="80">
        <v>4174594</v>
      </c>
    </row>
    <row r="31" spans="1:9" x14ac:dyDescent="0.2">
      <c r="A31" s="159" t="s">
        <v>22</v>
      </c>
      <c r="B31" s="84">
        <v>171930</v>
      </c>
      <c r="C31" s="55">
        <v>0.11294695441326116</v>
      </c>
      <c r="D31" s="15">
        <v>1350289</v>
      </c>
      <c r="E31" s="55">
        <v>0.88705304558673881</v>
      </c>
      <c r="F31" s="23">
        <v>1522219</v>
      </c>
    </row>
    <row r="32" spans="1:9" x14ac:dyDescent="0.2">
      <c r="A32" s="162" t="s">
        <v>23</v>
      </c>
      <c r="B32" s="280">
        <v>119910</v>
      </c>
      <c r="C32" s="94">
        <v>5.4227099892549757E-2</v>
      </c>
      <c r="D32" s="95">
        <v>2091346</v>
      </c>
      <c r="E32" s="94">
        <v>0.9457729001074503</v>
      </c>
      <c r="F32" s="276">
        <v>2211256</v>
      </c>
    </row>
    <row r="33" spans="1:6" x14ac:dyDescent="0.2">
      <c r="A33" s="153" t="s">
        <v>30</v>
      </c>
      <c r="B33" s="5"/>
      <c r="C33" s="5"/>
      <c r="D33" s="5"/>
      <c r="E33" s="5"/>
      <c r="F33" s="5"/>
    </row>
    <row r="34" spans="1:6" x14ac:dyDescent="0.2">
      <c r="A34" s="153"/>
      <c r="B34" s="5"/>
      <c r="C34" s="5"/>
      <c r="D34" s="5"/>
      <c r="E34" s="5"/>
      <c r="F34" s="5"/>
    </row>
    <row r="35" spans="1:6" x14ac:dyDescent="0.2">
      <c r="A35" s="692" t="s">
        <v>24</v>
      </c>
      <c r="B35" s="677" t="s">
        <v>42</v>
      </c>
      <c r="C35" s="678"/>
      <c r="D35" s="677" t="s">
        <v>41</v>
      </c>
      <c r="E35" s="678"/>
      <c r="F35" s="773" t="s">
        <v>11</v>
      </c>
    </row>
    <row r="36" spans="1:6" x14ac:dyDescent="0.2">
      <c r="A36" s="693"/>
      <c r="B36" s="155" t="s">
        <v>29</v>
      </c>
      <c r="C36" s="156" t="s">
        <v>12</v>
      </c>
      <c r="D36" s="155" t="s">
        <v>29</v>
      </c>
      <c r="E36" s="156" t="s">
        <v>12</v>
      </c>
      <c r="F36" s="774"/>
    </row>
    <row r="37" spans="1:6" x14ac:dyDescent="0.2">
      <c r="A37" s="164" t="s">
        <v>25</v>
      </c>
      <c r="B37" s="69">
        <v>83650</v>
      </c>
      <c r="C37" s="68">
        <v>6.2403438791290525E-2</v>
      </c>
      <c r="D37" s="91">
        <v>1256821</v>
      </c>
      <c r="E37" s="68">
        <v>0.93759656120870949</v>
      </c>
      <c r="F37" s="275">
        <v>1340471</v>
      </c>
    </row>
    <row r="38" spans="1:6" x14ac:dyDescent="0.2">
      <c r="A38" s="159" t="s">
        <v>26</v>
      </c>
      <c r="B38" s="84">
        <v>192670</v>
      </c>
      <c r="C38" s="55">
        <v>7.0132409639957607E-2</v>
      </c>
      <c r="D38" s="15">
        <v>2554561</v>
      </c>
      <c r="E38" s="55">
        <v>0.92986722635729346</v>
      </c>
      <c r="F38" s="23">
        <v>2747232</v>
      </c>
    </row>
    <row r="39" spans="1:6" x14ac:dyDescent="0.2">
      <c r="A39" s="169" t="s">
        <v>27</v>
      </c>
      <c r="B39" s="82">
        <v>432298</v>
      </c>
      <c r="C39" s="89">
        <v>0.1416827452035597</v>
      </c>
      <c r="D39" s="82">
        <v>2618871</v>
      </c>
      <c r="E39" s="89">
        <v>0.85831725479644028</v>
      </c>
      <c r="F39" s="80">
        <v>3051169</v>
      </c>
    </row>
    <row r="40" spans="1:6" x14ac:dyDescent="0.2">
      <c r="A40" s="171" t="s">
        <v>28</v>
      </c>
      <c r="B40" s="19">
        <v>975242</v>
      </c>
      <c r="C40" s="56">
        <v>0.18849710762562824</v>
      </c>
      <c r="D40" s="19">
        <v>4198535</v>
      </c>
      <c r="E40" s="56">
        <v>0.81150289237437179</v>
      </c>
      <c r="F40" s="17">
        <v>5173777</v>
      </c>
    </row>
    <row r="41" spans="1:6" x14ac:dyDescent="0.2">
      <c r="A41" s="153" t="s">
        <v>30</v>
      </c>
      <c r="B41" s="5"/>
      <c r="C41" s="5"/>
      <c r="D41" s="5"/>
      <c r="E41" s="4"/>
      <c r="F41" s="4"/>
    </row>
    <row r="42" spans="1:6" x14ac:dyDescent="0.2">
      <c r="A42" s="153"/>
      <c r="B42" s="5"/>
      <c r="C42" s="5"/>
      <c r="D42" s="5"/>
      <c r="E42" s="4"/>
      <c r="F42" s="4"/>
    </row>
    <row r="43" spans="1:6" x14ac:dyDescent="0.2">
      <c r="A43" s="692" t="s">
        <v>177</v>
      </c>
      <c r="B43" s="677" t="s">
        <v>42</v>
      </c>
      <c r="C43" s="678"/>
      <c r="D43" s="677" t="s">
        <v>41</v>
      </c>
      <c r="E43" s="678"/>
      <c r="F43" s="773" t="s">
        <v>11</v>
      </c>
    </row>
    <row r="44" spans="1:6" x14ac:dyDescent="0.2">
      <c r="A44" s="693"/>
      <c r="B44" s="155" t="s">
        <v>29</v>
      </c>
      <c r="C44" s="156" t="s">
        <v>12</v>
      </c>
      <c r="D44" s="155" t="s">
        <v>29</v>
      </c>
      <c r="E44" s="156" t="s">
        <v>12</v>
      </c>
      <c r="F44" s="774"/>
    </row>
    <row r="45" spans="1:6" x14ac:dyDescent="0.2">
      <c r="A45" s="175" t="s">
        <v>152</v>
      </c>
      <c r="B45" s="69">
        <v>935330</v>
      </c>
      <c r="C45" s="68">
        <v>0.10411688768949963</v>
      </c>
      <c r="D45" s="69">
        <v>8048131</v>
      </c>
      <c r="E45" s="68">
        <v>0.89588311231050033</v>
      </c>
      <c r="F45" s="67">
        <v>8983461</v>
      </c>
    </row>
    <row r="46" spans="1:6" x14ac:dyDescent="0.2">
      <c r="A46" s="177" t="s">
        <v>169</v>
      </c>
      <c r="B46" s="19">
        <v>749397</v>
      </c>
      <c r="C46" s="56">
        <v>0.22504042726021042</v>
      </c>
      <c r="D46" s="19">
        <v>2580658</v>
      </c>
      <c r="E46" s="56">
        <v>0.77495957273978955</v>
      </c>
      <c r="F46" s="17">
        <v>3330055</v>
      </c>
    </row>
    <row r="47" spans="1:6" x14ac:dyDescent="0.2">
      <c r="A47" s="217" t="s">
        <v>30</v>
      </c>
    </row>
    <row r="49" spans="1:6" ht="12" customHeight="1" x14ac:dyDescent="0.2">
      <c r="A49" s="771" t="s">
        <v>3</v>
      </c>
      <c r="B49" s="759" t="s">
        <v>42</v>
      </c>
      <c r="C49" s="758"/>
      <c r="D49" s="759" t="s">
        <v>41</v>
      </c>
      <c r="E49" s="758"/>
      <c r="F49" s="775" t="s">
        <v>11</v>
      </c>
    </row>
    <row r="50" spans="1:6" x14ac:dyDescent="0.2">
      <c r="A50" s="772"/>
      <c r="B50" s="212" t="s">
        <v>29</v>
      </c>
      <c r="C50" s="213" t="s">
        <v>12</v>
      </c>
      <c r="D50" s="212" t="s">
        <v>29</v>
      </c>
      <c r="E50" s="213" t="s">
        <v>12</v>
      </c>
      <c r="F50" s="776"/>
    </row>
    <row r="51" spans="1:6" x14ac:dyDescent="0.2">
      <c r="A51" s="202" t="s">
        <v>131</v>
      </c>
      <c r="B51" s="176">
        <v>26591</v>
      </c>
      <c r="C51" s="166">
        <v>0.17312525228850084</v>
      </c>
      <c r="D51" s="176">
        <v>127003</v>
      </c>
      <c r="E51" s="166">
        <v>0.82687474771149916</v>
      </c>
      <c r="F51" s="165">
        <v>153594</v>
      </c>
    </row>
    <row r="52" spans="1:6" x14ac:dyDescent="0.2">
      <c r="A52" s="195" t="s">
        <v>148</v>
      </c>
      <c r="B52" s="181">
        <v>73419</v>
      </c>
      <c r="C52" s="160">
        <v>8.8032268546440598E-2</v>
      </c>
      <c r="D52" s="181">
        <v>760582</v>
      </c>
      <c r="E52" s="160">
        <v>0.91196773145355936</v>
      </c>
      <c r="F52" s="161">
        <v>834001</v>
      </c>
    </row>
    <row r="53" spans="1:6" x14ac:dyDescent="0.2">
      <c r="A53" s="202" t="s">
        <v>183</v>
      </c>
      <c r="B53" s="170">
        <v>538633</v>
      </c>
      <c r="C53" s="183">
        <v>0.12894319737035193</v>
      </c>
      <c r="D53" s="170">
        <v>3638656</v>
      </c>
      <c r="E53" s="183">
        <v>0.87105680262964813</v>
      </c>
      <c r="F53" s="184">
        <v>4177289</v>
      </c>
    </row>
    <row r="54" spans="1:6" x14ac:dyDescent="0.2">
      <c r="A54" s="195" t="s">
        <v>142</v>
      </c>
      <c r="B54" s="181">
        <v>82795</v>
      </c>
      <c r="C54" s="160">
        <v>0.13861845310545851</v>
      </c>
      <c r="D54" s="181">
        <v>514492</v>
      </c>
      <c r="E54" s="160">
        <v>0.86138154689454149</v>
      </c>
      <c r="F54" s="161">
        <v>597287</v>
      </c>
    </row>
    <row r="55" spans="1:6" x14ac:dyDescent="0.2">
      <c r="A55" s="202" t="s">
        <v>171</v>
      </c>
      <c r="B55" s="185">
        <v>257704</v>
      </c>
      <c r="C55" s="183">
        <v>0.22666216339827891</v>
      </c>
      <c r="D55" s="185">
        <v>879248</v>
      </c>
      <c r="E55" s="183">
        <v>0.77333783660172106</v>
      </c>
      <c r="F55" s="230">
        <v>1136952</v>
      </c>
    </row>
    <row r="56" spans="1:6" x14ac:dyDescent="0.2">
      <c r="A56" s="195" t="s">
        <v>133</v>
      </c>
      <c r="B56" s="181">
        <v>34696</v>
      </c>
      <c r="C56" s="160">
        <v>7.9039209790146073E-2</v>
      </c>
      <c r="D56" s="181">
        <v>404275</v>
      </c>
      <c r="E56" s="160">
        <v>0.92095851216022895</v>
      </c>
      <c r="F56" s="161">
        <v>438972</v>
      </c>
    </row>
    <row r="57" spans="1:6" x14ac:dyDescent="0.2">
      <c r="A57" s="202" t="s">
        <v>173</v>
      </c>
      <c r="B57" s="170">
        <v>142627</v>
      </c>
      <c r="C57" s="183">
        <v>0.31422213899384233</v>
      </c>
      <c r="D57" s="170">
        <v>311278</v>
      </c>
      <c r="E57" s="183">
        <v>0.68577786100615767</v>
      </c>
      <c r="F57" s="184">
        <v>453905</v>
      </c>
    </row>
    <row r="58" spans="1:6" x14ac:dyDescent="0.2">
      <c r="A58" s="195" t="s">
        <v>134</v>
      </c>
      <c r="B58" s="181">
        <v>22440</v>
      </c>
      <c r="C58" s="160">
        <v>0.28290112328387185</v>
      </c>
      <c r="D58" s="181">
        <v>56881</v>
      </c>
      <c r="E58" s="160">
        <v>0.71709887671612815</v>
      </c>
      <c r="F58" s="161">
        <v>79321</v>
      </c>
    </row>
    <row r="59" spans="1:6" x14ac:dyDescent="0.2">
      <c r="A59" s="202" t="s">
        <v>147</v>
      </c>
      <c r="B59" s="185">
        <v>50045</v>
      </c>
      <c r="C59" s="183">
        <v>0.18987149670110368</v>
      </c>
      <c r="D59" s="185">
        <v>213528</v>
      </c>
      <c r="E59" s="183">
        <v>0.8101285032988963</v>
      </c>
      <c r="F59" s="230">
        <v>263573</v>
      </c>
    </row>
    <row r="60" spans="1:6" x14ac:dyDescent="0.2">
      <c r="A60" s="195" t="s">
        <v>144</v>
      </c>
      <c r="B60" s="181">
        <v>26414</v>
      </c>
      <c r="C60" s="160">
        <v>0.10450353501584526</v>
      </c>
      <c r="D60" s="181">
        <v>226344</v>
      </c>
      <c r="E60" s="160">
        <v>0.89550042135331565</v>
      </c>
      <c r="F60" s="161">
        <v>252757</v>
      </c>
    </row>
    <row r="61" spans="1:6" x14ac:dyDescent="0.2">
      <c r="A61" s="202" t="s">
        <v>175</v>
      </c>
      <c r="B61" s="170">
        <v>251152</v>
      </c>
      <c r="C61" s="183">
        <v>0.12721220335961131</v>
      </c>
      <c r="D61" s="170">
        <v>1723125</v>
      </c>
      <c r="E61" s="183">
        <v>0.87278830315518197</v>
      </c>
      <c r="F61" s="184">
        <v>1974276</v>
      </c>
    </row>
    <row r="62" spans="1:6" x14ac:dyDescent="0.2">
      <c r="A62" s="195" t="s">
        <v>146</v>
      </c>
      <c r="B62" s="181">
        <v>41934</v>
      </c>
      <c r="C62" s="160">
        <v>0.21652071543640794</v>
      </c>
      <c r="D62" s="181">
        <v>151738</v>
      </c>
      <c r="E62" s="160">
        <v>0.78347928456359206</v>
      </c>
      <c r="F62" s="161">
        <v>193672</v>
      </c>
    </row>
    <row r="63" spans="1:6" x14ac:dyDescent="0.2">
      <c r="A63" s="202" t="s">
        <v>135</v>
      </c>
      <c r="B63" s="185">
        <v>26626</v>
      </c>
      <c r="C63" s="183">
        <v>0.15556931850051417</v>
      </c>
      <c r="D63" s="185">
        <v>144526</v>
      </c>
      <c r="E63" s="183">
        <v>0.84443068149948586</v>
      </c>
      <c r="F63" s="230">
        <v>171152</v>
      </c>
    </row>
    <row r="64" spans="1:6" x14ac:dyDescent="0.2">
      <c r="A64" s="195" t="s">
        <v>136</v>
      </c>
      <c r="B64" s="181">
        <v>32754</v>
      </c>
      <c r="C64" s="160">
        <v>0.21257926128804056</v>
      </c>
      <c r="D64" s="181">
        <v>121324</v>
      </c>
      <c r="E64" s="160">
        <v>0.78741424853484254</v>
      </c>
      <c r="F64" s="161">
        <v>154079</v>
      </c>
    </row>
    <row r="65" spans="1:6" x14ac:dyDescent="0.2">
      <c r="A65" s="202" t="s">
        <v>172</v>
      </c>
      <c r="B65" s="170">
        <v>35720</v>
      </c>
      <c r="C65" s="183">
        <v>0.10771722118519099</v>
      </c>
      <c r="D65" s="170">
        <v>295889</v>
      </c>
      <c r="E65" s="183">
        <v>0.892282778814809</v>
      </c>
      <c r="F65" s="184">
        <v>331609</v>
      </c>
    </row>
    <row r="66" spans="1:6" x14ac:dyDescent="0.2">
      <c r="A66" s="195" t="s">
        <v>129</v>
      </c>
      <c r="B66" s="181">
        <v>18713</v>
      </c>
      <c r="C66" s="160">
        <v>0.13311660596403369</v>
      </c>
      <c r="D66" s="181">
        <v>121863</v>
      </c>
      <c r="E66" s="160">
        <v>0.86688339403596626</v>
      </c>
      <c r="F66" s="161">
        <v>140576</v>
      </c>
    </row>
    <row r="67" spans="1:6" x14ac:dyDescent="0.2">
      <c r="A67" s="202" t="s">
        <v>130</v>
      </c>
      <c r="B67" s="185">
        <v>7318</v>
      </c>
      <c r="C67" s="183">
        <v>0.15193920770700109</v>
      </c>
      <c r="D67" s="185">
        <v>40845</v>
      </c>
      <c r="E67" s="183">
        <v>0.84804002989784899</v>
      </c>
      <c r="F67" s="230">
        <v>48164</v>
      </c>
    </row>
    <row r="68" spans="1:6" x14ac:dyDescent="0.2">
      <c r="A68" s="195" t="s">
        <v>137</v>
      </c>
      <c r="B68" s="181">
        <v>12489</v>
      </c>
      <c r="C68" s="160">
        <v>0.18420897371603881</v>
      </c>
      <c r="D68" s="181">
        <v>55309</v>
      </c>
      <c r="E68" s="160">
        <v>0.81579102628396116</v>
      </c>
      <c r="F68" s="161">
        <v>67798</v>
      </c>
    </row>
    <row r="69" spans="1:6" x14ac:dyDescent="0.2">
      <c r="A69" s="202" t="s">
        <v>145</v>
      </c>
      <c r="B69" s="170">
        <v>24989</v>
      </c>
      <c r="C69" s="183">
        <v>0.11494057256402708</v>
      </c>
      <c r="D69" s="170">
        <v>192419</v>
      </c>
      <c r="E69" s="183">
        <v>0.88505942743597288</v>
      </c>
      <c r="F69" s="184">
        <v>217408</v>
      </c>
    </row>
    <row r="70" spans="1:6" x14ac:dyDescent="0.2">
      <c r="A70" s="195" t="s">
        <v>138</v>
      </c>
      <c r="B70" s="181">
        <v>25758</v>
      </c>
      <c r="C70" s="160">
        <v>0.22187957619088639</v>
      </c>
      <c r="D70" s="181">
        <v>90331</v>
      </c>
      <c r="E70" s="160">
        <v>0.77811180980273931</v>
      </c>
      <c r="F70" s="161">
        <v>116090</v>
      </c>
    </row>
    <row r="71" spans="1:6" x14ac:dyDescent="0.2">
      <c r="A71" s="202" t="s">
        <v>139</v>
      </c>
      <c r="B71" s="185">
        <v>15285</v>
      </c>
      <c r="C71" s="183">
        <v>0.1731069786405128</v>
      </c>
      <c r="D71" s="185">
        <v>73012</v>
      </c>
      <c r="E71" s="183">
        <v>0.82688169607465623</v>
      </c>
      <c r="F71" s="230">
        <v>88298</v>
      </c>
    </row>
    <row r="72" spans="1:6" x14ac:dyDescent="0.2">
      <c r="A72" s="195" t="s">
        <v>140</v>
      </c>
      <c r="B72" s="181">
        <v>30630</v>
      </c>
      <c r="C72" s="160">
        <v>0.14583422605019211</v>
      </c>
      <c r="D72" s="181">
        <v>179403</v>
      </c>
      <c r="E72" s="160">
        <v>0.85416577394980786</v>
      </c>
      <c r="F72" s="161">
        <v>210033</v>
      </c>
    </row>
    <row r="73" spans="1:6" x14ac:dyDescent="0.2">
      <c r="A73" s="202" t="s">
        <v>141</v>
      </c>
      <c r="B73" s="170">
        <v>69630</v>
      </c>
      <c r="C73" s="183">
        <v>0.26717264348586822</v>
      </c>
      <c r="D73" s="170">
        <v>190989</v>
      </c>
      <c r="E73" s="183">
        <v>0.73283119354764448</v>
      </c>
      <c r="F73" s="184">
        <v>260618</v>
      </c>
    </row>
    <row r="74" spans="1:6" x14ac:dyDescent="0.2">
      <c r="A74" s="205" t="s">
        <v>11</v>
      </c>
      <c r="B74" s="188">
        <v>1848362</v>
      </c>
      <c r="C74" s="189">
        <v>0.14952663621332268</v>
      </c>
      <c r="D74" s="188">
        <v>10513062</v>
      </c>
      <c r="E74" s="189">
        <v>0.8504734446835126</v>
      </c>
      <c r="F74" s="232">
        <v>12361423</v>
      </c>
    </row>
    <row r="75" spans="1:6" x14ac:dyDescent="0.2">
      <c r="A75" s="217" t="s">
        <v>30</v>
      </c>
    </row>
    <row r="76" spans="1:6" x14ac:dyDescent="0.2">
      <c r="A76" s="228" t="s">
        <v>416</v>
      </c>
    </row>
  </sheetData>
  <mergeCells count="26">
    <mergeCell ref="A43:A44"/>
    <mergeCell ref="B43:C43"/>
    <mergeCell ref="D43:E43"/>
    <mergeCell ref="F43:F44"/>
    <mergeCell ref="A49:A50"/>
    <mergeCell ref="B49:C49"/>
    <mergeCell ref="D49:E49"/>
    <mergeCell ref="F49:F50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O82"/>
  <sheetViews>
    <sheetView showGridLines="0" tabSelected="1" zoomScale="80" zoomScaleNormal="80" workbookViewId="0">
      <selection activeCell="M20" sqref="M20"/>
    </sheetView>
  </sheetViews>
  <sheetFormatPr baseColWidth="10" defaultColWidth="10.85546875" defaultRowHeight="12" x14ac:dyDescent="0.2"/>
  <cols>
    <col min="1" max="1" width="26.28515625" style="223" customWidth="1"/>
    <col min="2" max="2" width="13.42578125" style="223" customWidth="1"/>
    <col min="3" max="3" width="10.85546875" style="223"/>
    <col min="4" max="4" width="13.7109375" style="223" customWidth="1"/>
    <col min="5" max="6" width="10.85546875" style="223"/>
    <col min="7" max="7" width="14.85546875" style="223" customWidth="1"/>
    <col min="8" max="9" width="10.85546875" style="223"/>
    <col min="10" max="10" width="13.42578125" style="223" customWidth="1"/>
    <col min="11" max="16384" width="10.85546875" style="223"/>
  </cols>
  <sheetData>
    <row r="6" spans="1:13" x14ac:dyDescent="0.2">
      <c r="A6" s="762" t="s">
        <v>1</v>
      </c>
      <c r="B6" s="762"/>
      <c r="C6" s="762"/>
      <c r="D6" s="762"/>
      <c r="E6" s="762"/>
      <c r="F6" s="762"/>
      <c r="G6" s="762"/>
      <c r="H6" s="762"/>
    </row>
    <row r="7" spans="1:13" x14ac:dyDescent="0.2">
      <c r="A7" s="538" t="s">
        <v>395</v>
      </c>
      <c r="B7" s="210"/>
      <c r="C7" s="210"/>
      <c r="D7" s="210"/>
      <c r="E7" s="210"/>
      <c r="F7" s="210"/>
      <c r="G7" s="210"/>
      <c r="H7" s="210"/>
    </row>
    <row r="8" spans="1:13" x14ac:dyDescent="0.2">
      <c r="A8" s="192" t="s">
        <v>273</v>
      </c>
      <c r="B8" s="210"/>
      <c r="C8" s="210"/>
      <c r="D8" s="210"/>
      <c r="E8" s="210"/>
      <c r="F8" s="210"/>
      <c r="G8" s="210"/>
      <c r="H8" s="210"/>
    </row>
    <row r="9" spans="1:13" x14ac:dyDescent="0.2">
      <c r="A9" s="210" t="s">
        <v>3</v>
      </c>
      <c r="B9" s="210"/>
      <c r="C9" s="210"/>
      <c r="D9" s="210"/>
      <c r="E9" s="210"/>
      <c r="F9" s="210"/>
      <c r="G9" s="210"/>
      <c r="H9" s="210"/>
    </row>
    <row r="10" spans="1:13" x14ac:dyDescent="0.2">
      <c r="A10" s="211" t="s">
        <v>413</v>
      </c>
      <c r="B10" s="211"/>
      <c r="C10" s="211"/>
      <c r="D10" s="211"/>
      <c r="E10" s="211"/>
      <c r="F10" s="211"/>
      <c r="G10" s="211"/>
      <c r="H10" s="210"/>
    </row>
    <row r="11" spans="1:13" x14ac:dyDescent="0.2">
      <c r="A11" s="779" t="s">
        <v>13</v>
      </c>
      <c r="B11" s="781"/>
      <c r="C11" s="781"/>
      <c r="D11" s="781"/>
      <c r="E11" s="781"/>
      <c r="F11" s="781"/>
      <c r="G11" s="781"/>
      <c r="H11" s="781"/>
      <c r="I11" s="781"/>
      <c r="J11" s="781"/>
    </row>
    <row r="12" spans="1:13" ht="39" customHeight="1" x14ac:dyDescent="0.2">
      <c r="A12" s="779"/>
      <c r="B12" s="780" t="s">
        <v>179</v>
      </c>
      <c r="C12" s="695"/>
      <c r="D12" s="694" t="s">
        <v>180</v>
      </c>
      <c r="E12" s="695"/>
      <c r="F12" s="694" t="s">
        <v>184</v>
      </c>
      <c r="G12" s="695"/>
      <c r="H12" s="694" t="s">
        <v>182</v>
      </c>
      <c r="I12" s="695"/>
      <c r="J12" s="777" t="s">
        <v>11</v>
      </c>
    </row>
    <row r="13" spans="1:13" x14ac:dyDescent="0.2">
      <c r="A13" s="779"/>
      <c r="B13" s="229" t="s">
        <v>29</v>
      </c>
      <c r="C13" s="213" t="s">
        <v>12</v>
      </c>
      <c r="D13" s="212" t="s">
        <v>29</v>
      </c>
      <c r="E13" s="213" t="s">
        <v>12</v>
      </c>
      <c r="F13" s="212" t="s">
        <v>29</v>
      </c>
      <c r="G13" s="213" t="s">
        <v>12</v>
      </c>
      <c r="H13" s="212" t="s">
        <v>29</v>
      </c>
      <c r="I13" s="213" t="s">
        <v>12</v>
      </c>
      <c r="J13" s="778"/>
      <c r="M13" s="225"/>
    </row>
    <row r="14" spans="1:13" ht="24" x14ac:dyDescent="0.2">
      <c r="A14" s="214" t="s">
        <v>3</v>
      </c>
      <c r="B14" s="128">
        <v>1104190</v>
      </c>
      <c r="C14" s="137">
        <v>0.65541182636712059</v>
      </c>
      <c r="D14" s="128">
        <v>6112</v>
      </c>
      <c r="E14" s="137">
        <v>3.6278874856282353E-3</v>
      </c>
      <c r="F14" s="128">
        <v>95763</v>
      </c>
      <c r="G14" s="137">
        <v>5.6841850341331268E-2</v>
      </c>
      <c r="H14" s="128">
        <v>640845</v>
      </c>
      <c r="I14" s="137">
        <v>0.3803850712904821</v>
      </c>
      <c r="J14" s="129">
        <v>1684727</v>
      </c>
    </row>
    <row r="15" spans="1:13" x14ac:dyDescent="0.2">
      <c r="A15" s="215" t="s">
        <v>124</v>
      </c>
      <c r="B15" s="122">
        <v>359635</v>
      </c>
      <c r="C15" s="138">
        <f>B15/$J15</f>
        <v>0.61344884699557012</v>
      </c>
      <c r="D15" s="122">
        <v>4220</v>
      </c>
      <c r="E15" s="138">
        <f t="shared" ref="E15:E16" si="0">D15/$J15</f>
        <v>7.1982819645510197E-3</v>
      </c>
      <c r="F15" s="122">
        <v>38914</v>
      </c>
      <c r="G15" s="138">
        <f t="shared" ref="G15:G16" si="1">F15/$J15</f>
        <v>6.6377711935672601E-2</v>
      </c>
      <c r="H15" s="122">
        <v>236760</v>
      </c>
      <c r="I15" s="138">
        <f t="shared" ref="I15:I16" si="2">H15/$J15</f>
        <v>0.40385432178367286</v>
      </c>
      <c r="J15" s="261">
        <v>586251</v>
      </c>
      <c r="M15" s="225"/>
    </row>
    <row r="16" spans="1:13" x14ac:dyDescent="0.2">
      <c r="A16" s="216" t="s">
        <v>125</v>
      </c>
      <c r="B16" s="125">
        <v>744555</v>
      </c>
      <c r="C16" s="139">
        <f>B16/$J16</f>
        <v>0.67780725295773414</v>
      </c>
      <c r="D16" s="125">
        <v>1892</v>
      </c>
      <c r="E16" s="139">
        <f t="shared" si="0"/>
        <v>1.7223862879116158E-3</v>
      </c>
      <c r="F16" s="125">
        <v>56850</v>
      </c>
      <c r="G16" s="139">
        <f t="shared" si="1"/>
        <v>5.1753520331805157E-2</v>
      </c>
      <c r="H16" s="125">
        <v>404085</v>
      </c>
      <c r="I16" s="139">
        <f t="shared" si="2"/>
        <v>0.36785965282810001</v>
      </c>
      <c r="J16" s="262">
        <v>1098476</v>
      </c>
      <c r="M16" s="226"/>
    </row>
    <row r="17" spans="1:15" x14ac:dyDescent="0.2">
      <c r="A17" s="217" t="s">
        <v>30</v>
      </c>
      <c r="B17" s="9"/>
      <c r="C17" s="140"/>
      <c r="D17" s="9"/>
      <c r="E17" s="140"/>
      <c r="F17" s="9"/>
      <c r="G17" s="140"/>
      <c r="H17" s="9"/>
      <c r="I17" s="140"/>
      <c r="J17" s="58"/>
    </row>
    <row r="18" spans="1:15" x14ac:dyDescent="0.2">
      <c r="A18" s="224"/>
      <c r="B18" s="9"/>
      <c r="C18" s="140"/>
      <c r="D18" s="9"/>
      <c r="E18" s="140"/>
      <c r="F18" s="9"/>
      <c r="G18" s="140"/>
      <c r="H18" s="9"/>
      <c r="I18" s="140"/>
      <c r="J18" s="58"/>
    </row>
    <row r="19" spans="1:15" ht="30" customHeight="1" x14ac:dyDescent="0.2">
      <c r="A19" s="779" t="s">
        <v>14</v>
      </c>
      <c r="B19" s="759" t="s">
        <v>179</v>
      </c>
      <c r="C19" s="758"/>
      <c r="D19" s="759" t="s">
        <v>180</v>
      </c>
      <c r="E19" s="758"/>
      <c r="F19" s="759" t="s">
        <v>181</v>
      </c>
      <c r="G19" s="758"/>
      <c r="H19" s="759" t="s">
        <v>182</v>
      </c>
      <c r="I19" s="758"/>
      <c r="J19" s="764" t="s">
        <v>11</v>
      </c>
    </row>
    <row r="20" spans="1:15" x14ac:dyDescent="0.2">
      <c r="A20" s="779"/>
      <c r="B20" s="212" t="s">
        <v>29</v>
      </c>
      <c r="C20" s="213" t="s">
        <v>12</v>
      </c>
      <c r="D20" s="212" t="s">
        <v>29</v>
      </c>
      <c r="E20" s="213" t="s">
        <v>12</v>
      </c>
      <c r="F20" s="212" t="s">
        <v>29</v>
      </c>
      <c r="G20" s="213" t="s">
        <v>12</v>
      </c>
      <c r="H20" s="212" t="s">
        <v>29</v>
      </c>
      <c r="I20" s="213" t="s">
        <v>12</v>
      </c>
      <c r="J20" s="765"/>
      <c r="M20" s="225"/>
    </row>
    <row r="21" spans="1:15" x14ac:dyDescent="0.2">
      <c r="A21" s="218" t="s">
        <v>15</v>
      </c>
      <c r="B21" s="123">
        <v>30123</v>
      </c>
      <c r="C21" s="141">
        <v>0.39324038536852823</v>
      </c>
      <c r="D21" s="123">
        <v>1064</v>
      </c>
      <c r="E21" s="141">
        <v>1.3889976763008799E-2</v>
      </c>
      <c r="F21" s="123">
        <v>15041</v>
      </c>
      <c r="G21" s="141">
        <v>0.1963525756507663</v>
      </c>
      <c r="H21" s="123">
        <v>34495</v>
      </c>
      <c r="I21" s="141">
        <v>0.45031461319547794</v>
      </c>
      <c r="J21" s="265">
        <v>76602</v>
      </c>
      <c r="K21" s="225"/>
      <c r="M21" s="225"/>
    </row>
    <row r="22" spans="1:15" x14ac:dyDescent="0.2">
      <c r="A22" s="215" t="s">
        <v>16</v>
      </c>
      <c r="B22" s="122">
        <v>680834</v>
      </c>
      <c r="C22" s="138">
        <v>0.61201422448509957</v>
      </c>
      <c r="D22" s="122">
        <v>5048</v>
      </c>
      <c r="E22" s="138">
        <v>4.5377401910021865E-3</v>
      </c>
      <c r="F22" s="122">
        <v>57757</v>
      </c>
      <c r="G22" s="138">
        <v>5.1918831262225289E-2</v>
      </c>
      <c r="H22" s="122">
        <v>486317</v>
      </c>
      <c r="I22" s="138">
        <v>0.43715930991830632</v>
      </c>
      <c r="J22" s="261">
        <v>1112448</v>
      </c>
      <c r="M22" s="225"/>
    </row>
    <row r="23" spans="1:15" x14ac:dyDescent="0.2">
      <c r="A23" s="216" t="s">
        <v>17</v>
      </c>
      <c r="B23" s="125">
        <v>393233</v>
      </c>
      <c r="C23" s="139">
        <v>0.79332508871704754</v>
      </c>
      <c r="D23" s="125">
        <v>0</v>
      </c>
      <c r="E23" s="139">
        <v>0</v>
      </c>
      <c r="F23" s="125">
        <v>22966</v>
      </c>
      <c r="G23" s="139">
        <v>4.6332591586859991E-2</v>
      </c>
      <c r="H23" s="125">
        <v>120032</v>
      </c>
      <c r="I23" s="139">
        <v>0.24215769543472868</v>
      </c>
      <c r="J23" s="262">
        <v>495677</v>
      </c>
      <c r="M23" s="225"/>
    </row>
    <row r="24" spans="1:15" x14ac:dyDescent="0.2">
      <c r="A24" s="217" t="s">
        <v>30</v>
      </c>
      <c r="B24" s="5"/>
      <c r="C24" s="140"/>
      <c r="D24" s="5"/>
      <c r="E24" s="140"/>
      <c r="F24" s="5"/>
      <c r="G24" s="140"/>
      <c r="H24" s="5"/>
      <c r="I24" s="140"/>
      <c r="J24" s="58"/>
    </row>
    <row r="25" spans="1:15" x14ac:dyDescent="0.2">
      <c r="A25" s="224"/>
      <c r="B25" s="5"/>
      <c r="C25" s="140"/>
      <c r="D25" s="5"/>
      <c r="E25" s="140"/>
      <c r="F25" s="5"/>
      <c r="G25" s="140"/>
      <c r="H25" s="5"/>
      <c r="I25" s="140"/>
      <c r="J25" s="58"/>
      <c r="M25" s="226"/>
      <c r="N25" s="226"/>
    </row>
    <row r="26" spans="1:15" ht="39" customHeight="1" x14ac:dyDescent="0.2">
      <c r="A26" s="779" t="s">
        <v>126</v>
      </c>
      <c r="B26" s="759" t="s">
        <v>179</v>
      </c>
      <c r="C26" s="758"/>
      <c r="D26" s="759" t="s">
        <v>180</v>
      </c>
      <c r="E26" s="758"/>
      <c r="F26" s="759" t="s">
        <v>181</v>
      </c>
      <c r="G26" s="758"/>
      <c r="H26" s="759" t="s">
        <v>182</v>
      </c>
      <c r="I26" s="758"/>
      <c r="J26" s="764" t="s">
        <v>11</v>
      </c>
    </row>
    <row r="27" spans="1:15" x14ac:dyDescent="0.2">
      <c r="A27" s="779"/>
      <c r="B27" s="212" t="s">
        <v>29</v>
      </c>
      <c r="C27" s="213" t="s">
        <v>12</v>
      </c>
      <c r="D27" s="212" t="s">
        <v>29</v>
      </c>
      <c r="E27" s="213" t="s">
        <v>12</v>
      </c>
      <c r="F27" s="212" t="s">
        <v>29</v>
      </c>
      <c r="G27" s="213" t="s">
        <v>12</v>
      </c>
      <c r="H27" s="212" t="s">
        <v>29</v>
      </c>
      <c r="I27" s="213" t="s">
        <v>12</v>
      </c>
      <c r="J27" s="765"/>
      <c r="M27" s="225"/>
    </row>
    <row r="28" spans="1:15" x14ac:dyDescent="0.2">
      <c r="A28" s="218" t="s">
        <v>19</v>
      </c>
      <c r="B28" s="123">
        <v>217985</v>
      </c>
      <c r="C28" s="142">
        <v>0.8040700548133175</v>
      </c>
      <c r="D28" s="123">
        <v>828</v>
      </c>
      <c r="E28" s="142">
        <v>3.0542010018369471E-3</v>
      </c>
      <c r="F28" s="123">
        <v>7292</v>
      </c>
      <c r="G28" s="142">
        <v>2.6897625248061614E-2</v>
      </c>
      <c r="H28" s="123">
        <v>54386</v>
      </c>
      <c r="I28" s="142">
        <v>0.2006108402003674</v>
      </c>
      <c r="J28" s="265">
        <v>271102</v>
      </c>
      <c r="K28" s="225"/>
      <c r="L28" s="226"/>
      <c r="M28" s="226"/>
      <c r="N28" s="225"/>
      <c r="O28" s="225"/>
    </row>
    <row r="29" spans="1:15" x14ac:dyDescent="0.2">
      <c r="A29" s="215" t="s">
        <v>20</v>
      </c>
      <c r="B29" s="122">
        <v>366682</v>
      </c>
      <c r="C29" s="138">
        <v>0.67693347191428166</v>
      </c>
      <c r="D29" s="122">
        <v>893</v>
      </c>
      <c r="E29" s="138">
        <v>1.6485717608703278E-3</v>
      </c>
      <c r="F29" s="122">
        <v>31292</v>
      </c>
      <c r="G29" s="138">
        <v>5.7768317515290366E-2</v>
      </c>
      <c r="H29" s="122">
        <v>233530</v>
      </c>
      <c r="I29" s="138">
        <v>0.43112089957004213</v>
      </c>
      <c r="J29" s="261">
        <v>541681</v>
      </c>
      <c r="M29" s="225"/>
    </row>
    <row r="30" spans="1:15" x14ac:dyDescent="0.2">
      <c r="A30" s="219" t="s">
        <v>21</v>
      </c>
      <c r="B30" s="120">
        <v>348630</v>
      </c>
      <c r="C30" s="143">
        <v>0.6009794812300574</v>
      </c>
      <c r="D30" s="120">
        <v>3327</v>
      </c>
      <c r="E30" s="143">
        <v>5.735188406196831E-3</v>
      </c>
      <c r="F30" s="120">
        <v>29757</v>
      </c>
      <c r="G30" s="143">
        <v>5.1296062940546762E-2</v>
      </c>
      <c r="H30" s="120">
        <v>248797</v>
      </c>
      <c r="I30" s="143">
        <v>0.42888418091269997</v>
      </c>
      <c r="J30" s="277">
        <v>580103</v>
      </c>
      <c r="M30" s="225"/>
    </row>
    <row r="31" spans="1:15" x14ac:dyDescent="0.2">
      <c r="A31" s="215" t="s">
        <v>127</v>
      </c>
      <c r="B31" s="122">
        <v>116028</v>
      </c>
      <c r="C31" s="138">
        <v>0.67485604606525906</v>
      </c>
      <c r="D31" s="122">
        <v>1064</v>
      </c>
      <c r="E31" s="138">
        <v>6.1885651137090674E-3</v>
      </c>
      <c r="F31" s="122">
        <v>12914</v>
      </c>
      <c r="G31" s="138">
        <v>7.5111964171465137E-2</v>
      </c>
      <c r="H31" s="122">
        <v>53964</v>
      </c>
      <c r="I31" s="138">
        <v>0.31387192462048508</v>
      </c>
      <c r="J31" s="261">
        <v>171930</v>
      </c>
      <c r="M31" s="225"/>
    </row>
    <row r="32" spans="1:15" x14ac:dyDescent="0.2">
      <c r="A32" s="216" t="s">
        <v>23</v>
      </c>
      <c r="B32" s="125">
        <v>54865</v>
      </c>
      <c r="C32" s="139">
        <v>0.45755149695605035</v>
      </c>
      <c r="D32" s="125">
        <v>0</v>
      </c>
      <c r="E32" s="139">
        <v>0</v>
      </c>
      <c r="F32" s="125">
        <v>14508</v>
      </c>
      <c r="G32" s="139">
        <v>0.12099074305729297</v>
      </c>
      <c r="H32" s="125">
        <v>50168</v>
      </c>
      <c r="I32" s="139">
        <v>0.41838045200567092</v>
      </c>
      <c r="J32" s="262">
        <v>119910</v>
      </c>
      <c r="M32" s="225"/>
    </row>
    <row r="33" spans="1:13" x14ac:dyDescent="0.2">
      <c r="A33" s="217" t="s">
        <v>30</v>
      </c>
      <c r="B33" s="5"/>
      <c r="C33" s="140"/>
      <c r="D33" s="5"/>
      <c r="E33" s="140"/>
      <c r="F33" s="5"/>
      <c r="G33" s="140"/>
      <c r="H33" s="5"/>
      <c r="I33" s="140"/>
      <c r="J33" s="58"/>
      <c r="M33" s="225"/>
    </row>
    <row r="34" spans="1:13" x14ac:dyDescent="0.2">
      <c r="A34" s="224"/>
      <c r="B34" s="5"/>
      <c r="C34" s="140"/>
      <c r="D34" s="5"/>
      <c r="E34" s="140"/>
      <c r="F34" s="5"/>
      <c r="G34" s="140"/>
      <c r="H34" s="5"/>
      <c r="I34" s="140"/>
      <c r="J34" s="58"/>
    </row>
    <row r="35" spans="1:13" ht="30" customHeight="1" x14ac:dyDescent="0.2">
      <c r="A35" s="779" t="s">
        <v>24</v>
      </c>
      <c r="B35" s="759" t="s">
        <v>179</v>
      </c>
      <c r="C35" s="758"/>
      <c r="D35" s="759" t="s">
        <v>180</v>
      </c>
      <c r="E35" s="758"/>
      <c r="F35" s="759" t="s">
        <v>181</v>
      </c>
      <c r="G35" s="758"/>
      <c r="H35" s="759" t="s">
        <v>182</v>
      </c>
      <c r="I35" s="758"/>
      <c r="J35" s="764" t="s">
        <v>11</v>
      </c>
    </row>
    <row r="36" spans="1:13" x14ac:dyDescent="0.2">
      <c r="A36" s="779"/>
      <c r="B36" s="212" t="s">
        <v>29</v>
      </c>
      <c r="C36" s="213" t="s">
        <v>12</v>
      </c>
      <c r="D36" s="212" t="s">
        <v>29</v>
      </c>
      <c r="E36" s="213" t="s">
        <v>12</v>
      </c>
      <c r="F36" s="212" t="s">
        <v>29</v>
      </c>
      <c r="G36" s="213" t="s">
        <v>12</v>
      </c>
      <c r="H36" s="212" t="s">
        <v>29</v>
      </c>
      <c r="I36" s="213" t="s">
        <v>12</v>
      </c>
      <c r="J36" s="765"/>
      <c r="M36" s="225"/>
    </row>
    <row r="37" spans="1:13" x14ac:dyDescent="0.2">
      <c r="A37" s="218" t="s">
        <v>25</v>
      </c>
      <c r="B37" s="123">
        <v>79549</v>
      </c>
      <c r="C37" s="142">
        <v>0.95097429766885833</v>
      </c>
      <c r="D37" s="123">
        <v>0</v>
      </c>
      <c r="E37" s="142">
        <v>0</v>
      </c>
      <c r="F37" s="123">
        <v>1660</v>
      </c>
      <c r="G37" s="142">
        <v>1.9844590555887626E-2</v>
      </c>
      <c r="H37" s="123">
        <v>3493</v>
      </c>
      <c r="I37" s="142">
        <v>4.175732217573222E-2</v>
      </c>
      <c r="J37" s="265">
        <v>83650</v>
      </c>
      <c r="K37" s="225"/>
      <c r="L37" s="225"/>
      <c r="M37" s="225"/>
    </row>
    <row r="38" spans="1:13" x14ac:dyDescent="0.2">
      <c r="A38" s="215" t="s">
        <v>26</v>
      </c>
      <c r="B38" s="122">
        <v>169367</v>
      </c>
      <c r="C38" s="138">
        <v>0.87905226553173821</v>
      </c>
      <c r="D38" s="122">
        <v>1892</v>
      </c>
      <c r="E38" s="138">
        <v>9.8198993097005239E-3</v>
      </c>
      <c r="F38" s="122">
        <v>17266</v>
      </c>
      <c r="G38" s="138">
        <v>8.9614366533450979E-2</v>
      </c>
      <c r="H38" s="122">
        <v>14295</v>
      </c>
      <c r="I38" s="138">
        <v>7.4194218093112579E-2</v>
      </c>
      <c r="J38" s="261">
        <v>192670</v>
      </c>
      <c r="M38" s="225"/>
    </row>
    <row r="39" spans="1:13" x14ac:dyDescent="0.2">
      <c r="A39" s="219" t="s">
        <v>27</v>
      </c>
      <c r="B39" s="120">
        <v>278664</v>
      </c>
      <c r="C39" s="143">
        <v>0.64461089341148925</v>
      </c>
      <c r="D39" s="120">
        <v>4220</v>
      </c>
      <c r="E39" s="143">
        <v>9.7617846948170016E-3</v>
      </c>
      <c r="F39" s="120">
        <v>34840</v>
      </c>
      <c r="G39" s="143">
        <v>8.0592554210290129E-2</v>
      </c>
      <c r="H39" s="120">
        <v>137161</v>
      </c>
      <c r="I39" s="143">
        <v>0.31728344799189451</v>
      </c>
      <c r="J39" s="277">
        <v>432298</v>
      </c>
      <c r="M39" s="225"/>
    </row>
    <row r="40" spans="1:13" x14ac:dyDescent="0.2">
      <c r="A40" s="220" t="s">
        <v>28</v>
      </c>
      <c r="B40" s="118">
        <v>575743</v>
      </c>
      <c r="C40" s="144">
        <v>0.59035911086684123</v>
      </c>
      <c r="D40" s="118">
        <v>0</v>
      </c>
      <c r="E40" s="144">
        <v>0</v>
      </c>
      <c r="F40" s="118">
        <v>41997</v>
      </c>
      <c r="G40" s="144">
        <v>4.306315765727891E-2</v>
      </c>
      <c r="H40" s="118">
        <v>485896</v>
      </c>
      <c r="I40" s="144">
        <v>0.49823120825395134</v>
      </c>
      <c r="J40" s="266">
        <v>975242</v>
      </c>
      <c r="M40" s="225"/>
    </row>
    <row r="41" spans="1:13" x14ac:dyDescent="0.2">
      <c r="A41" s="217" t="s">
        <v>30</v>
      </c>
      <c r="B41" s="5"/>
      <c r="C41" s="140"/>
      <c r="D41" s="5"/>
      <c r="E41" s="140"/>
      <c r="F41" s="5"/>
      <c r="G41" s="140"/>
      <c r="H41" s="5"/>
      <c r="I41" s="140"/>
      <c r="J41" s="52"/>
    </row>
    <row r="42" spans="1:13" x14ac:dyDescent="0.2">
      <c r="A42" s="217"/>
      <c r="B42" s="5"/>
      <c r="C42" s="140"/>
      <c r="D42" s="5"/>
      <c r="E42" s="140"/>
      <c r="F42" s="5"/>
      <c r="G42" s="140"/>
      <c r="H42" s="5"/>
      <c r="I42" s="140"/>
      <c r="J42" s="52"/>
    </row>
    <row r="43" spans="1:13" ht="29.1" customHeight="1" x14ac:dyDescent="0.2">
      <c r="A43" s="783" t="s">
        <v>177</v>
      </c>
      <c r="B43" s="759" t="s">
        <v>179</v>
      </c>
      <c r="C43" s="758"/>
      <c r="D43" s="759" t="s">
        <v>180</v>
      </c>
      <c r="E43" s="758"/>
      <c r="F43" s="759" t="s">
        <v>181</v>
      </c>
      <c r="G43" s="758"/>
      <c r="H43" s="759" t="s">
        <v>182</v>
      </c>
      <c r="I43" s="758"/>
      <c r="J43" s="764" t="s">
        <v>11</v>
      </c>
    </row>
    <row r="44" spans="1:13" x14ac:dyDescent="0.2">
      <c r="A44" s="784"/>
      <c r="B44" s="212" t="s">
        <v>29</v>
      </c>
      <c r="C44" s="213" t="s">
        <v>12</v>
      </c>
      <c r="D44" s="212" t="s">
        <v>29</v>
      </c>
      <c r="E44" s="213" t="s">
        <v>12</v>
      </c>
      <c r="F44" s="212" t="s">
        <v>29</v>
      </c>
      <c r="G44" s="213" t="s">
        <v>12</v>
      </c>
      <c r="H44" s="212" t="s">
        <v>29</v>
      </c>
      <c r="I44" s="213" t="s">
        <v>12</v>
      </c>
      <c r="J44" s="765"/>
      <c r="M44" s="225"/>
    </row>
    <row r="45" spans="1:13" x14ac:dyDescent="0.2">
      <c r="A45" s="221" t="s">
        <v>152</v>
      </c>
      <c r="B45" s="69">
        <v>629968</v>
      </c>
      <c r="C45" s="145">
        <v>0.67352485219120528</v>
      </c>
      <c r="D45" s="69">
        <v>6112</v>
      </c>
      <c r="E45" s="145">
        <v>6.5345920691092987E-3</v>
      </c>
      <c r="F45" s="69">
        <v>57582</v>
      </c>
      <c r="G45" s="145">
        <v>6.1563298514962631E-2</v>
      </c>
      <c r="H45" s="69">
        <v>342343</v>
      </c>
      <c r="I45" s="145">
        <v>0.36601306490757274</v>
      </c>
      <c r="J45" s="67">
        <v>935330</v>
      </c>
      <c r="L45" s="226"/>
      <c r="M45" s="225"/>
    </row>
    <row r="46" spans="1:13" x14ac:dyDescent="0.2">
      <c r="A46" s="220" t="s">
        <v>153</v>
      </c>
      <c r="B46" s="19">
        <v>474222</v>
      </c>
      <c r="C46" s="146">
        <v>0.63280477503913146</v>
      </c>
      <c r="D46" s="19">
        <v>0</v>
      </c>
      <c r="E46" s="146">
        <v>0</v>
      </c>
      <c r="F46" s="19">
        <v>38182</v>
      </c>
      <c r="G46" s="146">
        <v>5.0950297372420759E-2</v>
      </c>
      <c r="H46" s="19">
        <v>298502</v>
      </c>
      <c r="I46" s="146">
        <v>0.39832291829297423</v>
      </c>
      <c r="J46" s="17">
        <v>749397</v>
      </c>
      <c r="M46" s="225"/>
    </row>
    <row r="47" spans="1:13" x14ac:dyDescent="0.2">
      <c r="A47" s="217" t="s">
        <v>30</v>
      </c>
    </row>
    <row r="49" spans="1:10" ht="12" customHeight="1" x14ac:dyDescent="0.2">
      <c r="A49" s="771" t="s">
        <v>3</v>
      </c>
      <c r="B49" s="759" t="s">
        <v>179</v>
      </c>
      <c r="C49" s="758"/>
      <c r="D49" s="759" t="s">
        <v>180</v>
      </c>
      <c r="E49" s="758"/>
      <c r="F49" s="759" t="s">
        <v>184</v>
      </c>
      <c r="G49" s="758"/>
      <c r="H49" s="759" t="s">
        <v>182</v>
      </c>
      <c r="I49" s="758"/>
      <c r="J49" s="782" t="s">
        <v>11</v>
      </c>
    </row>
    <row r="50" spans="1:10" x14ac:dyDescent="0.2">
      <c r="A50" s="772"/>
      <c r="B50" s="212" t="s">
        <v>29</v>
      </c>
      <c r="C50" s="213" t="s">
        <v>12</v>
      </c>
      <c r="D50" s="212" t="s">
        <v>29</v>
      </c>
      <c r="E50" s="213" t="s">
        <v>12</v>
      </c>
      <c r="F50" s="212" t="s">
        <v>29</v>
      </c>
      <c r="G50" s="213" t="s">
        <v>12</v>
      </c>
      <c r="H50" s="212" t="s">
        <v>29</v>
      </c>
      <c r="I50" s="213" t="s">
        <v>12</v>
      </c>
      <c r="J50" s="782"/>
    </row>
    <row r="51" spans="1:10" x14ac:dyDescent="0.2">
      <c r="A51" s="202" t="s">
        <v>131</v>
      </c>
      <c r="B51" s="176">
        <v>16152</v>
      </c>
      <c r="C51" s="166">
        <v>0.60742356436388256</v>
      </c>
      <c r="D51" s="176">
        <v>453</v>
      </c>
      <c r="E51" s="166">
        <v>1.7035839193712158E-2</v>
      </c>
      <c r="F51" s="176">
        <v>446</v>
      </c>
      <c r="G51" s="166">
        <v>1.6772592230453912E-2</v>
      </c>
      <c r="H51" s="176">
        <v>10537</v>
      </c>
      <c r="I51" s="166">
        <v>0.39626189312173293</v>
      </c>
      <c r="J51" s="209">
        <v>26591</v>
      </c>
    </row>
    <row r="52" spans="1:10" x14ac:dyDescent="0.2">
      <c r="A52" s="195" t="s">
        <v>148</v>
      </c>
      <c r="B52" s="181">
        <v>52288</v>
      </c>
      <c r="C52" s="160">
        <v>0.71218621882618938</v>
      </c>
      <c r="D52" s="181">
        <v>0</v>
      </c>
      <c r="E52" s="160">
        <v>0</v>
      </c>
      <c r="F52" s="181">
        <v>1345</v>
      </c>
      <c r="G52" s="160">
        <v>1.8319508574074831E-2</v>
      </c>
      <c r="H52" s="181">
        <v>23795</v>
      </c>
      <c r="I52" s="160">
        <v>0.32409866655770303</v>
      </c>
      <c r="J52" s="198">
        <v>73419</v>
      </c>
    </row>
    <row r="53" spans="1:10" x14ac:dyDescent="0.2">
      <c r="A53" s="202" t="s">
        <v>183</v>
      </c>
      <c r="B53" s="170">
        <v>266757</v>
      </c>
      <c r="C53" s="183">
        <v>0.49524815598004579</v>
      </c>
      <c r="D53" s="170">
        <v>2323</v>
      </c>
      <c r="E53" s="183">
        <v>4.3127695480967556E-3</v>
      </c>
      <c r="F53" s="170">
        <v>83740</v>
      </c>
      <c r="G53" s="183">
        <v>0.15546763751942416</v>
      </c>
      <c r="H53" s="170">
        <v>257701</v>
      </c>
      <c r="I53" s="183">
        <v>0.47843522398367722</v>
      </c>
      <c r="J53" s="209">
        <v>538633</v>
      </c>
    </row>
    <row r="54" spans="1:10" x14ac:dyDescent="0.2">
      <c r="A54" s="195" t="s">
        <v>142</v>
      </c>
      <c r="B54" s="181">
        <v>73414</v>
      </c>
      <c r="C54" s="160">
        <v>0.88669605652515249</v>
      </c>
      <c r="D54" s="181">
        <v>1441</v>
      </c>
      <c r="E54" s="160">
        <v>1.7404432634820943E-2</v>
      </c>
      <c r="F54" s="181">
        <v>7316</v>
      </c>
      <c r="G54" s="160">
        <v>8.8362823842019447E-2</v>
      </c>
      <c r="H54" s="181">
        <v>2948</v>
      </c>
      <c r="I54" s="160">
        <v>3.5606014855969564E-2</v>
      </c>
      <c r="J54" s="198">
        <v>82795</v>
      </c>
    </row>
    <row r="55" spans="1:10" x14ac:dyDescent="0.2">
      <c r="A55" s="202" t="s">
        <v>171</v>
      </c>
      <c r="B55" s="185">
        <v>166411</v>
      </c>
      <c r="C55" s="183">
        <v>0.64574473038835256</v>
      </c>
      <c r="D55" s="185">
        <v>0</v>
      </c>
      <c r="E55" s="183">
        <v>0</v>
      </c>
      <c r="F55" s="185">
        <v>11203</v>
      </c>
      <c r="G55" s="183">
        <v>4.3472355881165992E-2</v>
      </c>
      <c r="H55" s="185">
        <v>132379</v>
      </c>
      <c r="I55" s="183">
        <v>0.51368624468382329</v>
      </c>
      <c r="J55" s="209">
        <v>257704</v>
      </c>
    </row>
    <row r="56" spans="1:10" x14ac:dyDescent="0.2">
      <c r="A56" s="195" t="s">
        <v>133</v>
      </c>
      <c r="B56" s="181">
        <v>24733</v>
      </c>
      <c r="C56" s="160">
        <v>0.7128487433709938</v>
      </c>
      <c r="D56" s="181">
        <v>1762</v>
      </c>
      <c r="E56" s="160">
        <v>5.0783952040581046E-2</v>
      </c>
      <c r="F56" s="181">
        <v>3018</v>
      </c>
      <c r="G56" s="160">
        <v>8.698409038505879E-2</v>
      </c>
      <c r="H56" s="181">
        <v>5343</v>
      </c>
      <c r="I56" s="160">
        <v>0.15399469679501959</v>
      </c>
      <c r="J56" s="198">
        <v>34696</v>
      </c>
    </row>
    <row r="57" spans="1:10" x14ac:dyDescent="0.2">
      <c r="A57" s="202" t="s">
        <v>173</v>
      </c>
      <c r="B57" s="170">
        <v>73004</v>
      </c>
      <c r="C57" s="183">
        <v>0.51185259452978749</v>
      </c>
      <c r="D57" s="170">
        <v>0</v>
      </c>
      <c r="E57" s="183">
        <v>0</v>
      </c>
      <c r="F57" s="170">
        <v>5931</v>
      </c>
      <c r="G57" s="183">
        <v>4.1583991810807214E-2</v>
      </c>
      <c r="H57" s="170">
        <v>85589</v>
      </c>
      <c r="I57" s="183">
        <v>0.60008974457851594</v>
      </c>
      <c r="J57" s="209">
        <v>142627</v>
      </c>
    </row>
    <row r="58" spans="1:10" x14ac:dyDescent="0.2">
      <c r="A58" s="195" t="s">
        <v>134</v>
      </c>
      <c r="B58" s="181">
        <v>18436</v>
      </c>
      <c r="C58" s="160">
        <v>0.82156862745098036</v>
      </c>
      <c r="D58" s="181">
        <v>73</v>
      </c>
      <c r="E58" s="160">
        <v>3.2531194295900177E-3</v>
      </c>
      <c r="F58" s="181">
        <v>472</v>
      </c>
      <c r="G58" s="160">
        <v>2.1033868092691622E-2</v>
      </c>
      <c r="H58" s="181">
        <v>4741</v>
      </c>
      <c r="I58" s="160">
        <v>0.21127450980392157</v>
      </c>
      <c r="J58" s="198">
        <v>22440</v>
      </c>
    </row>
    <row r="59" spans="1:10" x14ac:dyDescent="0.2">
      <c r="A59" s="202" t="s">
        <v>147</v>
      </c>
      <c r="B59" s="185">
        <v>41889</v>
      </c>
      <c r="C59" s="183">
        <v>0.83702667599160752</v>
      </c>
      <c r="D59" s="185">
        <v>0</v>
      </c>
      <c r="E59" s="183">
        <v>0</v>
      </c>
      <c r="F59" s="185">
        <v>2540</v>
      </c>
      <c r="G59" s="183">
        <v>5.0754321111000103E-2</v>
      </c>
      <c r="H59" s="185">
        <v>9791</v>
      </c>
      <c r="I59" s="183">
        <v>0.19564392047157558</v>
      </c>
      <c r="J59" s="209">
        <v>50045</v>
      </c>
    </row>
    <row r="60" spans="1:10" x14ac:dyDescent="0.2">
      <c r="A60" s="195" t="s">
        <v>144</v>
      </c>
      <c r="B60" s="181">
        <v>23934</v>
      </c>
      <c r="C60" s="160">
        <v>0.90611039600212007</v>
      </c>
      <c r="D60" s="181">
        <v>0</v>
      </c>
      <c r="E60" s="160">
        <v>0</v>
      </c>
      <c r="F60" s="181">
        <v>2546</v>
      </c>
      <c r="G60" s="160">
        <v>9.6388278942984781E-2</v>
      </c>
      <c r="H60" s="181">
        <v>916</v>
      </c>
      <c r="I60" s="160">
        <v>3.4678579541152423E-2</v>
      </c>
      <c r="J60" s="198">
        <v>26414</v>
      </c>
    </row>
    <row r="61" spans="1:10" x14ac:dyDescent="0.2">
      <c r="A61" s="202" t="s">
        <v>175</v>
      </c>
      <c r="B61" s="170">
        <v>90858</v>
      </c>
      <c r="C61" s="183">
        <v>0.36176498694017967</v>
      </c>
      <c r="D61" s="170">
        <v>0</v>
      </c>
      <c r="E61" s="183">
        <v>0</v>
      </c>
      <c r="F61" s="170">
        <v>9685</v>
      </c>
      <c r="G61" s="183">
        <v>3.856230489902529E-2</v>
      </c>
      <c r="H61" s="170">
        <v>167475</v>
      </c>
      <c r="I61" s="183">
        <v>0.66682725998598458</v>
      </c>
      <c r="J61" s="209">
        <v>251152</v>
      </c>
    </row>
    <row r="62" spans="1:10" x14ac:dyDescent="0.2">
      <c r="A62" s="195" t="s">
        <v>146</v>
      </c>
      <c r="B62" s="181">
        <v>40712</v>
      </c>
      <c r="C62" s="160">
        <v>0.97085896885582101</v>
      </c>
      <c r="D62" s="181">
        <v>0</v>
      </c>
      <c r="E62" s="160">
        <v>0</v>
      </c>
      <c r="F62" s="181">
        <v>7989</v>
      </c>
      <c r="G62" s="160">
        <v>0.19051366432966091</v>
      </c>
      <c r="H62" s="181">
        <v>0</v>
      </c>
      <c r="I62" s="160">
        <v>0</v>
      </c>
      <c r="J62" s="198">
        <v>41934</v>
      </c>
    </row>
    <row r="63" spans="1:10" x14ac:dyDescent="0.2">
      <c r="A63" s="202" t="s">
        <v>135</v>
      </c>
      <c r="B63" s="185">
        <v>19750</v>
      </c>
      <c r="C63" s="183">
        <v>0.74175617817171191</v>
      </c>
      <c r="D63" s="185">
        <v>0</v>
      </c>
      <c r="E63" s="183">
        <v>0</v>
      </c>
      <c r="F63" s="185">
        <v>850</v>
      </c>
      <c r="G63" s="183">
        <v>3.1923683617516713E-2</v>
      </c>
      <c r="H63" s="185">
        <v>7666</v>
      </c>
      <c r="I63" s="183">
        <v>0.28791406895515659</v>
      </c>
      <c r="J63" s="209">
        <v>26626</v>
      </c>
    </row>
    <row r="64" spans="1:10" x14ac:dyDescent="0.2">
      <c r="A64" s="195" t="s">
        <v>136</v>
      </c>
      <c r="B64" s="181">
        <v>28809</v>
      </c>
      <c r="C64" s="160">
        <v>0.87955669536545156</v>
      </c>
      <c r="D64" s="181">
        <v>0</v>
      </c>
      <c r="E64" s="160">
        <v>0</v>
      </c>
      <c r="F64" s="181">
        <v>210</v>
      </c>
      <c r="G64" s="160">
        <v>6.4114306649569516E-3</v>
      </c>
      <c r="H64" s="181">
        <v>5230</v>
      </c>
      <c r="I64" s="160">
        <v>0.15967515417964218</v>
      </c>
      <c r="J64" s="198">
        <v>32754</v>
      </c>
    </row>
    <row r="65" spans="1:10" x14ac:dyDescent="0.2">
      <c r="A65" s="202" t="s">
        <v>172</v>
      </c>
      <c r="B65" s="170">
        <v>20080</v>
      </c>
      <c r="C65" s="183">
        <v>0.5621500559910414</v>
      </c>
      <c r="D65" s="170">
        <v>0</v>
      </c>
      <c r="E65" s="183">
        <v>0</v>
      </c>
      <c r="F65" s="170">
        <v>3474</v>
      </c>
      <c r="G65" s="183">
        <v>9.7256438969764838E-2</v>
      </c>
      <c r="H65" s="170">
        <v>14707</v>
      </c>
      <c r="I65" s="183">
        <v>0.41173012318029117</v>
      </c>
      <c r="J65" s="209">
        <v>35720</v>
      </c>
    </row>
    <row r="66" spans="1:10" x14ac:dyDescent="0.2">
      <c r="A66" s="195" t="s">
        <v>129</v>
      </c>
      <c r="B66" s="181">
        <v>17989</v>
      </c>
      <c r="C66" s="160">
        <v>0.96131031902955166</v>
      </c>
      <c r="D66" s="181">
        <v>0</v>
      </c>
      <c r="E66" s="160">
        <v>0</v>
      </c>
      <c r="F66" s="181">
        <v>284</v>
      </c>
      <c r="G66" s="160">
        <v>1.5176615187302945E-2</v>
      </c>
      <c r="H66" s="181">
        <v>505</v>
      </c>
      <c r="I66" s="160">
        <v>2.6986586864746434E-2</v>
      </c>
      <c r="J66" s="198">
        <v>18713</v>
      </c>
    </row>
    <row r="67" spans="1:10" x14ac:dyDescent="0.2">
      <c r="A67" s="202" t="s">
        <v>130</v>
      </c>
      <c r="B67" s="185">
        <v>5749</v>
      </c>
      <c r="C67" s="183">
        <v>0.78559715769335881</v>
      </c>
      <c r="D67" s="185">
        <v>0</v>
      </c>
      <c r="E67" s="183">
        <v>0</v>
      </c>
      <c r="F67" s="185">
        <v>505</v>
      </c>
      <c r="G67" s="183">
        <v>6.9007925662749381E-2</v>
      </c>
      <c r="H67" s="185">
        <v>1510</v>
      </c>
      <c r="I67" s="183">
        <v>0.20634053019950807</v>
      </c>
      <c r="J67" s="209">
        <v>7318</v>
      </c>
    </row>
    <row r="68" spans="1:10" x14ac:dyDescent="0.2">
      <c r="A68" s="195" t="s">
        <v>137</v>
      </c>
      <c r="B68" s="181">
        <v>11886</v>
      </c>
      <c r="C68" s="160">
        <v>0.9517175114100408</v>
      </c>
      <c r="D68" s="181">
        <v>0</v>
      </c>
      <c r="E68" s="160">
        <v>0</v>
      </c>
      <c r="F68" s="181">
        <v>568</v>
      </c>
      <c r="G68" s="160">
        <v>4.5480022419729364E-2</v>
      </c>
      <c r="H68" s="181">
        <v>3288</v>
      </c>
      <c r="I68" s="160">
        <v>0.26327167907758831</v>
      </c>
      <c r="J68" s="198">
        <v>12489</v>
      </c>
    </row>
    <row r="69" spans="1:10" x14ac:dyDescent="0.2">
      <c r="A69" s="202" t="s">
        <v>145</v>
      </c>
      <c r="B69" s="170">
        <v>21006</v>
      </c>
      <c r="C69" s="183">
        <v>0.84060986834207052</v>
      </c>
      <c r="D69" s="170">
        <v>276</v>
      </c>
      <c r="E69" s="183">
        <v>1.1044859738284845E-2</v>
      </c>
      <c r="F69" s="170">
        <v>2358</v>
      </c>
      <c r="G69" s="183">
        <v>9.436151906839009E-2</v>
      </c>
      <c r="H69" s="170">
        <v>1518</v>
      </c>
      <c r="I69" s="183">
        <v>6.0746728560566648E-2</v>
      </c>
      <c r="J69" s="209">
        <v>24989</v>
      </c>
    </row>
    <row r="70" spans="1:10" x14ac:dyDescent="0.2">
      <c r="A70" s="195" t="s">
        <v>138</v>
      </c>
      <c r="B70" s="181">
        <v>24141</v>
      </c>
      <c r="C70" s="160">
        <v>0.93722338690892149</v>
      </c>
      <c r="D70" s="181">
        <v>0</v>
      </c>
      <c r="E70" s="160">
        <v>0</v>
      </c>
      <c r="F70" s="181">
        <v>1665</v>
      </c>
      <c r="G70" s="160">
        <v>6.4640111809923129E-2</v>
      </c>
      <c r="H70" s="181">
        <v>0</v>
      </c>
      <c r="I70" s="160">
        <v>0</v>
      </c>
      <c r="J70" s="198">
        <v>25758</v>
      </c>
    </row>
    <row r="71" spans="1:10" x14ac:dyDescent="0.2">
      <c r="A71" s="202" t="s">
        <v>139</v>
      </c>
      <c r="B71" s="185">
        <v>11184</v>
      </c>
      <c r="C71" s="183">
        <v>0.73169774288518152</v>
      </c>
      <c r="D71" s="185">
        <v>47</v>
      </c>
      <c r="E71" s="183">
        <v>3.0749100425253514E-3</v>
      </c>
      <c r="F71" s="185">
        <v>188</v>
      </c>
      <c r="G71" s="183">
        <v>1.2299640170101406E-2</v>
      </c>
      <c r="H71" s="185">
        <v>5099</v>
      </c>
      <c r="I71" s="183">
        <v>0.33359502780503764</v>
      </c>
      <c r="J71" s="209">
        <v>15285</v>
      </c>
    </row>
    <row r="72" spans="1:10" x14ac:dyDescent="0.2">
      <c r="A72" s="195" t="s">
        <v>140</v>
      </c>
      <c r="B72" s="181">
        <v>28955</v>
      </c>
      <c r="C72" s="160">
        <v>0.94531505060398302</v>
      </c>
      <c r="D72" s="181">
        <v>0</v>
      </c>
      <c r="E72" s="160">
        <v>0</v>
      </c>
      <c r="F72" s="181">
        <v>1023</v>
      </c>
      <c r="G72" s="160">
        <v>3.3398628795298729E-2</v>
      </c>
      <c r="H72" s="181">
        <v>551</v>
      </c>
      <c r="I72" s="160">
        <v>1.7988899771465883E-2</v>
      </c>
      <c r="J72" s="198">
        <v>30630</v>
      </c>
    </row>
    <row r="73" spans="1:10" x14ac:dyDescent="0.2">
      <c r="A73" s="202" t="s">
        <v>141</v>
      </c>
      <c r="B73" s="170">
        <v>48163</v>
      </c>
      <c r="C73" s="183">
        <v>0.69169898032457278</v>
      </c>
      <c r="D73" s="170">
        <v>0</v>
      </c>
      <c r="E73" s="183">
        <v>0</v>
      </c>
      <c r="F73" s="170">
        <v>939</v>
      </c>
      <c r="G73" s="183">
        <v>1.3485566566135287E-2</v>
      </c>
      <c r="H73" s="170">
        <v>27748</v>
      </c>
      <c r="I73" s="183">
        <v>0.39850639092345252</v>
      </c>
      <c r="J73" s="209">
        <v>69630</v>
      </c>
    </row>
    <row r="74" spans="1:10" x14ac:dyDescent="0.2">
      <c r="A74" s="205" t="s">
        <v>11</v>
      </c>
      <c r="B74" s="188">
        <v>1126300</v>
      </c>
      <c r="C74" s="189">
        <v>0.6093503328893366</v>
      </c>
      <c r="D74" s="188">
        <v>6375</v>
      </c>
      <c r="E74" s="189">
        <v>3.4489997089314755E-3</v>
      </c>
      <c r="F74" s="188">
        <v>148295</v>
      </c>
      <c r="G74" s="189">
        <v>8.0230495974273439E-2</v>
      </c>
      <c r="H74" s="188">
        <v>769037</v>
      </c>
      <c r="I74" s="189">
        <v>0.41606406104431926</v>
      </c>
      <c r="J74" s="208">
        <v>1848362</v>
      </c>
    </row>
    <row r="75" spans="1:10" x14ac:dyDescent="0.2">
      <c r="A75" s="217" t="s">
        <v>30</v>
      </c>
      <c r="C75" s="227"/>
      <c r="I75" s="226"/>
    </row>
    <row r="76" spans="1:10" x14ac:dyDescent="0.2">
      <c r="A76" s="228" t="s">
        <v>416</v>
      </c>
      <c r="C76" s="225"/>
    </row>
    <row r="77" spans="1:10" x14ac:dyDescent="0.2">
      <c r="C77" s="225"/>
    </row>
    <row r="78" spans="1:10" x14ac:dyDescent="0.2">
      <c r="C78" s="225"/>
    </row>
    <row r="79" spans="1:10" x14ac:dyDescent="0.2">
      <c r="C79" s="225"/>
    </row>
    <row r="80" spans="1:10" x14ac:dyDescent="0.2">
      <c r="C80" s="225"/>
    </row>
    <row r="81" spans="3:3" x14ac:dyDescent="0.2">
      <c r="C81" s="225"/>
    </row>
    <row r="82" spans="3:3" x14ac:dyDescent="0.2">
      <c r="C82" s="225"/>
    </row>
  </sheetData>
  <mergeCells count="38">
    <mergeCell ref="F43:G43"/>
    <mergeCell ref="H43:I43"/>
    <mergeCell ref="A49:A50"/>
    <mergeCell ref="B49:C49"/>
    <mergeCell ref="D49:E49"/>
    <mergeCell ref="F49:G49"/>
    <mergeCell ref="H49:I49"/>
    <mergeCell ref="B26:C26"/>
    <mergeCell ref="D26:E26"/>
    <mergeCell ref="J26:J27"/>
    <mergeCell ref="F35:G35"/>
    <mergeCell ref="H35:I35"/>
    <mergeCell ref="F26:G26"/>
    <mergeCell ref="H26:I26"/>
    <mergeCell ref="J49:J50"/>
    <mergeCell ref="A43:A44"/>
    <mergeCell ref="B43:C43"/>
    <mergeCell ref="D43:E43"/>
    <mergeCell ref="A19:A20"/>
    <mergeCell ref="B19:C19"/>
    <mergeCell ref="A35:A36"/>
    <mergeCell ref="D19:E19"/>
    <mergeCell ref="J19:J20"/>
    <mergeCell ref="J35:J36"/>
    <mergeCell ref="F19:G19"/>
    <mergeCell ref="H19:I19"/>
    <mergeCell ref="B35:C35"/>
    <mergeCell ref="D35:E35"/>
    <mergeCell ref="J43:J44"/>
    <mergeCell ref="A26:A27"/>
    <mergeCell ref="A6:H6"/>
    <mergeCell ref="B12:C12"/>
    <mergeCell ref="D12:E12"/>
    <mergeCell ref="F12:G12"/>
    <mergeCell ref="H12:I12"/>
    <mergeCell ref="B11:J11"/>
    <mergeCell ref="A11:A13"/>
    <mergeCell ref="J12:J13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E8D5-7644-42EA-BB6F-B9DA312FED51}">
  <sheetPr codeName="Hoja59"/>
  <dimension ref="A6:X76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193" customWidth="1"/>
    <col min="2" max="24" width="14.5703125" style="193" customWidth="1"/>
    <col min="25" max="241" width="11.42578125" style="193"/>
    <col min="242" max="242" width="24" style="193" customWidth="1"/>
    <col min="243" max="243" width="19.42578125" style="193" customWidth="1"/>
    <col min="244" max="244" width="6.42578125" style="193" customWidth="1"/>
    <col min="245" max="245" width="14.140625" style="193" customWidth="1"/>
    <col min="246" max="246" width="12.140625" style="193" customWidth="1"/>
    <col min="247" max="247" width="12.85546875" style="193" customWidth="1"/>
    <col min="248" max="248" width="14.42578125" style="193" customWidth="1"/>
    <col min="249" max="249" width="12.85546875" style="193" customWidth="1"/>
    <col min="250" max="250" width="14.42578125" style="193" customWidth="1"/>
    <col min="251" max="251" width="12.85546875" style="193" customWidth="1"/>
    <col min="252" max="252" width="14.42578125" style="193" customWidth="1"/>
    <col min="253" max="253" width="12.85546875" style="193" customWidth="1"/>
    <col min="254" max="254" width="14.42578125" style="193" customWidth="1"/>
    <col min="255" max="16384" width="11.42578125" style="193"/>
  </cols>
  <sheetData>
    <row r="6" spans="1:24" s="191" customFormat="1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  <c r="T6" s="696"/>
      <c r="U6" s="696"/>
      <c r="V6" s="696"/>
      <c r="W6" s="696"/>
      <c r="X6" s="696"/>
    </row>
    <row r="7" spans="1:24" ht="15" customHeight="1" x14ac:dyDescent="0.2">
      <c r="A7" s="323" t="s">
        <v>274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</row>
    <row r="8" spans="1:24" ht="15" customHeight="1" x14ac:dyDescent="0.2">
      <c r="A8" s="323" t="s">
        <v>273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</row>
    <row r="9" spans="1:24" ht="15" customHeight="1" x14ac:dyDescent="0.2">
      <c r="A9" s="323" t="s">
        <v>3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</row>
    <row r="10" spans="1:24" ht="15" customHeight="1" x14ac:dyDescent="0.2">
      <c r="A10" s="324" t="s">
        <v>413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3"/>
    </row>
    <row r="11" spans="1:24" ht="14.25" x14ac:dyDescent="0.25">
      <c r="A11" s="697" t="s">
        <v>13</v>
      </c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</row>
    <row r="12" spans="1:24" ht="32.1" customHeight="1" x14ac:dyDescent="0.2">
      <c r="A12" s="698"/>
      <c r="B12" s="710" t="s">
        <v>275</v>
      </c>
      <c r="C12" s="710"/>
      <c r="D12" s="710" t="s">
        <v>276</v>
      </c>
      <c r="E12" s="710"/>
      <c r="F12" s="710" t="s">
        <v>277</v>
      </c>
      <c r="G12" s="710"/>
      <c r="H12" s="710" t="s">
        <v>278</v>
      </c>
      <c r="I12" s="710"/>
      <c r="J12" s="710" t="s">
        <v>279</v>
      </c>
      <c r="K12" s="710"/>
      <c r="L12" s="710" t="s">
        <v>280</v>
      </c>
      <c r="M12" s="710"/>
      <c r="N12" s="710" t="s">
        <v>281</v>
      </c>
      <c r="O12" s="710"/>
      <c r="P12" s="710" t="s">
        <v>282</v>
      </c>
      <c r="Q12" s="710"/>
      <c r="R12" s="710" t="s">
        <v>283</v>
      </c>
      <c r="S12" s="710"/>
      <c r="T12" s="710" t="s">
        <v>284</v>
      </c>
      <c r="U12" s="710"/>
      <c r="V12" s="710" t="s">
        <v>285</v>
      </c>
      <c r="W12" s="710"/>
      <c r="X12" s="706" t="s">
        <v>11</v>
      </c>
    </row>
    <row r="13" spans="1:24" ht="17.25" customHeight="1" x14ac:dyDescent="0.2">
      <c r="A13" s="699"/>
      <c r="B13" s="347" t="s">
        <v>187</v>
      </c>
      <c r="C13" s="348" t="s">
        <v>12</v>
      </c>
      <c r="D13" s="347" t="s">
        <v>187</v>
      </c>
      <c r="E13" s="348" t="s">
        <v>12</v>
      </c>
      <c r="F13" s="347" t="s">
        <v>187</v>
      </c>
      <c r="G13" s="348" t="s">
        <v>12</v>
      </c>
      <c r="H13" s="347" t="s">
        <v>187</v>
      </c>
      <c r="I13" s="348" t="s">
        <v>12</v>
      </c>
      <c r="J13" s="347" t="s">
        <v>187</v>
      </c>
      <c r="K13" s="348" t="s">
        <v>12</v>
      </c>
      <c r="L13" s="347" t="s">
        <v>187</v>
      </c>
      <c r="M13" s="348" t="s">
        <v>12</v>
      </c>
      <c r="N13" s="347" t="s">
        <v>187</v>
      </c>
      <c r="O13" s="348" t="s">
        <v>12</v>
      </c>
      <c r="P13" s="347" t="s">
        <v>187</v>
      </c>
      <c r="Q13" s="348" t="s">
        <v>12</v>
      </c>
      <c r="R13" s="347" t="s">
        <v>187</v>
      </c>
      <c r="S13" s="348" t="s">
        <v>12</v>
      </c>
      <c r="T13" s="347" t="s">
        <v>187</v>
      </c>
      <c r="U13" s="348" t="s">
        <v>12</v>
      </c>
      <c r="V13" s="347" t="s">
        <v>187</v>
      </c>
      <c r="W13" s="348" t="s">
        <v>12</v>
      </c>
      <c r="X13" s="706"/>
    </row>
    <row r="14" spans="1:24" ht="24" x14ac:dyDescent="0.2">
      <c r="A14" s="194" t="s">
        <v>3</v>
      </c>
      <c r="B14" s="327">
        <v>229201</v>
      </c>
      <c r="C14" s="328">
        <v>1.8593883450282834E-2</v>
      </c>
      <c r="D14" s="327">
        <v>210976</v>
      </c>
      <c r="E14" s="328">
        <v>1.7115384116155125E-2</v>
      </c>
      <c r="F14" s="327">
        <v>27906</v>
      </c>
      <c r="G14" s="328">
        <v>2.2638684454413058E-3</v>
      </c>
      <c r="H14" s="327">
        <v>21458</v>
      </c>
      <c r="I14" s="328">
        <v>1.7407757866508831E-3</v>
      </c>
      <c r="J14" s="327">
        <v>12069</v>
      </c>
      <c r="K14" s="328">
        <v>9.7909511460012619E-4</v>
      </c>
      <c r="L14" s="327">
        <v>28074</v>
      </c>
      <c r="M14" s="328">
        <v>2.2774974104966396E-3</v>
      </c>
      <c r="N14" s="327">
        <v>16961</v>
      </c>
      <c r="O14" s="328">
        <v>1.3759575970447211E-3</v>
      </c>
      <c r="P14" s="327">
        <v>5222</v>
      </c>
      <c r="Q14" s="328">
        <v>4.2363366380328602E-4</v>
      </c>
      <c r="R14" s="327">
        <v>2141</v>
      </c>
      <c r="S14" s="328">
        <v>1.7368817966350735E-4</v>
      </c>
      <c r="T14" s="327">
        <v>8937</v>
      </c>
      <c r="U14" s="328">
        <v>7.2501226606854982E-4</v>
      </c>
      <c r="V14" s="327">
        <v>11898349</v>
      </c>
      <c r="W14" s="328">
        <v>0.96525108772121104</v>
      </c>
      <c r="X14" s="329">
        <v>12326688</v>
      </c>
    </row>
    <row r="15" spans="1:24" x14ac:dyDescent="0.2">
      <c r="A15" s="195" t="s">
        <v>4</v>
      </c>
      <c r="B15" s="196">
        <v>64176</v>
      </c>
      <c r="C15" s="330">
        <v>1.2682096656326167E-2</v>
      </c>
      <c r="D15" s="196">
        <v>78506</v>
      </c>
      <c r="E15" s="330">
        <v>1.5513909874431908E-2</v>
      </c>
      <c r="F15" s="196">
        <v>14312</v>
      </c>
      <c r="G15" s="330">
        <v>2.8282561603300317E-3</v>
      </c>
      <c r="H15" s="196">
        <v>15176</v>
      </c>
      <c r="I15" s="330">
        <v>2.9989949335640417E-3</v>
      </c>
      <c r="J15" s="196">
        <v>5364</v>
      </c>
      <c r="K15" s="330">
        <v>1.0600032171611438E-3</v>
      </c>
      <c r="L15" s="196">
        <v>7455</v>
      </c>
      <c r="M15" s="330">
        <v>1.4732147621059522E-3</v>
      </c>
      <c r="N15" s="196">
        <v>819</v>
      </c>
      <c r="O15" s="330">
        <v>1.6184612879473841E-4</v>
      </c>
      <c r="P15" s="196">
        <v>541</v>
      </c>
      <c r="Q15" s="330">
        <v>1.0690934759212879E-4</v>
      </c>
      <c r="R15" s="196">
        <v>0</v>
      </c>
      <c r="S15" s="330">
        <v>0</v>
      </c>
      <c r="T15" s="196">
        <v>7872</v>
      </c>
      <c r="U15" s="330">
        <v>1.5556199339098666E-3</v>
      </c>
      <c r="V15" s="196">
        <v>4917385</v>
      </c>
      <c r="W15" s="330">
        <v>0.97174569724458448</v>
      </c>
      <c r="X15" s="198">
        <v>5060362</v>
      </c>
    </row>
    <row r="16" spans="1:24" x14ac:dyDescent="0.2">
      <c r="A16" s="199" t="s">
        <v>5</v>
      </c>
      <c r="B16" s="331">
        <v>165024</v>
      </c>
      <c r="C16" s="332">
        <v>2.2710789469120984E-2</v>
      </c>
      <c r="D16" s="331">
        <v>132470</v>
      </c>
      <c r="E16" s="332">
        <v>1.8230671181006741E-2</v>
      </c>
      <c r="F16" s="331">
        <v>13594</v>
      </c>
      <c r="G16" s="332">
        <v>1.8708216504461815E-3</v>
      </c>
      <c r="H16" s="331">
        <v>6282</v>
      </c>
      <c r="I16" s="332">
        <v>8.6453594292356273E-4</v>
      </c>
      <c r="J16" s="331">
        <v>6704</v>
      </c>
      <c r="K16" s="332">
        <v>9.2261206006997206E-4</v>
      </c>
      <c r="L16" s="331">
        <v>20619</v>
      </c>
      <c r="M16" s="332">
        <v>2.8376100934640147E-3</v>
      </c>
      <c r="N16" s="331">
        <v>16142</v>
      </c>
      <c r="O16" s="332">
        <v>2.2214802914154968E-3</v>
      </c>
      <c r="P16" s="331">
        <v>4681</v>
      </c>
      <c r="Q16" s="332">
        <v>6.4420451270697182E-4</v>
      </c>
      <c r="R16" s="331">
        <v>2141</v>
      </c>
      <c r="S16" s="332">
        <v>2.9464684078308624E-4</v>
      </c>
      <c r="T16" s="331">
        <v>1064</v>
      </c>
      <c r="U16" s="332">
        <v>1.4642888304213162E-4</v>
      </c>
      <c r="V16" s="331">
        <v>6980963</v>
      </c>
      <c r="W16" s="332">
        <v>0.96072802128613555</v>
      </c>
      <c r="X16" s="333">
        <v>7266326</v>
      </c>
    </row>
    <row r="17" spans="1:24" x14ac:dyDescent="0.2">
      <c r="A17" s="193" t="s">
        <v>30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</row>
    <row r="18" spans="1:24" x14ac:dyDescent="0.2"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</row>
    <row r="19" spans="1:24" ht="26.1" customHeight="1" x14ac:dyDescent="0.2">
      <c r="A19" s="701" t="s">
        <v>14</v>
      </c>
      <c r="B19" s="710" t="s">
        <v>275</v>
      </c>
      <c r="C19" s="710"/>
      <c r="D19" s="710" t="s">
        <v>276</v>
      </c>
      <c r="E19" s="710"/>
      <c r="F19" s="710" t="s">
        <v>277</v>
      </c>
      <c r="G19" s="710"/>
      <c r="H19" s="710" t="s">
        <v>278</v>
      </c>
      <c r="I19" s="710"/>
      <c r="J19" s="710" t="s">
        <v>279</v>
      </c>
      <c r="K19" s="710"/>
      <c r="L19" s="710" t="s">
        <v>280</v>
      </c>
      <c r="M19" s="710"/>
      <c r="N19" s="710" t="s">
        <v>281</v>
      </c>
      <c r="O19" s="710"/>
      <c r="P19" s="710" t="s">
        <v>282</v>
      </c>
      <c r="Q19" s="710"/>
      <c r="R19" s="710" t="s">
        <v>283</v>
      </c>
      <c r="S19" s="710"/>
      <c r="T19" s="710" t="s">
        <v>284</v>
      </c>
      <c r="U19" s="710"/>
      <c r="V19" s="710" t="s">
        <v>285</v>
      </c>
      <c r="W19" s="710"/>
      <c r="X19" s="706" t="s">
        <v>11</v>
      </c>
    </row>
    <row r="20" spans="1:24" x14ac:dyDescent="0.2">
      <c r="A20" s="701"/>
      <c r="B20" s="347" t="s">
        <v>187</v>
      </c>
      <c r="C20" s="348" t="s">
        <v>12</v>
      </c>
      <c r="D20" s="347" t="s">
        <v>187</v>
      </c>
      <c r="E20" s="348" t="s">
        <v>12</v>
      </c>
      <c r="F20" s="347" t="s">
        <v>187</v>
      </c>
      <c r="G20" s="348" t="s">
        <v>12</v>
      </c>
      <c r="H20" s="347" t="s">
        <v>187</v>
      </c>
      <c r="I20" s="348" t="s">
        <v>12</v>
      </c>
      <c r="J20" s="347" t="s">
        <v>187</v>
      </c>
      <c r="K20" s="348" t="s">
        <v>12</v>
      </c>
      <c r="L20" s="347" t="s">
        <v>187</v>
      </c>
      <c r="M20" s="348" t="s">
        <v>12</v>
      </c>
      <c r="N20" s="347" t="s">
        <v>187</v>
      </c>
      <c r="O20" s="348" t="s">
        <v>12</v>
      </c>
      <c r="P20" s="347" t="s">
        <v>187</v>
      </c>
      <c r="Q20" s="348" t="s">
        <v>12</v>
      </c>
      <c r="R20" s="347" t="s">
        <v>187</v>
      </c>
      <c r="S20" s="348" t="s">
        <v>12</v>
      </c>
      <c r="T20" s="347" t="s">
        <v>187</v>
      </c>
      <c r="U20" s="348" t="s">
        <v>12</v>
      </c>
      <c r="V20" s="347" t="s">
        <v>187</v>
      </c>
      <c r="W20" s="348" t="s">
        <v>12</v>
      </c>
      <c r="X20" s="706"/>
    </row>
    <row r="21" spans="1:24" x14ac:dyDescent="0.2">
      <c r="A21" s="200" t="s">
        <v>15</v>
      </c>
      <c r="B21" s="335">
        <v>25607</v>
      </c>
      <c r="C21" s="336">
        <v>5.1419575462699874E-2</v>
      </c>
      <c r="D21" s="335">
        <v>6570</v>
      </c>
      <c r="E21" s="336">
        <v>1.3192744592882343E-2</v>
      </c>
      <c r="F21" s="335">
        <v>2250</v>
      </c>
      <c r="G21" s="336">
        <v>4.5180632167405284E-3</v>
      </c>
      <c r="H21" s="335">
        <v>2250</v>
      </c>
      <c r="I21" s="336">
        <v>4.5180632167405284E-3</v>
      </c>
      <c r="J21" s="335">
        <v>0</v>
      </c>
      <c r="K21" s="336">
        <v>0</v>
      </c>
      <c r="L21" s="335">
        <v>1812</v>
      </c>
      <c r="M21" s="336">
        <v>3.6385469105483723E-3</v>
      </c>
      <c r="N21" s="335">
        <v>250</v>
      </c>
      <c r="O21" s="336">
        <v>5.0200702408228094E-4</v>
      </c>
      <c r="P21" s="335">
        <v>1064</v>
      </c>
      <c r="Q21" s="336">
        <v>2.136541894494188E-3</v>
      </c>
      <c r="R21" s="335">
        <v>0</v>
      </c>
      <c r="S21" s="336">
        <v>0</v>
      </c>
      <c r="T21" s="335">
        <v>1064</v>
      </c>
      <c r="U21" s="336">
        <v>2.136541894494188E-3</v>
      </c>
      <c r="V21" s="335">
        <v>467796</v>
      </c>
      <c r="W21" s="336">
        <v>0.93934751135037886</v>
      </c>
      <c r="X21" s="337">
        <v>498001</v>
      </c>
    </row>
    <row r="22" spans="1:24" x14ac:dyDescent="0.2">
      <c r="A22" s="195" t="s">
        <v>16</v>
      </c>
      <c r="B22" s="196">
        <v>112413</v>
      </c>
      <c r="C22" s="197">
        <v>1.5479485650289731E-2</v>
      </c>
      <c r="D22" s="196">
        <v>134273</v>
      </c>
      <c r="E22" s="197">
        <v>1.848964956652125E-2</v>
      </c>
      <c r="F22" s="196">
        <v>11688</v>
      </c>
      <c r="G22" s="197">
        <v>1.6094600115697151E-3</v>
      </c>
      <c r="H22" s="196">
        <v>17681</v>
      </c>
      <c r="I22" s="197">
        <v>2.4347076030599019E-3</v>
      </c>
      <c r="J22" s="196">
        <v>10759</v>
      </c>
      <c r="K22" s="197">
        <v>1.48153493022575E-3</v>
      </c>
      <c r="L22" s="196">
        <v>17201</v>
      </c>
      <c r="M22" s="197">
        <v>2.368610682666895E-3</v>
      </c>
      <c r="N22" s="196">
        <v>11133</v>
      </c>
      <c r="O22" s="197">
        <v>1.5330354473653009E-3</v>
      </c>
      <c r="P22" s="196">
        <v>3920</v>
      </c>
      <c r="Q22" s="197">
        <v>5.3979151654288873E-4</v>
      </c>
      <c r="R22" s="196">
        <v>2141</v>
      </c>
      <c r="S22" s="197">
        <v>2.9481980533630734E-4</v>
      </c>
      <c r="T22" s="196">
        <v>7872</v>
      </c>
      <c r="U22" s="197">
        <v>1.0839894944453111E-3</v>
      </c>
      <c r="V22" s="196">
        <v>7033293</v>
      </c>
      <c r="W22" s="197">
        <v>0.96849793233685799</v>
      </c>
      <c r="X22" s="198">
        <v>7262063</v>
      </c>
    </row>
    <row r="23" spans="1:24" x14ac:dyDescent="0.2">
      <c r="A23" s="199" t="s">
        <v>17</v>
      </c>
      <c r="B23" s="338">
        <v>91181</v>
      </c>
      <c r="C23" s="339">
        <v>1.996873978222968E-2</v>
      </c>
      <c r="D23" s="338">
        <v>70134</v>
      </c>
      <c r="E23" s="339">
        <v>1.53594235190105E-2</v>
      </c>
      <c r="F23" s="338">
        <v>13968</v>
      </c>
      <c r="G23" s="339">
        <v>3.0590074388105438E-3</v>
      </c>
      <c r="H23" s="338">
        <v>1527</v>
      </c>
      <c r="I23" s="339">
        <v>3.344146877909293E-4</v>
      </c>
      <c r="J23" s="338">
        <v>1310</v>
      </c>
      <c r="K23" s="339">
        <v>2.8689144794113774E-4</v>
      </c>
      <c r="L23" s="338">
        <v>9061</v>
      </c>
      <c r="M23" s="339">
        <v>1.9843690151104191E-3</v>
      </c>
      <c r="N23" s="338">
        <v>5578</v>
      </c>
      <c r="O23" s="339">
        <v>1.2215881653554706E-3</v>
      </c>
      <c r="P23" s="338">
        <v>237</v>
      </c>
      <c r="Q23" s="339">
        <v>5.1903261955763092E-5</v>
      </c>
      <c r="R23" s="338">
        <v>0</v>
      </c>
      <c r="S23" s="339">
        <v>0</v>
      </c>
      <c r="T23" s="338">
        <v>0</v>
      </c>
      <c r="U23" s="339">
        <v>0</v>
      </c>
      <c r="V23" s="338">
        <v>4396822</v>
      </c>
      <c r="W23" s="339">
        <v>0.96290887780110623</v>
      </c>
      <c r="X23" s="349">
        <v>4566187</v>
      </c>
    </row>
    <row r="24" spans="1:24" x14ac:dyDescent="0.2">
      <c r="A24" s="193" t="s">
        <v>30</v>
      </c>
    </row>
    <row r="26" spans="1:24" ht="27" customHeight="1" x14ac:dyDescent="0.2">
      <c r="A26" s="701" t="s">
        <v>18</v>
      </c>
      <c r="B26" s="710" t="s">
        <v>275</v>
      </c>
      <c r="C26" s="710"/>
      <c r="D26" s="710" t="s">
        <v>276</v>
      </c>
      <c r="E26" s="710"/>
      <c r="F26" s="710" t="s">
        <v>277</v>
      </c>
      <c r="G26" s="710"/>
      <c r="H26" s="710" t="s">
        <v>278</v>
      </c>
      <c r="I26" s="710"/>
      <c r="J26" s="710" t="s">
        <v>279</v>
      </c>
      <c r="K26" s="710"/>
      <c r="L26" s="710" t="s">
        <v>280</v>
      </c>
      <c r="M26" s="710"/>
      <c r="N26" s="710" t="s">
        <v>281</v>
      </c>
      <c r="O26" s="710"/>
      <c r="P26" s="710" t="s">
        <v>282</v>
      </c>
      <c r="Q26" s="710"/>
      <c r="R26" s="710" t="s">
        <v>283</v>
      </c>
      <c r="S26" s="710"/>
      <c r="T26" s="710" t="s">
        <v>284</v>
      </c>
      <c r="U26" s="710"/>
      <c r="V26" s="710" t="s">
        <v>285</v>
      </c>
      <c r="W26" s="710"/>
      <c r="X26" s="706" t="s">
        <v>11</v>
      </c>
    </row>
    <row r="27" spans="1:24" x14ac:dyDescent="0.2">
      <c r="A27" s="701"/>
      <c r="B27" s="347" t="s">
        <v>187</v>
      </c>
      <c r="C27" s="348" t="s">
        <v>12</v>
      </c>
      <c r="D27" s="347" t="s">
        <v>187</v>
      </c>
      <c r="E27" s="348" t="s">
        <v>12</v>
      </c>
      <c r="F27" s="347" t="s">
        <v>187</v>
      </c>
      <c r="G27" s="348" t="s">
        <v>12</v>
      </c>
      <c r="H27" s="347" t="s">
        <v>187</v>
      </c>
      <c r="I27" s="348" t="s">
        <v>12</v>
      </c>
      <c r="J27" s="347" t="s">
        <v>187</v>
      </c>
      <c r="K27" s="348" t="s">
        <v>12</v>
      </c>
      <c r="L27" s="347" t="s">
        <v>187</v>
      </c>
      <c r="M27" s="348" t="s">
        <v>12</v>
      </c>
      <c r="N27" s="347" t="s">
        <v>187</v>
      </c>
      <c r="O27" s="348" t="s">
        <v>12</v>
      </c>
      <c r="P27" s="347" t="s">
        <v>187</v>
      </c>
      <c r="Q27" s="348" t="s">
        <v>12</v>
      </c>
      <c r="R27" s="347" t="s">
        <v>187</v>
      </c>
      <c r="S27" s="348" t="s">
        <v>12</v>
      </c>
      <c r="T27" s="347" t="s">
        <v>187</v>
      </c>
      <c r="U27" s="348" t="s">
        <v>12</v>
      </c>
      <c r="V27" s="347" t="s">
        <v>187</v>
      </c>
      <c r="W27" s="348" t="s">
        <v>12</v>
      </c>
      <c r="X27" s="706"/>
    </row>
    <row r="28" spans="1:24" x14ac:dyDescent="0.2">
      <c r="A28" s="200" t="s">
        <v>19</v>
      </c>
      <c r="B28" s="335">
        <v>23704</v>
      </c>
      <c r="C28" s="336">
        <v>1.8753921242075432E-2</v>
      </c>
      <c r="D28" s="335">
        <v>16777</v>
      </c>
      <c r="E28" s="336">
        <v>1.327347859763329E-2</v>
      </c>
      <c r="F28" s="335">
        <v>4571</v>
      </c>
      <c r="G28" s="336">
        <v>3.6164433849783495E-3</v>
      </c>
      <c r="H28" s="335">
        <v>1527</v>
      </c>
      <c r="I28" s="336">
        <v>1.2081183655353184E-3</v>
      </c>
      <c r="J28" s="335">
        <v>468</v>
      </c>
      <c r="K28" s="336">
        <v>3.7026810417192465E-4</v>
      </c>
      <c r="L28" s="335">
        <v>3075</v>
      </c>
      <c r="M28" s="336">
        <v>2.4328513254886076E-3</v>
      </c>
      <c r="N28" s="335">
        <v>2779</v>
      </c>
      <c r="O28" s="336">
        <v>2.1986646613114929E-3</v>
      </c>
      <c r="P28" s="335">
        <v>541</v>
      </c>
      <c r="Q28" s="336">
        <v>4.2802359905344284E-4</v>
      </c>
      <c r="R28" s="335">
        <v>0</v>
      </c>
      <c r="S28" s="336">
        <v>0</v>
      </c>
      <c r="T28" s="335">
        <v>0</v>
      </c>
      <c r="U28" s="336">
        <v>0</v>
      </c>
      <c r="V28" s="335">
        <v>1221208</v>
      </c>
      <c r="W28" s="336">
        <v>0.96618455333245246</v>
      </c>
      <c r="X28" s="337">
        <v>1263949</v>
      </c>
    </row>
    <row r="29" spans="1:24" x14ac:dyDescent="0.2">
      <c r="A29" s="195" t="s">
        <v>20</v>
      </c>
      <c r="B29" s="196">
        <v>70892</v>
      </c>
      <c r="C29" s="197">
        <v>2.2568330226256327E-2</v>
      </c>
      <c r="D29" s="196">
        <v>56909</v>
      </c>
      <c r="E29" s="197">
        <v>1.8116869390707294E-2</v>
      </c>
      <c r="F29" s="196">
        <v>2926</v>
      </c>
      <c r="G29" s="197">
        <v>9.3148640526471277E-4</v>
      </c>
      <c r="H29" s="196">
        <v>3009</v>
      </c>
      <c r="I29" s="197">
        <v>9.5790929372574192E-4</v>
      </c>
      <c r="J29" s="196">
        <v>2827</v>
      </c>
      <c r="K29" s="197">
        <v>8.9996994794372626E-4</v>
      </c>
      <c r="L29" s="196">
        <v>7134</v>
      </c>
      <c r="M29" s="197">
        <v>2.2710950154335137E-3</v>
      </c>
      <c r="N29" s="196">
        <v>4681</v>
      </c>
      <c r="O29" s="197">
        <v>1.4901872395912921E-3</v>
      </c>
      <c r="P29" s="196">
        <v>388</v>
      </c>
      <c r="Q29" s="197">
        <v>1.2351904485396738E-4</v>
      </c>
      <c r="R29" s="196">
        <v>1707</v>
      </c>
      <c r="S29" s="197">
        <v>5.4342012774670696E-4</v>
      </c>
      <c r="T29" s="196">
        <v>0</v>
      </c>
      <c r="U29" s="197">
        <v>0</v>
      </c>
      <c r="V29" s="196">
        <v>3009951</v>
      </c>
      <c r="W29" s="197">
        <v>0.95821204272485561</v>
      </c>
      <c r="X29" s="198">
        <v>3141216</v>
      </c>
    </row>
    <row r="30" spans="1:24" x14ac:dyDescent="0.2">
      <c r="A30" s="202" t="s">
        <v>21</v>
      </c>
      <c r="B30" s="203">
        <v>66065</v>
      </c>
      <c r="C30" s="204">
        <v>1.5803092014349443E-2</v>
      </c>
      <c r="D30" s="203">
        <v>67056</v>
      </c>
      <c r="E30" s="204">
        <v>1.6040144374694865E-2</v>
      </c>
      <c r="F30" s="203">
        <v>9132</v>
      </c>
      <c r="G30" s="204">
        <v>2.1844219522445941E-3</v>
      </c>
      <c r="H30" s="203">
        <v>9332</v>
      </c>
      <c r="I30" s="204">
        <v>2.2322629936866569E-3</v>
      </c>
      <c r="J30" s="203">
        <v>6852</v>
      </c>
      <c r="K30" s="204">
        <v>1.6390340798050765E-3</v>
      </c>
      <c r="L30" s="203">
        <v>6496</v>
      </c>
      <c r="M30" s="204">
        <v>1.5538770260382045E-3</v>
      </c>
      <c r="N30" s="203">
        <v>2420</v>
      </c>
      <c r="O30" s="204">
        <v>5.7887660144896158E-4</v>
      </c>
      <c r="P30" s="203">
        <v>843</v>
      </c>
      <c r="Q30" s="204">
        <v>2.016499896782953E-4</v>
      </c>
      <c r="R30" s="203">
        <v>0</v>
      </c>
      <c r="S30" s="204">
        <v>0</v>
      </c>
      <c r="T30" s="203">
        <v>7872</v>
      </c>
      <c r="U30" s="204">
        <v>1.8830233911595975E-3</v>
      </c>
      <c r="V30" s="203">
        <v>4043293</v>
      </c>
      <c r="W30" s="204">
        <v>0.96717673987701502</v>
      </c>
      <c r="X30" s="209">
        <v>4180511</v>
      </c>
    </row>
    <row r="31" spans="1:24" x14ac:dyDescent="0.2">
      <c r="A31" s="195" t="s">
        <v>22</v>
      </c>
      <c r="B31" s="196">
        <v>25543</v>
      </c>
      <c r="C31" s="197">
        <v>1.6720704727004695E-2</v>
      </c>
      <c r="D31" s="196">
        <v>40536</v>
      </c>
      <c r="E31" s="197">
        <v>2.6535273335703023E-2</v>
      </c>
      <c r="F31" s="196">
        <v>11136</v>
      </c>
      <c r="G31" s="197">
        <v>7.2897376126502085E-3</v>
      </c>
      <c r="H31" s="196">
        <v>7591</v>
      </c>
      <c r="I31" s="197">
        <v>4.9691449548875475E-3</v>
      </c>
      <c r="J31" s="196">
        <v>842</v>
      </c>
      <c r="K31" s="197">
        <v>5.5118166934729491E-4</v>
      </c>
      <c r="L31" s="196">
        <v>5187</v>
      </c>
      <c r="M31" s="197">
        <v>3.3954623739957464E-3</v>
      </c>
      <c r="N31" s="196">
        <v>2678</v>
      </c>
      <c r="O31" s="197">
        <v>1.7530457369501849E-3</v>
      </c>
      <c r="P31" s="196">
        <v>3450</v>
      </c>
      <c r="Q31" s="197">
        <v>2.2584047021949731E-3</v>
      </c>
      <c r="R31" s="196">
        <v>435</v>
      </c>
      <c r="S31" s="197">
        <v>2.8475537549414878E-4</v>
      </c>
      <c r="T31" s="196">
        <v>1064</v>
      </c>
      <c r="U31" s="197">
        <v>6.9650510235810185E-4</v>
      </c>
      <c r="V31" s="196">
        <v>1474846</v>
      </c>
      <c r="W31" s="197">
        <v>0.96544902649665132</v>
      </c>
      <c r="X31" s="198">
        <v>1527627</v>
      </c>
    </row>
    <row r="32" spans="1:24" x14ac:dyDescent="0.2">
      <c r="A32" s="199" t="s">
        <v>23</v>
      </c>
      <c r="B32" s="331">
        <v>42996</v>
      </c>
      <c r="C32" s="340">
        <v>1.944090004367827E-2</v>
      </c>
      <c r="D32" s="331">
        <v>29698</v>
      </c>
      <c r="E32" s="340">
        <v>1.3428129349175675E-2</v>
      </c>
      <c r="F32" s="331">
        <v>142</v>
      </c>
      <c r="G32" s="340">
        <v>6.4206154205096163E-5</v>
      </c>
      <c r="H32" s="331">
        <v>0</v>
      </c>
      <c r="I32" s="340">
        <v>0</v>
      </c>
      <c r="J32" s="331">
        <v>1079</v>
      </c>
      <c r="K32" s="340">
        <v>4.8787634075562504E-4</v>
      </c>
      <c r="L32" s="331">
        <v>6181</v>
      </c>
      <c r="M32" s="340">
        <v>2.7947763319837982E-3</v>
      </c>
      <c r="N32" s="331">
        <v>4402</v>
      </c>
      <c r="O32" s="340">
        <v>1.9903907803579808E-3</v>
      </c>
      <c r="P32" s="331">
        <v>0</v>
      </c>
      <c r="Q32" s="340">
        <v>0</v>
      </c>
      <c r="R32" s="331">
        <v>0</v>
      </c>
      <c r="S32" s="340">
        <v>0</v>
      </c>
      <c r="T32" s="331">
        <v>0</v>
      </c>
      <c r="U32" s="340">
        <v>0</v>
      </c>
      <c r="V32" s="331">
        <v>2147293</v>
      </c>
      <c r="W32" s="340">
        <v>0.97091144705298271</v>
      </c>
      <c r="X32" s="333">
        <v>2211626</v>
      </c>
    </row>
    <row r="33" spans="1:24" x14ac:dyDescent="0.2">
      <c r="A33" s="193" t="s">
        <v>30</v>
      </c>
      <c r="B33" s="201"/>
      <c r="C33" s="341"/>
      <c r="D33" s="201"/>
      <c r="E33" s="341"/>
      <c r="F33" s="201"/>
      <c r="G33" s="341"/>
      <c r="H33" s="201"/>
      <c r="I33" s="341"/>
      <c r="J33" s="201"/>
      <c r="K33" s="341"/>
      <c r="L33" s="201"/>
      <c r="M33" s="341"/>
      <c r="N33" s="201"/>
      <c r="O33" s="341"/>
      <c r="P33" s="201"/>
      <c r="Q33" s="341"/>
      <c r="R33" s="201"/>
      <c r="S33" s="341"/>
      <c r="T33" s="201"/>
      <c r="U33" s="341"/>
      <c r="V33" s="201"/>
      <c r="W33" s="341"/>
      <c r="X33" s="201"/>
    </row>
    <row r="35" spans="1:24" ht="24" customHeight="1" x14ac:dyDescent="0.2">
      <c r="A35" s="701" t="s">
        <v>24</v>
      </c>
      <c r="B35" s="710" t="s">
        <v>275</v>
      </c>
      <c r="C35" s="710"/>
      <c r="D35" s="710" t="s">
        <v>276</v>
      </c>
      <c r="E35" s="710"/>
      <c r="F35" s="710" t="s">
        <v>277</v>
      </c>
      <c r="G35" s="710"/>
      <c r="H35" s="710" t="s">
        <v>278</v>
      </c>
      <c r="I35" s="710"/>
      <c r="J35" s="710" t="s">
        <v>279</v>
      </c>
      <c r="K35" s="710"/>
      <c r="L35" s="710" t="s">
        <v>280</v>
      </c>
      <c r="M35" s="710"/>
      <c r="N35" s="710" t="s">
        <v>281</v>
      </c>
      <c r="O35" s="710"/>
      <c r="P35" s="710" t="s">
        <v>282</v>
      </c>
      <c r="Q35" s="710"/>
      <c r="R35" s="710" t="s">
        <v>283</v>
      </c>
      <c r="S35" s="710"/>
      <c r="T35" s="710" t="s">
        <v>284</v>
      </c>
      <c r="U35" s="710"/>
      <c r="V35" s="710" t="s">
        <v>285</v>
      </c>
      <c r="W35" s="710"/>
      <c r="X35" s="706" t="s">
        <v>11</v>
      </c>
    </row>
    <row r="36" spans="1:24" x14ac:dyDescent="0.2">
      <c r="A36" s="701"/>
      <c r="B36" s="347" t="s">
        <v>187</v>
      </c>
      <c r="C36" s="348" t="s">
        <v>12</v>
      </c>
      <c r="D36" s="347" t="s">
        <v>187</v>
      </c>
      <c r="E36" s="348" t="s">
        <v>12</v>
      </c>
      <c r="F36" s="347" t="s">
        <v>187</v>
      </c>
      <c r="G36" s="348" t="s">
        <v>12</v>
      </c>
      <c r="H36" s="347" t="s">
        <v>187</v>
      </c>
      <c r="I36" s="348" t="s">
        <v>12</v>
      </c>
      <c r="J36" s="347" t="s">
        <v>187</v>
      </c>
      <c r="K36" s="348" t="s">
        <v>12</v>
      </c>
      <c r="L36" s="347" t="s">
        <v>187</v>
      </c>
      <c r="M36" s="348" t="s">
        <v>12</v>
      </c>
      <c r="N36" s="347" t="s">
        <v>187</v>
      </c>
      <c r="O36" s="348" t="s">
        <v>12</v>
      </c>
      <c r="P36" s="347" t="s">
        <v>187</v>
      </c>
      <c r="Q36" s="348" t="s">
        <v>12</v>
      </c>
      <c r="R36" s="347" t="s">
        <v>187</v>
      </c>
      <c r="S36" s="348" t="s">
        <v>12</v>
      </c>
      <c r="T36" s="347" t="s">
        <v>187</v>
      </c>
      <c r="U36" s="348" t="s">
        <v>12</v>
      </c>
      <c r="V36" s="347" t="s">
        <v>187</v>
      </c>
      <c r="W36" s="348" t="s">
        <v>12</v>
      </c>
      <c r="X36" s="706"/>
    </row>
    <row r="37" spans="1:24" x14ac:dyDescent="0.2">
      <c r="A37" s="195" t="s">
        <v>25</v>
      </c>
      <c r="B37" s="196">
        <v>33023</v>
      </c>
      <c r="C37" s="197">
        <v>2.4604534065094018E-2</v>
      </c>
      <c r="D37" s="196">
        <v>20165</v>
      </c>
      <c r="E37" s="197">
        <v>1.5024389953142382E-2</v>
      </c>
      <c r="F37" s="196">
        <v>2743</v>
      </c>
      <c r="G37" s="197">
        <v>2.0437342743104166E-3</v>
      </c>
      <c r="H37" s="196">
        <v>243</v>
      </c>
      <c r="I37" s="197">
        <v>1.8105265353898331E-4</v>
      </c>
      <c r="J37" s="196">
        <v>271</v>
      </c>
      <c r="K37" s="197">
        <v>2.0191468769162338E-4</v>
      </c>
      <c r="L37" s="196">
        <v>5919</v>
      </c>
      <c r="M37" s="197">
        <v>4.4100850053384452E-3</v>
      </c>
      <c r="N37" s="196">
        <v>2678</v>
      </c>
      <c r="O37" s="197">
        <v>1.9953045521703592E-3</v>
      </c>
      <c r="P37" s="196">
        <v>178</v>
      </c>
      <c r="Q37" s="197">
        <v>1.3262293139892605E-4</v>
      </c>
      <c r="R37" s="196">
        <v>0</v>
      </c>
      <c r="S37" s="197">
        <v>0</v>
      </c>
      <c r="T37" s="196">
        <v>1567</v>
      </c>
      <c r="U37" s="197">
        <v>1.1675288398995344E-3</v>
      </c>
      <c r="V37" s="196">
        <v>1299263</v>
      </c>
      <c r="W37" s="197">
        <v>0.96804532425934187</v>
      </c>
      <c r="X37" s="198">
        <v>1342151</v>
      </c>
    </row>
    <row r="38" spans="1:24" x14ac:dyDescent="0.2">
      <c r="A38" s="342" t="s">
        <v>26</v>
      </c>
      <c r="B38" s="343">
        <v>66379</v>
      </c>
      <c r="C38" s="344">
        <v>2.4102041987130375E-2</v>
      </c>
      <c r="D38" s="343">
        <v>46145</v>
      </c>
      <c r="E38" s="344">
        <v>1.6755129295351411E-2</v>
      </c>
      <c r="F38" s="343">
        <v>4634</v>
      </c>
      <c r="G38" s="344">
        <v>1.682593328738941E-3</v>
      </c>
      <c r="H38" s="343">
        <v>9058</v>
      </c>
      <c r="I38" s="344">
        <v>3.2889362045138816E-3</v>
      </c>
      <c r="J38" s="343">
        <v>1339</v>
      </c>
      <c r="K38" s="344">
        <v>4.8618741199426885E-4</v>
      </c>
      <c r="L38" s="343">
        <v>6261</v>
      </c>
      <c r="M38" s="344">
        <v>2.2733527905124105E-3</v>
      </c>
      <c r="N38" s="343">
        <v>2309</v>
      </c>
      <c r="O38" s="344">
        <v>8.3839188520893715E-4</v>
      </c>
      <c r="P38" s="343">
        <v>1064</v>
      </c>
      <c r="Q38" s="344">
        <v>3.8633562835093511E-4</v>
      </c>
      <c r="R38" s="343">
        <v>1707</v>
      </c>
      <c r="S38" s="344">
        <v>6.1980725337880285E-4</v>
      </c>
      <c r="T38" s="343">
        <v>1064</v>
      </c>
      <c r="U38" s="344">
        <v>3.8633562835093511E-4</v>
      </c>
      <c r="V38" s="343">
        <v>2663607</v>
      </c>
      <c r="W38" s="344">
        <v>0.96714876318134313</v>
      </c>
      <c r="X38" s="345">
        <v>2754082</v>
      </c>
    </row>
    <row r="39" spans="1:24" x14ac:dyDescent="0.2">
      <c r="A39" s="195" t="s">
        <v>27</v>
      </c>
      <c r="B39" s="196">
        <v>47884</v>
      </c>
      <c r="C39" s="197">
        <v>1.5686192291804322E-2</v>
      </c>
      <c r="D39" s="196">
        <v>57267</v>
      </c>
      <c r="E39" s="197">
        <v>1.8759944323255326E-2</v>
      </c>
      <c r="F39" s="196">
        <v>6884</v>
      </c>
      <c r="G39" s="197">
        <v>2.2551112634028266E-3</v>
      </c>
      <c r="H39" s="196">
        <v>4479</v>
      </c>
      <c r="I39" s="197">
        <v>1.4672637055173244E-3</v>
      </c>
      <c r="J39" s="196">
        <v>1389</v>
      </c>
      <c r="K39" s="197">
        <v>4.5501881825487018E-4</v>
      </c>
      <c r="L39" s="196">
        <v>5532</v>
      </c>
      <c r="M39" s="197">
        <v>1.8122131768077334E-3</v>
      </c>
      <c r="N39" s="196">
        <v>5788</v>
      </c>
      <c r="O39" s="197">
        <v>1.8960755363997038E-3</v>
      </c>
      <c r="P39" s="196">
        <v>1080</v>
      </c>
      <c r="Q39" s="197">
        <v>3.5379432952862476E-4</v>
      </c>
      <c r="R39" s="196">
        <v>435</v>
      </c>
      <c r="S39" s="197">
        <v>1.4250049383791831E-4</v>
      </c>
      <c r="T39" s="196">
        <v>0</v>
      </c>
      <c r="U39" s="197">
        <v>0</v>
      </c>
      <c r="V39" s="196">
        <v>2950839</v>
      </c>
      <c r="W39" s="197">
        <v>0.9666575051406644</v>
      </c>
      <c r="X39" s="198">
        <v>3052621</v>
      </c>
    </row>
    <row r="40" spans="1:24" x14ac:dyDescent="0.2">
      <c r="A40" s="346" t="s">
        <v>28</v>
      </c>
      <c r="B40" s="338">
        <v>81914</v>
      </c>
      <c r="C40" s="339">
        <v>1.5822775029708507E-2</v>
      </c>
      <c r="D40" s="338">
        <v>87399</v>
      </c>
      <c r="E40" s="339">
        <v>1.6882275494072979E-2</v>
      </c>
      <c r="F40" s="338">
        <v>13645</v>
      </c>
      <c r="G40" s="339">
        <v>2.6357126410671266E-3</v>
      </c>
      <c r="H40" s="338">
        <v>7678</v>
      </c>
      <c r="I40" s="339">
        <v>1.4831074868533088E-3</v>
      </c>
      <c r="J40" s="338">
        <v>9070</v>
      </c>
      <c r="K40" s="339">
        <v>1.751990740526115E-3</v>
      </c>
      <c r="L40" s="338">
        <v>10363</v>
      </c>
      <c r="M40" s="339">
        <v>2.0017508317609844E-3</v>
      </c>
      <c r="N40" s="338">
        <v>6186</v>
      </c>
      <c r="O40" s="339">
        <v>1.1949079074856171E-3</v>
      </c>
      <c r="P40" s="338">
        <v>2899</v>
      </c>
      <c r="Q40" s="339">
        <v>5.5998028189473061E-4</v>
      </c>
      <c r="R40" s="338">
        <v>0</v>
      </c>
      <c r="S40" s="339">
        <v>0</v>
      </c>
      <c r="T40" s="338">
        <v>6305</v>
      </c>
      <c r="U40" s="339">
        <v>1.2178943350625309E-3</v>
      </c>
      <c r="V40" s="338">
        <v>4983774</v>
      </c>
      <c r="W40" s="339">
        <v>0.96268201773702289</v>
      </c>
      <c r="X40" s="349">
        <v>5176968</v>
      </c>
    </row>
    <row r="41" spans="1:24" x14ac:dyDescent="0.2">
      <c r="A41" s="193" t="s">
        <v>30</v>
      </c>
    </row>
    <row r="43" spans="1:24" ht="24" customHeight="1" x14ac:dyDescent="0.2">
      <c r="A43" s="702" t="s">
        <v>177</v>
      </c>
      <c r="B43" s="710" t="s">
        <v>275</v>
      </c>
      <c r="C43" s="710"/>
      <c r="D43" s="710" t="s">
        <v>276</v>
      </c>
      <c r="E43" s="710"/>
      <c r="F43" s="710" t="s">
        <v>277</v>
      </c>
      <c r="G43" s="710"/>
      <c r="H43" s="710" t="s">
        <v>278</v>
      </c>
      <c r="I43" s="710"/>
      <c r="J43" s="710" t="s">
        <v>279</v>
      </c>
      <c r="K43" s="710"/>
      <c r="L43" s="710" t="s">
        <v>280</v>
      </c>
      <c r="M43" s="710"/>
      <c r="N43" s="710" t="s">
        <v>281</v>
      </c>
      <c r="O43" s="710"/>
      <c r="P43" s="710" t="s">
        <v>282</v>
      </c>
      <c r="Q43" s="710"/>
      <c r="R43" s="710" t="s">
        <v>283</v>
      </c>
      <c r="S43" s="710"/>
      <c r="T43" s="710" t="s">
        <v>284</v>
      </c>
      <c r="U43" s="710"/>
      <c r="V43" s="710" t="s">
        <v>285</v>
      </c>
      <c r="W43" s="710"/>
      <c r="X43" s="706" t="s">
        <v>11</v>
      </c>
    </row>
    <row r="44" spans="1:24" x14ac:dyDescent="0.2">
      <c r="A44" s="703"/>
      <c r="B44" s="347" t="s">
        <v>187</v>
      </c>
      <c r="C44" s="348" t="s">
        <v>12</v>
      </c>
      <c r="D44" s="347" t="s">
        <v>187</v>
      </c>
      <c r="E44" s="348" t="s">
        <v>12</v>
      </c>
      <c r="F44" s="347" t="s">
        <v>187</v>
      </c>
      <c r="G44" s="348" t="s">
        <v>12</v>
      </c>
      <c r="H44" s="347" t="s">
        <v>187</v>
      </c>
      <c r="I44" s="348" t="s">
        <v>12</v>
      </c>
      <c r="J44" s="347" t="s">
        <v>187</v>
      </c>
      <c r="K44" s="348" t="s">
        <v>12</v>
      </c>
      <c r="L44" s="347" t="s">
        <v>187</v>
      </c>
      <c r="M44" s="348" t="s">
        <v>12</v>
      </c>
      <c r="N44" s="347" t="s">
        <v>187</v>
      </c>
      <c r="O44" s="348" t="s">
        <v>12</v>
      </c>
      <c r="P44" s="347" t="s">
        <v>187</v>
      </c>
      <c r="Q44" s="348" t="s">
        <v>12</v>
      </c>
      <c r="R44" s="347" t="s">
        <v>187</v>
      </c>
      <c r="S44" s="348" t="s">
        <v>12</v>
      </c>
      <c r="T44" s="347" t="s">
        <v>187</v>
      </c>
      <c r="U44" s="348" t="s">
        <v>12</v>
      </c>
      <c r="V44" s="347" t="s">
        <v>187</v>
      </c>
      <c r="W44" s="348" t="s">
        <v>12</v>
      </c>
      <c r="X44" s="706"/>
    </row>
    <row r="45" spans="1:24" x14ac:dyDescent="0.2">
      <c r="A45" s="315" t="s">
        <v>152</v>
      </c>
      <c r="B45" s="335">
        <v>150530</v>
      </c>
      <c r="C45" s="336">
        <v>1.674472268145159E-2</v>
      </c>
      <c r="D45" s="335">
        <v>129055</v>
      </c>
      <c r="E45" s="336">
        <v>1.4355877138475619E-2</v>
      </c>
      <c r="F45" s="335">
        <v>15949</v>
      </c>
      <c r="G45" s="336">
        <v>1.7741419122199655E-3</v>
      </c>
      <c r="H45" s="335">
        <v>17463</v>
      </c>
      <c r="I45" s="336">
        <v>1.9425569134802971E-3</v>
      </c>
      <c r="J45" s="335">
        <v>8006</v>
      </c>
      <c r="K45" s="336">
        <v>8.9057496703448774E-4</v>
      </c>
      <c r="L45" s="335">
        <v>17717</v>
      </c>
      <c r="M45" s="336">
        <v>1.9708114777604322E-3</v>
      </c>
      <c r="N45" s="335">
        <v>11497</v>
      </c>
      <c r="O45" s="336">
        <v>1.2789083682232707E-3</v>
      </c>
      <c r="P45" s="335">
        <v>3687</v>
      </c>
      <c r="Q45" s="336">
        <v>4.101361358301469E-4</v>
      </c>
      <c r="R45" s="335">
        <v>1942</v>
      </c>
      <c r="S45" s="336">
        <v>2.1602505445677932E-4</v>
      </c>
      <c r="T45" s="335">
        <v>8937</v>
      </c>
      <c r="U45" s="336">
        <v>9.9413795658096632E-4</v>
      </c>
      <c r="V45" s="335">
        <v>8703895</v>
      </c>
      <c r="W45" s="336">
        <v>0.96820771954741969</v>
      </c>
      <c r="X45" s="337">
        <v>8989698</v>
      </c>
    </row>
    <row r="46" spans="1:24" x14ac:dyDescent="0.2">
      <c r="A46" s="205" t="s">
        <v>153</v>
      </c>
      <c r="B46" s="206">
        <v>78671</v>
      </c>
      <c r="C46" s="207">
        <v>2.357543774479396E-2</v>
      </c>
      <c r="D46" s="206">
        <v>81922</v>
      </c>
      <c r="E46" s="207">
        <v>2.4549669013092638E-2</v>
      </c>
      <c r="F46" s="206">
        <v>11958</v>
      </c>
      <c r="G46" s="207">
        <v>3.583468934578767E-3</v>
      </c>
      <c r="H46" s="206">
        <v>3995</v>
      </c>
      <c r="I46" s="207">
        <v>1.1971866862052329E-3</v>
      </c>
      <c r="J46" s="206">
        <v>4063</v>
      </c>
      <c r="K46" s="207">
        <v>1.2175643319278751E-3</v>
      </c>
      <c r="L46" s="206">
        <v>10357</v>
      </c>
      <c r="M46" s="207">
        <v>3.1036952463147928E-3</v>
      </c>
      <c r="N46" s="206">
        <v>5464</v>
      </c>
      <c r="O46" s="207">
        <v>1.6374037680664312E-3</v>
      </c>
      <c r="P46" s="206">
        <v>1534</v>
      </c>
      <c r="Q46" s="207">
        <v>4.5969571380195925E-4</v>
      </c>
      <c r="R46" s="206">
        <v>199</v>
      </c>
      <c r="S46" s="207">
        <v>5.9634580864791324E-5</v>
      </c>
      <c r="T46" s="206">
        <v>0</v>
      </c>
      <c r="U46" s="207">
        <v>0</v>
      </c>
      <c r="V46" s="206">
        <v>3194454</v>
      </c>
      <c r="W46" s="207">
        <v>0.95728605719525683</v>
      </c>
      <c r="X46" s="208">
        <v>3336990</v>
      </c>
    </row>
    <row r="47" spans="1:24" x14ac:dyDescent="0.2">
      <c r="A47" s="193" t="s">
        <v>30</v>
      </c>
    </row>
    <row r="48" spans="1:24" x14ac:dyDescent="0.2">
      <c r="I48" s="298"/>
      <c r="J48" s="298"/>
      <c r="K48" s="298"/>
      <c r="L48" s="298"/>
      <c r="N48" s="298"/>
      <c r="O48" s="298"/>
      <c r="P48" s="298"/>
      <c r="Q48" s="298"/>
      <c r="W48" s="298"/>
    </row>
    <row r="49" spans="1:24" x14ac:dyDescent="0.2">
      <c r="A49" s="771" t="s">
        <v>3</v>
      </c>
      <c r="B49" s="710" t="s">
        <v>275</v>
      </c>
      <c r="C49" s="710"/>
      <c r="D49" s="710" t="s">
        <v>276</v>
      </c>
      <c r="E49" s="710"/>
      <c r="F49" s="710" t="s">
        <v>277</v>
      </c>
      <c r="G49" s="710"/>
      <c r="H49" s="710" t="s">
        <v>278</v>
      </c>
      <c r="I49" s="710"/>
      <c r="J49" s="710" t="s">
        <v>279</v>
      </c>
      <c r="K49" s="710"/>
      <c r="L49" s="710" t="s">
        <v>280</v>
      </c>
      <c r="M49" s="710"/>
      <c r="N49" s="710" t="s">
        <v>281</v>
      </c>
      <c r="O49" s="710"/>
      <c r="P49" s="710" t="s">
        <v>282</v>
      </c>
      <c r="Q49" s="710"/>
      <c r="R49" s="710" t="s">
        <v>283</v>
      </c>
      <c r="S49" s="710"/>
      <c r="T49" s="710" t="s">
        <v>284</v>
      </c>
      <c r="U49" s="710"/>
      <c r="V49" s="710" t="s">
        <v>285</v>
      </c>
      <c r="W49" s="710"/>
      <c r="X49" s="782" t="s">
        <v>11</v>
      </c>
    </row>
    <row r="50" spans="1:24" ht="12.75" customHeight="1" x14ac:dyDescent="0.2">
      <c r="A50" s="772"/>
      <c r="B50" s="347" t="s">
        <v>187</v>
      </c>
      <c r="C50" s="348" t="s">
        <v>12</v>
      </c>
      <c r="D50" s="347" t="s">
        <v>187</v>
      </c>
      <c r="E50" s="348" t="s">
        <v>12</v>
      </c>
      <c r="F50" s="347" t="s">
        <v>187</v>
      </c>
      <c r="G50" s="348" t="s">
        <v>12</v>
      </c>
      <c r="H50" s="347" t="s">
        <v>187</v>
      </c>
      <c r="I50" s="348" t="s">
        <v>12</v>
      </c>
      <c r="J50" s="347" t="s">
        <v>187</v>
      </c>
      <c r="K50" s="348" t="s">
        <v>12</v>
      </c>
      <c r="L50" s="347" t="s">
        <v>187</v>
      </c>
      <c r="M50" s="348" t="s">
        <v>12</v>
      </c>
      <c r="N50" s="347" t="s">
        <v>187</v>
      </c>
      <c r="O50" s="348" t="s">
        <v>12</v>
      </c>
      <c r="P50" s="347" t="s">
        <v>187</v>
      </c>
      <c r="Q50" s="348" t="s">
        <v>12</v>
      </c>
      <c r="R50" s="347" t="s">
        <v>187</v>
      </c>
      <c r="S50" s="347" t="s">
        <v>187</v>
      </c>
      <c r="T50" s="347" t="s">
        <v>187</v>
      </c>
      <c r="U50" s="348" t="s">
        <v>12</v>
      </c>
      <c r="V50" s="347" t="s">
        <v>187</v>
      </c>
      <c r="W50" s="348" t="s">
        <v>12</v>
      </c>
      <c r="X50" s="782"/>
    </row>
    <row r="51" spans="1:24" x14ac:dyDescent="0.2">
      <c r="A51" s="202" t="s">
        <v>131</v>
      </c>
      <c r="B51" s="176">
        <v>6346</v>
      </c>
      <c r="C51" s="166">
        <v>4.1316718100967487E-2</v>
      </c>
      <c r="D51" s="176">
        <v>5342</v>
      </c>
      <c r="E51" s="166">
        <v>3.4780004427256275E-2</v>
      </c>
      <c r="F51" s="176">
        <v>90</v>
      </c>
      <c r="G51" s="166">
        <v>5.859603890776984E-4</v>
      </c>
      <c r="H51" s="176">
        <v>626</v>
      </c>
      <c r="I51" s="166">
        <v>4.0756800395848796E-3</v>
      </c>
      <c r="J51" s="176">
        <v>557</v>
      </c>
      <c r="K51" s="166">
        <v>3.6264437412919775E-3</v>
      </c>
      <c r="L51" s="176">
        <v>400</v>
      </c>
      <c r="M51" s="166">
        <v>2.6042683959008814E-3</v>
      </c>
      <c r="N51" s="176">
        <v>424</v>
      </c>
      <c r="O51" s="166">
        <v>2.7605244996549345E-3</v>
      </c>
      <c r="P51" s="176">
        <v>134</v>
      </c>
      <c r="Q51" s="166">
        <v>8.7242991262679529E-4</v>
      </c>
      <c r="R51" s="176">
        <v>78</v>
      </c>
      <c r="S51" s="166">
        <v>5.0783233720067195E-4</v>
      </c>
      <c r="T51" s="176">
        <v>0</v>
      </c>
      <c r="U51" s="166">
        <v>0</v>
      </c>
      <c r="V51" s="176">
        <v>145426</v>
      </c>
      <c r="W51" s="166">
        <v>0.94682083935570405</v>
      </c>
      <c r="X51" s="209">
        <v>153594</v>
      </c>
    </row>
    <row r="52" spans="1:24" x14ac:dyDescent="0.2">
      <c r="A52" s="195" t="s">
        <v>148</v>
      </c>
      <c r="B52" s="181">
        <v>13656</v>
      </c>
      <c r="C52" s="160">
        <v>1.6367781264308025E-2</v>
      </c>
      <c r="D52" s="181">
        <v>11164</v>
      </c>
      <c r="E52" s="160">
        <v>1.3380924870733363E-2</v>
      </c>
      <c r="F52" s="181">
        <v>251</v>
      </c>
      <c r="G52" s="160">
        <v>3.0084307977016066E-4</v>
      </c>
      <c r="H52" s="181">
        <v>0</v>
      </c>
      <c r="I52" s="160">
        <v>0</v>
      </c>
      <c r="J52" s="181">
        <v>486</v>
      </c>
      <c r="K52" s="160">
        <v>5.8250891142748245E-4</v>
      </c>
      <c r="L52" s="181">
        <v>1231</v>
      </c>
      <c r="M52" s="160">
        <v>1.4754495266815449E-3</v>
      </c>
      <c r="N52" s="181">
        <v>519</v>
      </c>
      <c r="O52" s="160">
        <v>6.2206198566021277E-4</v>
      </c>
      <c r="P52" s="181">
        <v>298</v>
      </c>
      <c r="Q52" s="160">
        <v>3.5717624610162504E-4</v>
      </c>
      <c r="R52" s="181">
        <v>298</v>
      </c>
      <c r="S52" s="160">
        <v>3.5717624610162504E-4</v>
      </c>
      <c r="T52" s="181">
        <v>298</v>
      </c>
      <c r="U52" s="160">
        <v>3.5717624610162504E-4</v>
      </c>
      <c r="V52" s="181">
        <v>815827</v>
      </c>
      <c r="W52" s="160">
        <v>0.9778322997595652</v>
      </c>
      <c r="X52" s="198">
        <v>834322</v>
      </c>
    </row>
    <row r="53" spans="1:24" x14ac:dyDescent="0.2">
      <c r="A53" s="202" t="s">
        <v>183</v>
      </c>
      <c r="B53" s="170">
        <v>74000</v>
      </c>
      <c r="C53" s="183">
        <v>1.7709106860340478E-2</v>
      </c>
      <c r="D53" s="170">
        <v>115049</v>
      </c>
      <c r="E53" s="183">
        <v>2.7532635610477186E-2</v>
      </c>
      <c r="F53" s="170">
        <v>2053</v>
      </c>
      <c r="G53" s="183">
        <v>4.9130805924701352E-4</v>
      </c>
      <c r="H53" s="170">
        <v>1093</v>
      </c>
      <c r="I53" s="183">
        <v>2.6156829457232628E-4</v>
      </c>
      <c r="J53" s="170">
        <v>1479</v>
      </c>
      <c r="K53" s="183">
        <v>3.5394282495194014E-4</v>
      </c>
      <c r="L53" s="170">
        <v>1479</v>
      </c>
      <c r="M53" s="183">
        <v>3.5394282495194014E-4</v>
      </c>
      <c r="N53" s="170">
        <v>0</v>
      </c>
      <c r="O53" s="183">
        <v>0</v>
      </c>
      <c r="P53" s="170">
        <v>0</v>
      </c>
      <c r="Q53" s="183">
        <v>0</v>
      </c>
      <c r="R53" s="170">
        <v>0</v>
      </c>
      <c r="S53" s="183">
        <v>0</v>
      </c>
      <c r="T53" s="170">
        <v>2102</v>
      </c>
      <c r="U53" s="183">
        <v>5.0303435973561735E-4</v>
      </c>
      <c r="V53" s="170">
        <v>4001749</v>
      </c>
      <c r="W53" s="183">
        <v>0.95766757661163038</v>
      </c>
      <c r="X53" s="209">
        <v>4178641</v>
      </c>
    </row>
    <row r="54" spans="1:24" x14ac:dyDescent="0.2">
      <c r="A54" s="195" t="s">
        <v>142</v>
      </c>
      <c r="B54" s="181">
        <v>2604</v>
      </c>
      <c r="C54" s="160">
        <v>4.355993757078072E-3</v>
      </c>
      <c r="D54" s="181">
        <v>2758</v>
      </c>
      <c r="E54" s="160">
        <v>4.6136062910988179E-3</v>
      </c>
      <c r="F54" s="181">
        <v>0</v>
      </c>
      <c r="G54" s="160">
        <v>0</v>
      </c>
      <c r="H54" s="181">
        <v>521</v>
      </c>
      <c r="I54" s="160">
        <v>8.7153331314810875E-4</v>
      </c>
      <c r="J54" s="181">
        <v>0</v>
      </c>
      <c r="K54" s="160">
        <v>0</v>
      </c>
      <c r="L54" s="181">
        <v>440</v>
      </c>
      <c r="M54" s="160">
        <v>7.3603581148784622E-4</v>
      </c>
      <c r="N54" s="181">
        <v>640</v>
      </c>
      <c r="O54" s="160">
        <v>1.0705975439823218E-3</v>
      </c>
      <c r="P54" s="181">
        <v>1076</v>
      </c>
      <c r="Q54" s="160">
        <v>1.7999421208202784E-3</v>
      </c>
      <c r="R54" s="181">
        <v>0</v>
      </c>
      <c r="S54" s="160">
        <v>0</v>
      </c>
      <c r="T54" s="181">
        <v>522</v>
      </c>
      <c r="U54" s="160">
        <v>8.7320612181058122E-4</v>
      </c>
      <c r="V54" s="181">
        <v>592708</v>
      </c>
      <c r="W54" s="160">
        <v>0.99148707671667802</v>
      </c>
      <c r="X54" s="198">
        <v>597797</v>
      </c>
    </row>
    <row r="55" spans="1:24" x14ac:dyDescent="0.2">
      <c r="A55" s="202" t="s">
        <v>171</v>
      </c>
      <c r="B55" s="185">
        <v>75671</v>
      </c>
      <c r="C55" s="183">
        <v>6.6556019955108042E-2</v>
      </c>
      <c r="D55" s="185">
        <v>65840</v>
      </c>
      <c r="E55" s="183">
        <v>5.7909216923845507E-2</v>
      </c>
      <c r="F55" s="185">
        <v>8430</v>
      </c>
      <c r="G55" s="183">
        <v>7.4145610368775462E-3</v>
      </c>
      <c r="H55" s="185">
        <v>15045</v>
      </c>
      <c r="I55" s="183">
        <v>1.3232748612078611E-2</v>
      </c>
      <c r="J55" s="185">
        <v>3304</v>
      </c>
      <c r="K55" s="183">
        <v>2.9060153814760869E-3</v>
      </c>
      <c r="L55" s="185">
        <v>5678</v>
      </c>
      <c r="M55" s="183">
        <v>4.9940542784567858E-3</v>
      </c>
      <c r="N55" s="185">
        <v>8082</v>
      </c>
      <c r="O55" s="183">
        <v>7.1084795136470138E-3</v>
      </c>
      <c r="P55" s="185">
        <v>749</v>
      </c>
      <c r="Q55" s="183">
        <v>6.5877891063123161E-4</v>
      </c>
      <c r="R55" s="185">
        <v>1048</v>
      </c>
      <c r="S55" s="183">
        <v>9.2176274811953368E-4</v>
      </c>
      <c r="T55" s="185">
        <v>1261</v>
      </c>
      <c r="U55" s="183">
        <v>1.1091057494071869E-3</v>
      </c>
      <c r="V55" s="185">
        <v>1016560</v>
      </c>
      <c r="W55" s="183">
        <v>0.89410986567594763</v>
      </c>
      <c r="X55" s="209">
        <v>1136952</v>
      </c>
    </row>
    <row r="56" spans="1:24" x14ac:dyDescent="0.2">
      <c r="A56" s="195" t="s">
        <v>133</v>
      </c>
      <c r="B56" s="181">
        <v>539</v>
      </c>
      <c r="C56" s="160">
        <v>1.2278687478928041E-3</v>
      </c>
      <c r="D56" s="181">
        <v>1061</v>
      </c>
      <c r="E56" s="160">
        <v>2.4170106521600467E-3</v>
      </c>
      <c r="F56" s="181">
        <v>0</v>
      </c>
      <c r="G56" s="160">
        <v>0</v>
      </c>
      <c r="H56" s="181">
        <v>0</v>
      </c>
      <c r="I56" s="160">
        <v>0</v>
      </c>
      <c r="J56" s="181">
        <v>0</v>
      </c>
      <c r="K56" s="160">
        <v>0</v>
      </c>
      <c r="L56" s="181">
        <v>0</v>
      </c>
      <c r="M56" s="160">
        <v>0</v>
      </c>
      <c r="N56" s="181">
        <v>539</v>
      </c>
      <c r="O56" s="160">
        <v>1.2278687478928041E-3</v>
      </c>
      <c r="P56" s="181">
        <v>355</v>
      </c>
      <c r="Q56" s="160">
        <v>8.0870761688672625E-4</v>
      </c>
      <c r="R56" s="181">
        <v>0</v>
      </c>
      <c r="S56" s="160">
        <v>0</v>
      </c>
      <c r="T56" s="181">
        <v>355</v>
      </c>
      <c r="U56" s="160">
        <v>8.0870761688672625E-4</v>
      </c>
      <c r="V56" s="181">
        <v>437676</v>
      </c>
      <c r="W56" s="160">
        <v>0.99704764768595722</v>
      </c>
      <c r="X56" s="198">
        <v>438972</v>
      </c>
    </row>
    <row r="57" spans="1:24" x14ac:dyDescent="0.2">
      <c r="A57" s="202" t="s">
        <v>173</v>
      </c>
      <c r="B57" s="170">
        <v>7356</v>
      </c>
      <c r="C57" s="183">
        <v>1.6197790970105871E-2</v>
      </c>
      <c r="D57" s="170">
        <v>12203</v>
      </c>
      <c r="E57" s="183">
        <v>2.6870805221343386E-2</v>
      </c>
      <c r="F57" s="170">
        <v>4501</v>
      </c>
      <c r="G57" s="183">
        <v>9.911127944052002E-3</v>
      </c>
      <c r="H57" s="170">
        <v>1184</v>
      </c>
      <c r="I57" s="183">
        <v>2.6071485193862633E-3</v>
      </c>
      <c r="J57" s="170">
        <v>648</v>
      </c>
      <c r="K57" s="183">
        <v>1.4268853383127521E-3</v>
      </c>
      <c r="L57" s="170">
        <v>833</v>
      </c>
      <c r="M57" s="183">
        <v>1.8342522944668558E-3</v>
      </c>
      <c r="N57" s="170">
        <v>833</v>
      </c>
      <c r="O57" s="183">
        <v>1.8342522944668558E-3</v>
      </c>
      <c r="P57" s="170">
        <v>0</v>
      </c>
      <c r="Q57" s="183">
        <v>0</v>
      </c>
      <c r="R57" s="170">
        <v>0</v>
      </c>
      <c r="S57" s="183">
        <v>0</v>
      </c>
      <c r="T57" s="170">
        <v>0</v>
      </c>
      <c r="U57" s="183">
        <v>0</v>
      </c>
      <c r="V57" s="170">
        <v>441462</v>
      </c>
      <c r="W57" s="183">
        <v>0.97209206052812369</v>
      </c>
      <c r="X57" s="209">
        <v>454136</v>
      </c>
    </row>
    <row r="58" spans="1:24" x14ac:dyDescent="0.2">
      <c r="A58" s="195" t="s">
        <v>134</v>
      </c>
      <c r="B58" s="181">
        <v>1191</v>
      </c>
      <c r="C58" s="160">
        <v>1.5014939297285713E-2</v>
      </c>
      <c r="D58" s="181">
        <v>2098</v>
      </c>
      <c r="E58" s="160">
        <v>2.6449490046771978E-2</v>
      </c>
      <c r="F58" s="181">
        <v>70</v>
      </c>
      <c r="G58" s="160">
        <v>8.8249013502099069E-4</v>
      </c>
      <c r="H58" s="181">
        <v>260</v>
      </c>
      <c r="I58" s="160">
        <v>3.2778205015065367E-3</v>
      </c>
      <c r="J58" s="181">
        <v>0</v>
      </c>
      <c r="K58" s="160">
        <v>0</v>
      </c>
      <c r="L58" s="181">
        <v>133</v>
      </c>
      <c r="M58" s="160">
        <v>1.6767312565398823E-3</v>
      </c>
      <c r="N58" s="181">
        <v>34</v>
      </c>
      <c r="O58" s="160">
        <v>4.2863806558162402E-4</v>
      </c>
      <c r="P58" s="181">
        <v>0</v>
      </c>
      <c r="Q58" s="160">
        <v>0</v>
      </c>
      <c r="R58" s="181">
        <v>51</v>
      </c>
      <c r="S58" s="160">
        <v>6.4295709837243606E-4</v>
      </c>
      <c r="T58" s="181">
        <v>0</v>
      </c>
      <c r="U58" s="160">
        <v>0</v>
      </c>
      <c r="V58" s="181">
        <v>76168</v>
      </c>
      <c r="W58" s="160">
        <v>0.96025012291826883</v>
      </c>
      <c r="X58" s="198">
        <v>79321</v>
      </c>
    </row>
    <row r="59" spans="1:24" x14ac:dyDescent="0.2">
      <c r="A59" s="202" t="s">
        <v>147</v>
      </c>
      <c r="B59" s="185">
        <v>26511</v>
      </c>
      <c r="C59" s="183">
        <v>0.10035811087051982</v>
      </c>
      <c r="D59" s="185">
        <v>7902</v>
      </c>
      <c r="E59" s="183">
        <v>2.9913235717205978E-2</v>
      </c>
      <c r="F59" s="185">
        <v>206</v>
      </c>
      <c r="G59" s="183">
        <v>7.7981859753789313E-4</v>
      </c>
      <c r="H59" s="185">
        <v>0</v>
      </c>
      <c r="I59" s="183">
        <v>0</v>
      </c>
      <c r="J59" s="185">
        <v>281</v>
      </c>
      <c r="K59" s="183">
        <v>1.0637331354764466E-3</v>
      </c>
      <c r="L59" s="185">
        <v>146</v>
      </c>
      <c r="M59" s="183">
        <v>5.5268696718705043E-4</v>
      </c>
      <c r="N59" s="185">
        <v>302</v>
      </c>
      <c r="O59" s="183">
        <v>1.1432292060992414E-3</v>
      </c>
      <c r="P59" s="185">
        <v>169</v>
      </c>
      <c r="Q59" s="183">
        <v>6.3975409215487344E-4</v>
      </c>
      <c r="R59" s="185">
        <v>0</v>
      </c>
      <c r="S59" s="183">
        <v>0</v>
      </c>
      <c r="T59" s="185">
        <v>0</v>
      </c>
      <c r="U59" s="183">
        <v>0</v>
      </c>
      <c r="V59" s="185">
        <v>232281</v>
      </c>
      <c r="W59" s="183">
        <v>0.87930603715873468</v>
      </c>
      <c r="X59" s="209">
        <v>264164</v>
      </c>
    </row>
    <row r="60" spans="1:24" x14ac:dyDescent="0.2">
      <c r="A60" s="195" t="s">
        <v>144</v>
      </c>
      <c r="B60" s="181">
        <v>4420</v>
      </c>
      <c r="C60" s="160">
        <v>1.7480719794344474E-2</v>
      </c>
      <c r="D60" s="181">
        <v>3590</v>
      </c>
      <c r="E60" s="160">
        <v>1.4198141190429107E-2</v>
      </c>
      <c r="F60" s="181">
        <v>280</v>
      </c>
      <c r="G60" s="160">
        <v>1.1073759145738581E-3</v>
      </c>
      <c r="H60" s="181">
        <v>0</v>
      </c>
      <c r="I60" s="160">
        <v>0</v>
      </c>
      <c r="J60" s="181">
        <v>0</v>
      </c>
      <c r="K60" s="160">
        <v>0</v>
      </c>
      <c r="L60" s="181">
        <v>483</v>
      </c>
      <c r="M60" s="160">
        <v>1.9102234526399051E-3</v>
      </c>
      <c r="N60" s="181">
        <v>0</v>
      </c>
      <c r="O60" s="160">
        <v>0</v>
      </c>
      <c r="P60" s="181">
        <v>0</v>
      </c>
      <c r="Q60" s="160">
        <v>0</v>
      </c>
      <c r="R60" s="181">
        <v>0</v>
      </c>
      <c r="S60" s="160">
        <v>0</v>
      </c>
      <c r="T60" s="181">
        <v>98</v>
      </c>
      <c r="U60" s="160">
        <v>3.8758157010085033E-4</v>
      </c>
      <c r="V60" s="181">
        <v>247302</v>
      </c>
      <c r="W60" s="160">
        <v>0.97805813723551516</v>
      </c>
      <c r="X60" s="198">
        <v>252850</v>
      </c>
    </row>
    <row r="61" spans="1:24" x14ac:dyDescent="0.2">
      <c r="A61" s="202" t="s">
        <v>175</v>
      </c>
      <c r="B61" s="170">
        <v>14139</v>
      </c>
      <c r="C61" s="183">
        <v>7.1616126620594085E-3</v>
      </c>
      <c r="D61" s="170">
        <v>17479</v>
      </c>
      <c r="E61" s="183">
        <v>8.8533720715847225E-3</v>
      </c>
      <c r="F61" s="170">
        <v>1447</v>
      </c>
      <c r="G61" s="183">
        <v>7.3292690586321263E-4</v>
      </c>
      <c r="H61" s="170">
        <v>1269</v>
      </c>
      <c r="I61" s="183">
        <v>6.4276727266096535E-4</v>
      </c>
      <c r="J61" s="170">
        <v>0</v>
      </c>
      <c r="K61" s="183">
        <v>0</v>
      </c>
      <c r="L61" s="170">
        <v>1226</v>
      </c>
      <c r="M61" s="183">
        <v>6.2098713655031005E-4</v>
      </c>
      <c r="N61" s="170">
        <v>0</v>
      </c>
      <c r="O61" s="183">
        <v>0</v>
      </c>
      <c r="P61" s="170">
        <v>626</v>
      </c>
      <c r="Q61" s="183">
        <v>3.170782605876787E-4</v>
      </c>
      <c r="R61" s="170">
        <v>0</v>
      </c>
      <c r="S61" s="183">
        <v>0</v>
      </c>
      <c r="T61" s="170">
        <v>0</v>
      </c>
      <c r="U61" s="183">
        <v>0</v>
      </c>
      <c r="V61" s="170">
        <v>1944793</v>
      </c>
      <c r="W61" s="183">
        <v>0.98506642434998959</v>
      </c>
      <c r="X61" s="209">
        <v>1974276</v>
      </c>
    </row>
    <row r="62" spans="1:24" x14ac:dyDescent="0.2">
      <c r="A62" s="195" t="s">
        <v>146</v>
      </c>
      <c r="B62" s="181">
        <v>125</v>
      </c>
      <c r="C62" s="160">
        <v>6.4505808102961585E-4</v>
      </c>
      <c r="D62" s="181">
        <v>91</v>
      </c>
      <c r="E62" s="160">
        <v>4.696022829895604E-4</v>
      </c>
      <c r="F62" s="181">
        <v>0</v>
      </c>
      <c r="G62" s="160">
        <v>0</v>
      </c>
      <c r="H62" s="181">
        <v>0</v>
      </c>
      <c r="I62" s="160">
        <v>0</v>
      </c>
      <c r="J62" s="181">
        <v>0</v>
      </c>
      <c r="K62" s="160">
        <v>0</v>
      </c>
      <c r="L62" s="181">
        <v>0</v>
      </c>
      <c r="M62" s="160">
        <v>0</v>
      </c>
      <c r="N62" s="181">
        <v>0</v>
      </c>
      <c r="O62" s="160">
        <v>0</v>
      </c>
      <c r="P62" s="181">
        <v>0</v>
      </c>
      <c r="Q62" s="160">
        <v>0</v>
      </c>
      <c r="R62" s="181">
        <v>0</v>
      </c>
      <c r="S62" s="160">
        <v>0</v>
      </c>
      <c r="T62" s="181">
        <v>0</v>
      </c>
      <c r="U62" s="160">
        <v>0</v>
      </c>
      <c r="V62" s="181">
        <v>193566</v>
      </c>
      <c r="W62" s="160">
        <v>0.99889050010062908</v>
      </c>
      <c r="X62" s="198">
        <v>193781</v>
      </c>
    </row>
    <row r="63" spans="1:24" x14ac:dyDescent="0.2">
      <c r="A63" s="202" t="s">
        <v>135</v>
      </c>
      <c r="B63" s="185">
        <v>849</v>
      </c>
      <c r="C63" s="183">
        <v>4.9605029447508647E-3</v>
      </c>
      <c r="D63" s="185">
        <v>3164</v>
      </c>
      <c r="E63" s="183">
        <v>1.8486491539684024E-2</v>
      </c>
      <c r="F63" s="185">
        <v>371</v>
      </c>
      <c r="G63" s="183">
        <v>2.1676638309806487E-3</v>
      </c>
      <c r="H63" s="185">
        <v>201</v>
      </c>
      <c r="I63" s="183">
        <v>1.1743946901000279E-3</v>
      </c>
      <c r="J63" s="185">
        <v>1219</v>
      </c>
      <c r="K63" s="183">
        <v>7.1223240160792744E-3</v>
      </c>
      <c r="L63" s="185">
        <v>59</v>
      </c>
      <c r="M63" s="183">
        <v>3.4472281948209779E-4</v>
      </c>
      <c r="N63" s="185">
        <v>0</v>
      </c>
      <c r="O63" s="183">
        <v>0</v>
      </c>
      <c r="P63" s="185">
        <v>0</v>
      </c>
      <c r="Q63" s="183">
        <v>0</v>
      </c>
      <c r="R63" s="185">
        <v>0</v>
      </c>
      <c r="S63" s="183">
        <v>0</v>
      </c>
      <c r="T63" s="185">
        <v>0</v>
      </c>
      <c r="U63" s="183">
        <v>0</v>
      </c>
      <c r="V63" s="185">
        <v>165751</v>
      </c>
      <c r="W63" s="183">
        <v>0.96844325511825746</v>
      </c>
      <c r="X63" s="209">
        <v>171152</v>
      </c>
    </row>
    <row r="64" spans="1:24" x14ac:dyDescent="0.2">
      <c r="A64" s="195" t="s">
        <v>136</v>
      </c>
      <c r="B64" s="181">
        <v>3103</v>
      </c>
      <c r="C64" s="160">
        <v>2.0139019593844718E-2</v>
      </c>
      <c r="D64" s="181">
        <v>2547</v>
      </c>
      <c r="E64" s="160">
        <v>1.6530481116829678E-2</v>
      </c>
      <c r="F64" s="181">
        <v>81</v>
      </c>
      <c r="G64" s="160">
        <v>5.2570434647161517E-4</v>
      </c>
      <c r="H64" s="181">
        <v>81</v>
      </c>
      <c r="I64" s="160">
        <v>5.2570434647161517E-4</v>
      </c>
      <c r="J64" s="181">
        <v>0</v>
      </c>
      <c r="K64" s="160">
        <v>0</v>
      </c>
      <c r="L64" s="181">
        <v>0</v>
      </c>
      <c r="M64" s="160">
        <v>0</v>
      </c>
      <c r="N64" s="181">
        <v>0</v>
      </c>
      <c r="O64" s="160">
        <v>0</v>
      </c>
      <c r="P64" s="181">
        <v>0</v>
      </c>
      <c r="Q64" s="160">
        <v>0</v>
      </c>
      <c r="R64" s="181">
        <v>0</v>
      </c>
      <c r="S64" s="160">
        <v>0</v>
      </c>
      <c r="T64" s="181">
        <v>0</v>
      </c>
      <c r="U64" s="160">
        <v>0</v>
      </c>
      <c r="V64" s="181">
        <v>149068</v>
      </c>
      <c r="W64" s="160">
        <v>0.96747772246704611</v>
      </c>
      <c r="X64" s="198">
        <v>154079</v>
      </c>
    </row>
    <row r="65" spans="1:24" x14ac:dyDescent="0.2">
      <c r="A65" s="202" t="s">
        <v>172</v>
      </c>
      <c r="B65" s="170">
        <v>2570</v>
      </c>
      <c r="C65" s="183">
        <v>7.7500912218908414E-3</v>
      </c>
      <c r="D65" s="170">
        <v>3584</v>
      </c>
      <c r="E65" s="183">
        <v>1.0807909314885905E-2</v>
      </c>
      <c r="F65" s="170">
        <v>904</v>
      </c>
      <c r="G65" s="183">
        <v>2.7261021262993466E-3</v>
      </c>
      <c r="H65" s="170">
        <v>0</v>
      </c>
      <c r="I65" s="183">
        <v>0</v>
      </c>
      <c r="J65" s="170">
        <v>0</v>
      </c>
      <c r="K65" s="183">
        <v>0</v>
      </c>
      <c r="L65" s="170">
        <v>348</v>
      </c>
      <c r="M65" s="183">
        <v>1.049428694637359E-3</v>
      </c>
      <c r="N65" s="170">
        <v>128</v>
      </c>
      <c r="O65" s="183">
        <v>3.8599676124592518E-4</v>
      </c>
      <c r="P65" s="170">
        <v>975</v>
      </c>
      <c r="Q65" s="183">
        <v>2.9402097048029457E-3</v>
      </c>
      <c r="R65" s="170">
        <v>0</v>
      </c>
      <c r="S65" s="183">
        <v>0</v>
      </c>
      <c r="T65" s="170">
        <v>0</v>
      </c>
      <c r="U65" s="183">
        <v>0</v>
      </c>
      <c r="V65" s="170">
        <v>326323</v>
      </c>
      <c r="W65" s="183">
        <v>0.98405954000042217</v>
      </c>
      <c r="X65" s="209">
        <v>331609</v>
      </c>
    </row>
    <row r="66" spans="1:24" x14ac:dyDescent="0.2">
      <c r="A66" s="195" t="s">
        <v>129</v>
      </c>
      <c r="B66" s="181">
        <v>1641</v>
      </c>
      <c r="C66" s="160">
        <v>1.167340086501252E-2</v>
      </c>
      <c r="D66" s="181">
        <v>2891</v>
      </c>
      <c r="E66" s="160">
        <v>2.0565388117459595E-2</v>
      </c>
      <c r="F66" s="181">
        <v>0</v>
      </c>
      <c r="G66" s="160">
        <v>0</v>
      </c>
      <c r="H66" s="181">
        <v>59</v>
      </c>
      <c r="I66" s="160">
        <v>4.1970179831550195E-4</v>
      </c>
      <c r="J66" s="181">
        <v>218</v>
      </c>
      <c r="K66" s="160">
        <v>1.55076257682677E-3</v>
      </c>
      <c r="L66" s="181">
        <v>460</v>
      </c>
      <c r="M66" s="160">
        <v>3.2722513089005235E-3</v>
      </c>
      <c r="N66" s="181">
        <v>0</v>
      </c>
      <c r="O66" s="160">
        <v>0</v>
      </c>
      <c r="P66" s="181">
        <v>0</v>
      </c>
      <c r="Q66" s="160">
        <v>0</v>
      </c>
      <c r="R66" s="181">
        <v>0</v>
      </c>
      <c r="S66" s="160">
        <v>0</v>
      </c>
      <c r="T66" s="181">
        <v>0</v>
      </c>
      <c r="U66" s="160">
        <v>0</v>
      </c>
      <c r="V66" s="181">
        <v>136049</v>
      </c>
      <c r="W66" s="160">
        <v>0.96779677896653771</v>
      </c>
      <c r="X66" s="198">
        <v>140576</v>
      </c>
    </row>
    <row r="67" spans="1:24" x14ac:dyDescent="0.2">
      <c r="A67" s="202" t="s">
        <v>130</v>
      </c>
      <c r="B67" s="185">
        <v>178</v>
      </c>
      <c r="C67" s="183">
        <v>3.6868268434134218E-3</v>
      </c>
      <c r="D67" s="185">
        <v>41</v>
      </c>
      <c r="E67" s="183">
        <v>8.4921292460646226E-4</v>
      </c>
      <c r="F67" s="185">
        <v>41</v>
      </c>
      <c r="G67" s="183">
        <v>8.4921292460646226E-4</v>
      </c>
      <c r="H67" s="185">
        <v>0</v>
      </c>
      <c r="I67" s="183">
        <v>0</v>
      </c>
      <c r="J67" s="185">
        <v>0</v>
      </c>
      <c r="K67" s="183">
        <v>0</v>
      </c>
      <c r="L67" s="185">
        <v>7123</v>
      </c>
      <c r="M67" s="183">
        <v>0.14753521126760563</v>
      </c>
      <c r="N67" s="185">
        <v>0</v>
      </c>
      <c r="O67" s="183">
        <v>0</v>
      </c>
      <c r="P67" s="185">
        <v>0</v>
      </c>
      <c r="Q67" s="183">
        <v>0</v>
      </c>
      <c r="R67" s="185">
        <v>0</v>
      </c>
      <c r="S67" s="183">
        <v>0</v>
      </c>
      <c r="T67" s="185">
        <v>0</v>
      </c>
      <c r="U67" s="183">
        <v>0</v>
      </c>
      <c r="V67" s="185">
        <v>40959</v>
      </c>
      <c r="W67" s="183">
        <v>0.84836371168185587</v>
      </c>
      <c r="X67" s="209">
        <v>48280</v>
      </c>
    </row>
    <row r="68" spans="1:24" x14ac:dyDescent="0.2">
      <c r="A68" s="195" t="s">
        <v>137</v>
      </c>
      <c r="B68" s="181">
        <v>3229</v>
      </c>
      <c r="C68" s="160">
        <v>4.7626773651140153E-2</v>
      </c>
      <c r="D68" s="181">
        <v>1111</v>
      </c>
      <c r="E68" s="160">
        <v>1.63869140682616E-2</v>
      </c>
      <c r="F68" s="181">
        <v>69</v>
      </c>
      <c r="G68" s="160">
        <v>1.0177291365527008E-3</v>
      </c>
      <c r="H68" s="181">
        <v>0</v>
      </c>
      <c r="I68" s="160">
        <v>0</v>
      </c>
      <c r="J68" s="181">
        <v>0</v>
      </c>
      <c r="K68" s="160">
        <v>0</v>
      </c>
      <c r="L68" s="181">
        <v>0</v>
      </c>
      <c r="M68" s="160">
        <v>0</v>
      </c>
      <c r="N68" s="181">
        <v>15</v>
      </c>
      <c r="O68" s="160">
        <v>2.2124546446797841E-4</v>
      </c>
      <c r="P68" s="181">
        <v>70</v>
      </c>
      <c r="Q68" s="160">
        <v>1.0324788341838991E-3</v>
      </c>
      <c r="R68" s="181">
        <v>0</v>
      </c>
      <c r="S68" s="160">
        <v>0</v>
      </c>
      <c r="T68" s="181">
        <v>0</v>
      </c>
      <c r="U68" s="160">
        <v>0</v>
      </c>
      <c r="V68" s="181">
        <v>64223</v>
      </c>
      <c r="W68" s="160">
        <v>0.94726983096846518</v>
      </c>
      <c r="X68" s="198">
        <v>67798</v>
      </c>
    </row>
    <row r="69" spans="1:24" x14ac:dyDescent="0.2">
      <c r="A69" s="202" t="s">
        <v>145</v>
      </c>
      <c r="B69" s="170">
        <v>939</v>
      </c>
      <c r="C69" s="183">
        <v>4.3053250314073234E-3</v>
      </c>
      <c r="D69" s="170">
        <v>70</v>
      </c>
      <c r="E69" s="183">
        <v>3.2095074781524242E-4</v>
      </c>
      <c r="F69" s="170">
        <v>0</v>
      </c>
      <c r="G69" s="183">
        <v>0</v>
      </c>
      <c r="H69" s="170">
        <v>0</v>
      </c>
      <c r="I69" s="183">
        <v>0</v>
      </c>
      <c r="J69" s="170">
        <v>815</v>
      </c>
      <c r="K69" s="183">
        <v>3.7367837067060366E-3</v>
      </c>
      <c r="L69" s="170">
        <v>386</v>
      </c>
      <c r="M69" s="183">
        <v>1.7698141236669081E-3</v>
      </c>
      <c r="N69" s="170">
        <v>0</v>
      </c>
      <c r="O69" s="183">
        <v>0</v>
      </c>
      <c r="P69" s="170">
        <v>0</v>
      </c>
      <c r="Q69" s="183">
        <v>0</v>
      </c>
      <c r="R69" s="170">
        <v>0</v>
      </c>
      <c r="S69" s="183">
        <v>0</v>
      </c>
      <c r="T69" s="170">
        <v>0</v>
      </c>
      <c r="U69" s="183">
        <v>0</v>
      </c>
      <c r="V69" s="170">
        <v>215183</v>
      </c>
      <c r="W69" s="183">
        <v>0.98661635381610435</v>
      </c>
      <c r="X69" s="209">
        <v>218102</v>
      </c>
    </row>
    <row r="70" spans="1:24" x14ac:dyDescent="0.2">
      <c r="A70" s="195" t="s">
        <v>138</v>
      </c>
      <c r="B70" s="181">
        <v>4520</v>
      </c>
      <c r="C70" s="160">
        <v>3.8935308812128519E-2</v>
      </c>
      <c r="D70" s="181">
        <v>7582</v>
      </c>
      <c r="E70" s="160">
        <v>6.5311396330433286E-2</v>
      </c>
      <c r="F70" s="181">
        <v>750</v>
      </c>
      <c r="G70" s="160">
        <v>6.4605047807735376E-3</v>
      </c>
      <c r="H70" s="181">
        <v>670</v>
      </c>
      <c r="I70" s="160">
        <v>5.7713842708243604E-3</v>
      </c>
      <c r="J70" s="181">
        <v>456</v>
      </c>
      <c r="K70" s="160">
        <v>3.9279869067103106E-3</v>
      </c>
      <c r="L70" s="181">
        <v>71</v>
      </c>
      <c r="M70" s="160">
        <v>6.1159445257989492E-4</v>
      </c>
      <c r="N70" s="181">
        <v>1030</v>
      </c>
      <c r="O70" s="160">
        <v>8.8724265655956581E-3</v>
      </c>
      <c r="P70" s="181">
        <v>371</v>
      </c>
      <c r="Q70" s="160">
        <v>3.1957963648893101E-3</v>
      </c>
      <c r="R70" s="181">
        <v>73</v>
      </c>
      <c r="S70" s="160">
        <v>6.2882246532862439E-4</v>
      </c>
      <c r="T70" s="181">
        <v>0</v>
      </c>
      <c r="U70" s="160">
        <v>0</v>
      </c>
      <c r="V70" s="181">
        <v>107158</v>
      </c>
      <c r="W70" s="160">
        <v>0.9230596950641744</v>
      </c>
      <c r="X70" s="198">
        <v>116090</v>
      </c>
    </row>
    <row r="71" spans="1:24" x14ac:dyDescent="0.2">
      <c r="A71" s="202" t="s">
        <v>139</v>
      </c>
      <c r="B71" s="185">
        <v>761</v>
      </c>
      <c r="C71" s="183">
        <v>8.6104479469569246E-3</v>
      </c>
      <c r="D71" s="185">
        <v>2351</v>
      </c>
      <c r="E71" s="183">
        <v>2.6600739978049581E-2</v>
      </c>
      <c r="F71" s="185">
        <v>0</v>
      </c>
      <c r="G71" s="183">
        <v>0</v>
      </c>
      <c r="H71" s="185">
        <v>99</v>
      </c>
      <c r="I71" s="183">
        <v>1.1201502585397314E-3</v>
      </c>
      <c r="J71" s="185">
        <v>66</v>
      </c>
      <c r="K71" s="183">
        <v>7.4676683902648755E-4</v>
      </c>
      <c r="L71" s="185">
        <v>0</v>
      </c>
      <c r="M71" s="183">
        <v>0</v>
      </c>
      <c r="N71" s="185">
        <v>0</v>
      </c>
      <c r="O71" s="183">
        <v>0</v>
      </c>
      <c r="P71" s="185">
        <v>0</v>
      </c>
      <c r="Q71" s="183">
        <v>0</v>
      </c>
      <c r="R71" s="185">
        <v>66</v>
      </c>
      <c r="S71" s="183">
        <v>7.4676683902648755E-4</v>
      </c>
      <c r="T71" s="185">
        <v>0</v>
      </c>
      <c r="U71" s="183">
        <v>0</v>
      </c>
      <c r="V71" s="185">
        <v>85231</v>
      </c>
      <c r="W71" s="183">
        <v>0.96435885541009947</v>
      </c>
      <c r="X71" s="209">
        <v>88381</v>
      </c>
    </row>
    <row r="72" spans="1:24" x14ac:dyDescent="0.2">
      <c r="A72" s="195" t="s">
        <v>140</v>
      </c>
      <c r="B72" s="181">
        <v>277</v>
      </c>
      <c r="C72" s="160">
        <v>1.3170219139133619E-3</v>
      </c>
      <c r="D72" s="181">
        <v>541</v>
      </c>
      <c r="E72" s="160">
        <v>2.5722341351159883E-3</v>
      </c>
      <c r="F72" s="181">
        <v>299</v>
      </c>
      <c r="G72" s="160">
        <v>1.4216229323469141E-3</v>
      </c>
      <c r="H72" s="181">
        <v>272</v>
      </c>
      <c r="I72" s="160">
        <v>1.2932489551784635E-3</v>
      </c>
      <c r="J72" s="181">
        <v>0</v>
      </c>
      <c r="K72" s="160">
        <v>0</v>
      </c>
      <c r="L72" s="181">
        <v>0</v>
      </c>
      <c r="M72" s="160">
        <v>0</v>
      </c>
      <c r="N72" s="181">
        <v>0</v>
      </c>
      <c r="O72" s="160">
        <v>0</v>
      </c>
      <c r="P72" s="181">
        <v>0</v>
      </c>
      <c r="Q72" s="160">
        <v>0</v>
      </c>
      <c r="R72" s="181">
        <v>0</v>
      </c>
      <c r="S72" s="160">
        <v>0</v>
      </c>
      <c r="T72" s="181">
        <v>0</v>
      </c>
      <c r="U72" s="160">
        <v>0</v>
      </c>
      <c r="V72" s="181">
        <v>209403</v>
      </c>
      <c r="W72" s="160">
        <v>0.99562577559277876</v>
      </c>
      <c r="X72" s="198">
        <v>210323</v>
      </c>
    </row>
    <row r="73" spans="1:24" x14ac:dyDescent="0.2">
      <c r="A73" s="202" t="s">
        <v>141</v>
      </c>
      <c r="B73" s="170">
        <v>4572</v>
      </c>
      <c r="C73" s="183">
        <v>1.7542917219838999E-2</v>
      </c>
      <c r="D73" s="170">
        <v>6682</v>
      </c>
      <c r="E73" s="183">
        <v>2.5639057931531973E-2</v>
      </c>
      <c r="F73" s="170">
        <v>2231</v>
      </c>
      <c r="G73" s="183">
        <v>8.5604217667237109E-3</v>
      </c>
      <c r="H73" s="170">
        <v>1971</v>
      </c>
      <c r="I73" s="183">
        <v>7.5627930534345284E-3</v>
      </c>
      <c r="J73" s="170">
        <v>2132</v>
      </c>
      <c r="K73" s="183">
        <v>8.1805554489712915E-3</v>
      </c>
      <c r="L73" s="170">
        <v>1112</v>
      </c>
      <c r="M73" s="183">
        <v>4.2667812660675776E-3</v>
      </c>
      <c r="N73" s="170">
        <v>1729</v>
      </c>
      <c r="O73" s="183">
        <v>6.634230943373059E-3</v>
      </c>
      <c r="P73" s="170">
        <v>1962</v>
      </c>
      <c r="Q73" s="183">
        <v>7.5282597518206724E-3</v>
      </c>
      <c r="R73" s="170">
        <v>1130</v>
      </c>
      <c r="S73" s="183">
        <v>4.3358478692952906E-3</v>
      </c>
      <c r="T73" s="170">
        <v>1159</v>
      </c>
      <c r="U73" s="183">
        <v>4.4471218411621608E-3</v>
      </c>
      <c r="V73" s="170">
        <v>250104</v>
      </c>
      <c r="W73" s="183">
        <v>0.9596574296479905</v>
      </c>
      <c r="X73" s="209">
        <v>260618</v>
      </c>
    </row>
    <row r="74" spans="1:24" x14ac:dyDescent="0.2">
      <c r="A74" s="205" t="s">
        <v>11</v>
      </c>
      <c r="B74" s="188">
        <v>249196</v>
      </c>
      <c r="C74" s="189">
        <v>2.0152009402696822E-2</v>
      </c>
      <c r="D74" s="188">
        <v>275140</v>
      </c>
      <c r="E74" s="189">
        <v>2.2250051634287886E-2</v>
      </c>
      <c r="F74" s="188">
        <v>22073</v>
      </c>
      <c r="G74" s="189">
        <v>1.785001779907089E-3</v>
      </c>
      <c r="H74" s="188">
        <v>23351</v>
      </c>
      <c r="I74" s="189">
        <v>1.8883512237851871E-3</v>
      </c>
      <c r="J74" s="188">
        <v>11660</v>
      </c>
      <c r="K74" s="189">
        <v>9.4292215619610641E-4</v>
      </c>
      <c r="L74" s="188">
        <v>21606</v>
      </c>
      <c r="M74" s="189">
        <v>1.7472363727935743E-3</v>
      </c>
      <c r="N74" s="188">
        <v>14276</v>
      </c>
      <c r="O74" s="189">
        <v>1.1544731305193495E-3</v>
      </c>
      <c r="P74" s="188">
        <v>6783</v>
      </c>
      <c r="Q74" s="189">
        <v>5.4852838640464749E-4</v>
      </c>
      <c r="R74" s="188">
        <v>2745</v>
      </c>
      <c r="S74" s="189">
        <v>2.2198296044239385E-4</v>
      </c>
      <c r="T74" s="188">
        <v>5795</v>
      </c>
      <c r="U74" s="189">
        <v>4.6863069426727588E-4</v>
      </c>
      <c r="V74" s="188">
        <v>11894971</v>
      </c>
      <c r="W74" s="189">
        <v>0.96192381674186589</v>
      </c>
      <c r="X74" s="208">
        <v>12365814</v>
      </c>
    </row>
    <row r="75" spans="1:24" x14ac:dyDescent="0.2">
      <c r="A75" s="193" t="s">
        <v>30</v>
      </c>
    </row>
    <row r="76" spans="1:24" x14ac:dyDescent="0.2">
      <c r="A76" s="293" t="s">
        <v>416</v>
      </c>
    </row>
  </sheetData>
  <mergeCells count="80">
    <mergeCell ref="V49:W49"/>
    <mergeCell ref="X49:X50"/>
    <mergeCell ref="J49:K49"/>
    <mergeCell ref="L49:M49"/>
    <mergeCell ref="N49:O49"/>
    <mergeCell ref="P49:Q49"/>
    <mergeCell ref="R49:S49"/>
    <mergeCell ref="T49:U49"/>
    <mergeCell ref="P43:Q43"/>
    <mergeCell ref="R43:S43"/>
    <mergeCell ref="T43:U43"/>
    <mergeCell ref="V43:W43"/>
    <mergeCell ref="X43:X44"/>
    <mergeCell ref="A49:A50"/>
    <mergeCell ref="B49:C49"/>
    <mergeCell ref="D49:E49"/>
    <mergeCell ref="F49:G49"/>
    <mergeCell ref="H49:I49"/>
    <mergeCell ref="V35:W35"/>
    <mergeCell ref="X35:X36"/>
    <mergeCell ref="A43:A44"/>
    <mergeCell ref="B43:C43"/>
    <mergeCell ref="D43:E43"/>
    <mergeCell ref="F43:G43"/>
    <mergeCell ref="H43:I43"/>
    <mergeCell ref="J43:K43"/>
    <mergeCell ref="L43:M43"/>
    <mergeCell ref="N43:O43"/>
    <mergeCell ref="J35:K35"/>
    <mergeCell ref="L35:M35"/>
    <mergeCell ref="N35:O35"/>
    <mergeCell ref="P35:Q35"/>
    <mergeCell ref="R35:S35"/>
    <mergeCell ref="T35:U35"/>
    <mergeCell ref="P26:Q26"/>
    <mergeCell ref="R26:S26"/>
    <mergeCell ref="T26:U26"/>
    <mergeCell ref="V26:W26"/>
    <mergeCell ref="X26:X27"/>
    <mergeCell ref="A35:A36"/>
    <mergeCell ref="B35:C35"/>
    <mergeCell ref="D35:E35"/>
    <mergeCell ref="F35:G35"/>
    <mergeCell ref="H35:I35"/>
    <mergeCell ref="V19:W19"/>
    <mergeCell ref="X19:X20"/>
    <mergeCell ref="A26:A27"/>
    <mergeCell ref="B26:C26"/>
    <mergeCell ref="D26:E26"/>
    <mergeCell ref="F26:G26"/>
    <mergeCell ref="H26:I26"/>
    <mergeCell ref="J26:K26"/>
    <mergeCell ref="L26:M26"/>
    <mergeCell ref="N26:O26"/>
    <mergeCell ref="J19:K19"/>
    <mergeCell ref="L19:M19"/>
    <mergeCell ref="N19:O19"/>
    <mergeCell ref="P19:Q19"/>
    <mergeCell ref="R19:S19"/>
    <mergeCell ref="T19:U19"/>
    <mergeCell ref="A19:A20"/>
    <mergeCell ref="B19:C19"/>
    <mergeCell ref="D19:E19"/>
    <mergeCell ref="F19:G19"/>
    <mergeCell ref="H19:I19"/>
    <mergeCell ref="A6:X6"/>
    <mergeCell ref="A11:A13"/>
    <mergeCell ref="B11:X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X13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B22A-F612-4E76-841D-5805C872C305}">
  <sheetPr codeName="Hoja60"/>
  <dimension ref="A6:N76"/>
  <sheetViews>
    <sheetView showGridLines="0" zoomScale="80" zoomScaleNormal="80" workbookViewId="0">
      <selection activeCell="B9" sqref="B9"/>
    </sheetView>
  </sheetViews>
  <sheetFormatPr baseColWidth="10" defaultRowHeight="12" x14ac:dyDescent="0.2"/>
  <cols>
    <col min="1" max="1" width="24" style="193" customWidth="1"/>
    <col min="2" max="2" width="19.42578125" style="193" customWidth="1"/>
    <col min="3" max="3" width="9.85546875" style="193" customWidth="1"/>
    <col min="4" max="4" width="14.140625" style="193" customWidth="1"/>
    <col min="5" max="5" width="12.140625" style="193" customWidth="1"/>
    <col min="6" max="6" width="12.85546875" style="383" customWidth="1"/>
    <col min="7" max="7" width="8.140625" style="193" customWidth="1"/>
    <col min="8" max="16384" width="11.42578125" style="193"/>
  </cols>
  <sheetData>
    <row r="6" spans="1:14" s="191" customFormat="1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</row>
    <row r="7" spans="1:14" ht="15" customHeight="1" x14ac:dyDescent="0.2">
      <c r="A7" s="350" t="s">
        <v>286</v>
      </c>
      <c r="B7" s="350"/>
      <c r="C7" s="350"/>
      <c r="D7" s="350"/>
      <c r="E7" s="350"/>
      <c r="F7" s="351"/>
      <c r="G7" s="350"/>
      <c r="H7" s="350"/>
      <c r="I7" s="352"/>
      <c r="J7" s="352"/>
      <c r="K7" s="352"/>
      <c r="L7" s="352"/>
      <c r="M7" s="352"/>
      <c r="N7" s="352"/>
    </row>
    <row r="8" spans="1:14" ht="15" customHeight="1" x14ac:dyDescent="0.2">
      <c r="A8" s="350" t="s">
        <v>273</v>
      </c>
      <c r="B8" s="350"/>
      <c r="C8" s="350"/>
      <c r="D8" s="350"/>
      <c r="E8" s="350"/>
      <c r="F8" s="351"/>
      <c r="G8" s="350"/>
      <c r="H8" s="350"/>
      <c r="I8" s="352"/>
      <c r="J8" s="352"/>
      <c r="K8" s="352"/>
      <c r="L8" s="352"/>
      <c r="M8" s="352"/>
      <c r="N8" s="352"/>
    </row>
    <row r="9" spans="1:14" ht="15" customHeight="1" x14ac:dyDescent="0.2">
      <c r="A9" s="350" t="s">
        <v>3</v>
      </c>
      <c r="B9" s="350"/>
      <c r="C9" s="350"/>
      <c r="D9" s="350"/>
      <c r="E9" s="350"/>
      <c r="F9" s="351"/>
      <c r="G9" s="350"/>
      <c r="H9" s="350"/>
      <c r="I9" s="352"/>
      <c r="J9" s="352"/>
      <c r="K9" s="352"/>
      <c r="L9" s="352"/>
      <c r="M9" s="352"/>
      <c r="N9" s="352"/>
    </row>
    <row r="10" spans="1:14" ht="15" customHeight="1" x14ac:dyDescent="0.2">
      <c r="A10" s="353" t="s">
        <v>413</v>
      </c>
      <c r="B10" s="353"/>
      <c r="C10" s="353"/>
      <c r="D10" s="353"/>
      <c r="E10" s="353"/>
      <c r="F10" s="354"/>
      <c r="G10" s="353"/>
      <c r="H10" s="350"/>
      <c r="I10" s="352"/>
      <c r="J10" s="352"/>
      <c r="K10" s="352"/>
      <c r="L10" s="352"/>
      <c r="M10" s="352"/>
      <c r="N10" s="352"/>
    </row>
    <row r="11" spans="1:14" ht="14.25" x14ac:dyDescent="0.25">
      <c r="A11" s="697" t="s">
        <v>13</v>
      </c>
      <c r="B11" s="709"/>
      <c r="C11" s="709"/>
      <c r="D11" s="709"/>
      <c r="E11" s="709"/>
      <c r="F11" s="709"/>
      <c r="G11" s="709"/>
      <c r="H11" s="709"/>
      <c r="I11" s="355"/>
      <c r="J11" s="355"/>
      <c r="K11" s="355"/>
      <c r="L11" s="355"/>
      <c r="M11" s="355"/>
      <c r="N11" s="355"/>
    </row>
    <row r="12" spans="1:14" ht="33.75" customHeight="1" x14ac:dyDescent="0.2">
      <c r="A12" s="698"/>
      <c r="B12" s="759" t="s">
        <v>287</v>
      </c>
      <c r="C12" s="758"/>
      <c r="D12" s="759" t="s">
        <v>288</v>
      </c>
      <c r="E12" s="758"/>
      <c r="F12" s="694" t="s">
        <v>289</v>
      </c>
      <c r="G12" s="695"/>
      <c r="H12" s="694" t="s">
        <v>290</v>
      </c>
      <c r="I12" s="695"/>
      <c r="J12" s="694" t="s">
        <v>291</v>
      </c>
      <c r="K12" s="695"/>
      <c r="L12" s="694" t="s">
        <v>292</v>
      </c>
      <c r="M12" s="695"/>
      <c r="N12" s="764" t="s">
        <v>11</v>
      </c>
    </row>
    <row r="13" spans="1:14" ht="17.25" customHeight="1" x14ac:dyDescent="0.2">
      <c r="A13" s="699"/>
      <c r="B13" s="347" t="s">
        <v>187</v>
      </c>
      <c r="C13" s="348" t="s">
        <v>12</v>
      </c>
      <c r="D13" s="347" t="s">
        <v>187</v>
      </c>
      <c r="E13" s="348" t="s">
        <v>12</v>
      </c>
      <c r="F13" s="347" t="s">
        <v>187</v>
      </c>
      <c r="G13" s="348" t="s">
        <v>12</v>
      </c>
      <c r="H13" s="347" t="s">
        <v>187</v>
      </c>
      <c r="I13" s="348" t="s">
        <v>12</v>
      </c>
      <c r="J13" s="347" t="s">
        <v>187</v>
      </c>
      <c r="K13" s="348" t="s">
        <v>12</v>
      </c>
      <c r="L13" s="347" t="s">
        <v>187</v>
      </c>
      <c r="M13" s="348" t="s">
        <v>12</v>
      </c>
      <c r="N13" s="765"/>
    </row>
    <row r="14" spans="1:14" ht="24" x14ac:dyDescent="0.2">
      <c r="A14" s="194" t="s">
        <v>3</v>
      </c>
      <c r="B14" s="356">
        <v>71365</v>
      </c>
      <c r="C14" s="357">
        <v>0.18181100215783533</v>
      </c>
      <c r="D14" s="356">
        <v>98152</v>
      </c>
      <c r="E14" s="357">
        <v>0.25005413695503192</v>
      </c>
      <c r="F14" s="356">
        <v>20905</v>
      </c>
      <c r="G14" s="357">
        <v>5.3258025644357145E-2</v>
      </c>
      <c r="H14" s="356">
        <v>118808</v>
      </c>
      <c r="I14" s="357">
        <v>0.30267780486748547</v>
      </c>
      <c r="J14" s="356">
        <v>45524</v>
      </c>
      <c r="K14" s="357">
        <v>0.11597791721758979</v>
      </c>
      <c r="L14" s="356">
        <v>56803</v>
      </c>
      <c r="M14" s="357">
        <v>0.14471253913783397</v>
      </c>
      <c r="N14" s="358">
        <v>392523</v>
      </c>
    </row>
    <row r="15" spans="1:14" x14ac:dyDescent="0.2">
      <c r="A15" s="195" t="s">
        <v>4</v>
      </c>
      <c r="B15" s="359">
        <v>27816</v>
      </c>
      <c r="C15" s="197">
        <v>0.20577921789693285</v>
      </c>
      <c r="D15" s="359">
        <v>20564</v>
      </c>
      <c r="E15" s="197">
        <v>0.15212984745587169</v>
      </c>
      <c r="F15" s="359">
        <v>9071</v>
      </c>
      <c r="G15" s="197">
        <v>6.7106100285557871E-2</v>
      </c>
      <c r="H15" s="359">
        <v>48987</v>
      </c>
      <c r="I15" s="197">
        <v>0.3623995738825514</v>
      </c>
      <c r="J15" s="359">
        <v>4402</v>
      </c>
      <c r="K15" s="197">
        <v>3.2565434181129504E-2</v>
      </c>
      <c r="L15" s="359">
        <v>30783</v>
      </c>
      <c r="M15" s="197">
        <v>0.22772870522437746</v>
      </c>
      <c r="N15" s="360">
        <v>135174</v>
      </c>
    </row>
    <row r="16" spans="1:14" x14ac:dyDescent="0.2">
      <c r="A16" s="199" t="s">
        <v>5</v>
      </c>
      <c r="B16" s="361">
        <v>43549</v>
      </c>
      <c r="C16" s="340">
        <v>0.16922156293593524</v>
      </c>
      <c r="D16" s="361">
        <v>77588</v>
      </c>
      <c r="E16" s="340">
        <v>0.30148941709507321</v>
      </c>
      <c r="F16" s="361">
        <v>11833</v>
      </c>
      <c r="G16" s="340">
        <v>4.5980361299247326E-2</v>
      </c>
      <c r="H16" s="361">
        <v>69821</v>
      </c>
      <c r="I16" s="340">
        <v>0.2713086120404587</v>
      </c>
      <c r="J16" s="361">
        <v>41122</v>
      </c>
      <c r="K16" s="340">
        <v>0.15979078993895449</v>
      </c>
      <c r="L16" s="361">
        <v>26020</v>
      </c>
      <c r="M16" s="340">
        <v>0.10110783410854521</v>
      </c>
      <c r="N16" s="362">
        <v>257349</v>
      </c>
    </row>
    <row r="17" spans="1:14" x14ac:dyDescent="0.2">
      <c r="A17" s="193" t="s">
        <v>30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07"/>
    </row>
    <row r="18" spans="1:14" x14ac:dyDescent="0.2"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07"/>
    </row>
    <row r="19" spans="1:14" ht="27" customHeight="1" x14ac:dyDescent="0.2">
      <c r="A19" s="701" t="s">
        <v>14</v>
      </c>
      <c r="B19" s="759" t="s">
        <v>287</v>
      </c>
      <c r="C19" s="758"/>
      <c r="D19" s="759" t="s">
        <v>288</v>
      </c>
      <c r="E19" s="758"/>
      <c r="F19" s="694" t="s">
        <v>289</v>
      </c>
      <c r="G19" s="695"/>
      <c r="H19" s="694" t="s">
        <v>290</v>
      </c>
      <c r="I19" s="695"/>
      <c r="J19" s="694" t="s">
        <v>291</v>
      </c>
      <c r="K19" s="695"/>
      <c r="L19" s="694" t="s">
        <v>292</v>
      </c>
      <c r="M19" s="695"/>
      <c r="N19" s="764" t="s">
        <v>11</v>
      </c>
    </row>
    <row r="20" spans="1:14" x14ac:dyDescent="0.2">
      <c r="A20" s="701"/>
      <c r="B20" s="347" t="s">
        <v>187</v>
      </c>
      <c r="C20" s="348" t="s">
        <v>12</v>
      </c>
      <c r="D20" s="347" t="s">
        <v>187</v>
      </c>
      <c r="E20" s="348" t="s">
        <v>12</v>
      </c>
      <c r="F20" s="347" t="s">
        <v>187</v>
      </c>
      <c r="G20" s="348" t="s">
        <v>12</v>
      </c>
      <c r="H20" s="347" t="s">
        <v>187</v>
      </c>
      <c r="I20" s="348" t="s">
        <v>12</v>
      </c>
      <c r="J20" s="347" t="s">
        <v>187</v>
      </c>
      <c r="K20" s="348" t="s">
        <v>12</v>
      </c>
      <c r="L20" s="347" t="s">
        <v>187</v>
      </c>
      <c r="M20" s="348" t="s">
        <v>12</v>
      </c>
      <c r="N20" s="765"/>
    </row>
    <row r="21" spans="1:14" x14ac:dyDescent="0.2">
      <c r="A21" s="200" t="s">
        <v>15</v>
      </c>
      <c r="B21" s="364">
        <v>8652</v>
      </c>
      <c r="C21" s="365">
        <v>0.29595676267359922</v>
      </c>
      <c r="D21" s="364">
        <v>2109</v>
      </c>
      <c r="E21" s="365">
        <v>7.2142026407607585E-2</v>
      </c>
      <c r="F21" s="364">
        <v>6522</v>
      </c>
      <c r="G21" s="365">
        <v>0.2230963946090169</v>
      </c>
      <c r="H21" s="364">
        <v>11159</v>
      </c>
      <c r="I21" s="365">
        <v>0.38171307381815694</v>
      </c>
      <c r="J21" s="364">
        <v>1754</v>
      </c>
      <c r="K21" s="365">
        <v>5.9998631730177193E-2</v>
      </c>
      <c r="L21" s="364">
        <v>3314</v>
      </c>
      <c r="M21" s="365">
        <v>0.11336115481973046</v>
      </c>
      <c r="N21" s="366">
        <v>29234</v>
      </c>
    </row>
    <row r="22" spans="1:14" x14ac:dyDescent="0.2">
      <c r="A22" s="195" t="s">
        <v>16</v>
      </c>
      <c r="B22" s="359">
        <v>45959</v>
      </c>
      <c r="C22" s="197">
        <v>0.20301884458737157</v>
      </c>
      <c r="D22" s="359">
        <v>49349</v>
      </c>
      <c r="E22" s="197">
        <v>0.21799379798390303</v>
      </c>
      <c r="F22" s="359">
        <v>11764</v>
      </c>
      <c r="G22" s="197">
        <v>5.1966180459231903E-2</v>
      </c>
      <c r="H22" s="359">
        <v>57524</v>
      </c>
      <c r="I22" s="197">
        <v>0.25410596436049437</v>
      </c>
      <c r="J22" s="359">
        <v>28775</v>
      </c>
      <c r="K22" s="197">
        <v>0.12711040825521916</v>
      </c>
      <c r="L22" s="359">
        <v>44499</v>
      </c>
      <c r="M22" s="197">
        <v>0.19656945462898337</v>
      </c>
      <c r="N22" s="360">
        <v>226378</v>
      </c>
    </row>
    <row r="23" spans="1:14" x14ac:dyDescent="0.2">
      <c r="A23" s="199" t="s">
        <v>17</v>
      </c>
      <c r="B23" s="361">
        <v>16753</v>
      </c>
      <c r="C23" s="340">
        <v>0.12236505733693667</v>
      </c>
      <c r="D23" s="361">
        <v>46694</v>
      </c>
      <c r="E23" s="340">
        <v>0.34105616828573515</v>
      </c>
      <c r="F23" s="361">
        <v>2619</v>
      </c>
      <c r="G23" s="340">
        <v>1.9129355050763276E-2</v>
      </c>
      <c r="H23" s="361">
        <v>50125</v>
      </c>
      <c r="I23" s="340">
        <v>0.36611642684975532</v>
      </c>
      <c r="J23" s="361">
        <v>14995</v>
      </c>
      <c r="K23" s="340">
        <v>0.10952450514936819</v>
      </c>
      <c r="L23" s="361">
        <v>8990</v>
      </c>
      <c r="M23" s="340">
        <v>6.5663574611058359E-2</v>
      </c>
      <c r="N23" s="362">
        <v>136910</v>
      </c>
    </row>
    <row r="24" spans="1:14" x14ac:dyDescent="0.2">
      <c r="A24" s="193" t="s">
        <v>30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 x14ac:dyDescent="0.2"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</row>
    <row r="26" spans="1:14" ht="36" customHeight="1" x14ac:dyDescent="0.2">
      <c r="A26" s="701" t="s">
        <v>18</v>
      </c>
      <c r="B26" s="759" t="s">
        <v>287</v>
      </c>
      <c r="C26" s="758"/>
      <c r="D26" s="759" t="s">
        <v>288</v>
      </c>
      <c r="E26" s="758"/>
      <c r="F26" s="694" t="s">
        <v>289</v>
      </c>
      <c r="G26" s="695"/>
      <c r="H26" s="694" t="s">
        <v>290</v>
      </c>
      <c r="I26" s="695"/>
      <c r="J26" s="694" t="s">
        <v>291</v>
      </c>
      <c r="K26" s="695"/>
      <c r="L26" s="694" t="s">
        <v>292</v>
      </c>
      <c r="M26" s="695"/>
      <c r="N26" s="764" t="s">
        <v>11</v>
      </c>
    </row>
    <row r="27" spans="1:14" x14ac:dyDescent="0.2">
      <c r="A27" s="701"/>
      <c r="B27" s="347" t="s">
        <v>187</v>
      </c>
      <c r="C27" s="348" t="s">
        <v>12</v>
      </c>
      <c r="D27" s="347" t="s">
        <v>187</v>
      </c>
      <c r="E27" s="348" t="s">
        <v>12</v>
      </c>
      <c r="F27" s="347" t="s">
        <v>187</v>
      </c>
      <c r="G27" s="348" t="s">
        <v>12</v>
      </c>
      <c r="H27" s="347" t="s">
        <v>187</v>
      </c>
      <c r="I27" s="348" t="s">
        <v>12</v>
      </c>
      <c r="J27" s="347" t="s">
        <v>187</v>
      </c>
      <c r="K27" s="348" t="s">
        <v>12</v>
      </c>
      <c r="L27" s="347" t="s">
        <v>187</v>
      </c>
      <c r="M27" s="348" t="s">
        <v>12</v>
      </c>
      <c r="N27" s="765"/>
    </row>
    <row r="28" spans="1:14" x14ac:dyDescent="0.2">
      <c r="A28" s="200" t="s">
        <v>19</v>
      </c>
      <c r="B28" s="364">
        <v>3223</v>
      </c>
      <c r="C28" s="365">
        <v>8.1993487330823248E-2</v>
      </c>
      <c r="D28" s="364">
        <v>21789</v>
      </c>
      <c r="E28" s="365">
        <v>0.55431464332960212</v>
      </c>
      <c r="F28" s="364">
        <v>0</v>
      </c>
      <c r="G28" s="365">
        <v>0</v>
      </c>
      <c r="H28" s="364">
        <v>19716</v>
      </c>
      <c r="I28" s="365">
        <v>0.50157728706624605</v>
      </c>
      <c r="J28" s="364">
        <v>38</v>
      </c>
      <c r="K28" s="365">
        <v>9.6672433092500254E-4</v>
      </c>
      <c r="L28" s="364">
        <v>3393</v>
      </c>
      <c r="M28" s="365">
        <v>8.6318306706014036E-2</v>
      </c>
      <c r="N28" s="366">
        <v>39308</v>
      </c>
    </row>
    <row r="29" spans="1:14" x14ac:dyDescent="0.2">
      <c r="A29" s="195" t="s">
        <v>20</v>
      </c>
      <c r="B29" s="359">
        <v>19552</v>
      </c>
      <c r="C29" s="197">
        <v>0.19370498429713584</v>
      </c>
      <c r="D29" s="359">
        <v>27077</v>
      </c>
      <c r="E29" s="197">
        <v>0.26825643718358977</v>
      </c>
      <c r="F29" s="359">
        <v>7120</v>
      </c>
      <c r="G29" s="197">
        <v>7.0539049109840796E-2</v>
      </c>
      <c r="H29" s="359">
        <v>25611</v>
      </c>
      <c r="I29" s="197">
        <v>0.25373252622923209</v>
      </c>
      <c r="J29" s="359">
        <v>13395</v>
      </c>
      <c r="K29" s="197">
        <v>0.13270653972279739</v>
      </c>
      <c r="L29" s="359">
        <v>7446</v>
      </c>
      <c r="M29" s="197">
        <v>7.3768786470768899E-2</v>
      </c>
      <c r="N29" s="360">
        <v>100937</v>
      </c>
    </row>
    <row r="30" spans="1:14" x14ac:dyDescent="0.2">
      <c r="A30" s="202" t="s">
        <v>21</v>
      </c>
      <c r="B30" s="367">
        <v>25038</v>
      </c>
      <c r="C30" s="204">
        <v>0.18608419049884059</v>
      </c>
      <c r="D30" s="367">
        <v>33444</v>
      </c>
      <c r="E30" s="204">
        <v>0.2485581782507878</v>
      </c>
      <c r="F30" s="367">
        <v>3801</v>
      </c>
      <c r="G30" s="204">
        <v>2.8249301385338009E-2</v>
      </c>
      <c r="H30" s="367">
        <v>33218</v>
      </c>
      <c r="I30" s="204">
        <v>0.2468785302336643</v>
      </c>
      <c r="J30" s="367">
        <v>9593</v>
      </c>
      <c r="K30" s="204">
        <v>7.1295855877281641E-2</v>
      </c>
      <c r="L30" s="367">
        <v>17399</v>
      </c>
      <c r="M30" s="204">
        <v>0.12931060110589215</v>
      </c>
      <c r="N30" s="368">
        <v>134552</v>
      </c>
    </row>
    <row r="31" spans="1:14" x14ac:dyDescent="0.2">
      <c r="A31" s="195" t="s">
        <v>22</v>
      </c>
      <c r="B31" s="359">
        <v>11876</v>
      </c>
      <c r="C31" s="197">
        <v>0.21688947329972971</v>
      </c>
      <c r="D31" s="359">
        <v>10482</v>
      </c>
      <c r="E31" s="197">
        <v>0.19143107604646067</v>
      </c>
      <c r="F31" s="359">
        <v>2279</v>
      </c>
      <c r="G31" s="197">
        <v>4.1621009569727516E-2</v>
      </c>
      <c r="H31" s="359">
        <v>28408</v>
      </c>
      <c r="I31" s="197">
        <v>0.51881072393892902</v>
      </c>
      <c r="J31" s="359">
        <v>4909</v>
      </c>
      <c r="K31" s="197">
        <v>8.9652275549711447E-2</v>
      </c>
      <c r="L31" s="359">
        <v>10702</v>
      </c>
      <c r="M31" s="197">
        <v>0.19544890057710571</v>
      </c>
      <c r="N31" s="360">
        <v>54756</v>
      </c>
    </row>
    <row r="32" spans="1:14" x14ac:dyDescent="0.2">
      <c r="A32" s="199" t="s">
        <v>23</v>
      </c>
      <c r="B32" s="361">
        <v>11676</v>
      </c>
      <c r="C32" s="340">
        <v>0.18542162934730824</v>
      </c>
      <c r="D32" s="361">
        <v>5360</v>
      </c>
      <c r="E32" s="340">
        <v>8.5119898364300464E-2</v>
      </c>
      <c r="F32" s="361">
        <v>7704</v>
      </c>
      <c r="G32" s="340">
        <v>0.12234397332062887</v>
      </c>
      <c r="H32" s="361">
        <v>11856</v>
      </c>
      <c r="I32" s="340">
        <v>0.18828013339685565</v>
      </c>
      <c r="J32" s="361">
        <v>17589</v>
      </c>
      <c r="K32" s="340">
        <v>0.27932348737494045</v>
      </c>
      <c r="L32" s="361">
        <v>17863</v>
      </c>
      <c r="M32" s="340">
        <v>0.28367476576147371</v>
      </c>
      <c r="N32" s="362">
        <v>62970</v>
      </c>
    </row>
    <row r="33" spans="1:14" x14ac:dyDescent="0.2">
      <c r="A33" s="193" t="s">
        <v>30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</row>
    <row r="34" spans="1:14" x14ac:dyDescent="0.2"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</row>
    <row r="35" spans="1:14" ht="24" customHeight="1" x14ac:dyDescent="0.2">
      <c r="A35" s="701" t="s">
        <v>24</v>
      </c>
      <c r="B35" s="759" t="s">
        <v>287</v>
      </c>
      <c r="C35" s="758"/>
      <c r="D35" s="759" t="s">
        <v>288</v>
      </c>
      <c r="E35" s="758"/>
      <c r="F35" s="694" t="s">
        <v>289</v>
      </c>
      <c r="G35" s="695"/>
      <c r="H35" s="694" t="s">
        <v>290</v>
      </c>
      <c r="I35" s="695"/>
      <c r="J35" s="694" t="s">
        <v>291</v>
      </c>
      <c r="K35" s="695"/>
      <c r="L35" s="694" t="s">
        <v>292</v>
      </c>
      <c r="M35" s="695"/>
      <c r="N35" s="764" t="s">
        <v>11</v>
      </c>
    </row>
    <row r="36" spans="1:14" x14ac:dyDescent="0.2">
      <c r="A36" s="701"/>
      <c r="B36" s="347" t="s">
        <v>187</v>
      </c>
      <c r="C36" s="348" t="s">
        <v>12</v>
      </c>
      <c r="D36" s="347" t="s">
        <v>187</v>
      </c>
      <c r="E36" s="348" t="s">
        <v>12</v>
      </c>
      <c r="F36" s="347" t="s">
        <v>187</v>
      </c>
      <c r="G36" s="348" t="s">
        <v>12</v>
      </c>
      <c r="H36" s="347" t="s">
        <v>187</v>
      </c>
      <c r="I36" s="348" t="s">
        <v>12</v>
      </c>
      <c r="J36" s="347" t="s">
        <v>187</v>
      </c>
      <c r="K36" s="348" t="s">
        <v>12</v>
      </c>
      <c r="L36" s="347" t="s">
        <v>187</v>
      </c>
      <c r="M36" s="348" t="s">
        <v>12</v>
      </c>
      <c r="N36" s="765"/>
    </row>
    <row r="37" spans="1:14" x14ac:dyDescent="0.2">
      <c r="A37" s="200" t="s">
        <v>25</v>
      </c>
      <c r="B37" s="369">
        <v>6722</v>
      </c>
      <c r="C37" s="365">
        <v>0.15909306068351795</v>
      </c>
      <c r="D37" s="364">
        <v>9672</v>
      </c>
      <c r="E37" s="365">
        <v>0.22891224084067027</v>
      </c>
      <c r="F37" s="364">
        <v>7370</v>
      </c>
      <c r="G37" s="365">
        <v>0.17442961279939412</v>
      </c>
      <c r="H37" s="364">
        <v>17550</v>
      </c>
      <c r="I37" s="365">
        <v>0.41536495313831295</v>
      </c>
      <c r="J37" s="364">
        <v>5499</v>
      </c>
      <c r="K37" s="365">
        <v>0.1301476853166714</v>
      </c>
      <c r="L37" s="364">
        <v>644</v>
      </c>
      <c r="M37" s="365">
        <v>1.5241882041086813E-2</v>
      </c>
      <c r="N37" s="366">
        <v>42252</v>
      </c>
    </row>
    <row r="38" spans="1:14" x14ac:dyDescent="0.2">
      <c r="A38" s="195" t="s">
        <v>26</v>
      </c>
      <c r="B38" s="370">
        <v>17071</v>
      </c>
      <c r="C38" s="197">
        <v>0.19154856879972174</v>
      </c>
      <c r="D38" s="359">
        <v>26168</v>
      </c>
      <c r="E38" s="197">
        <v>0.29362327621997059</v>
      </c>
      <c r="F38" s="359">
        <v>2665</v>
      </c>
      <c r="G38" s="197">
        <v>2.9903165359455124E-2</v>
      </c>
      <c r="H38" s="359">
        <v>39106</v>
      </c>
      <c r="I38" s="197">
        <v>0.43879669213765554</v>
      </c>
      <c r="J38" s="359">
        <v>9310</v>
      </c>
      <c r="K38" s="197">
        <v>0.10446471650901583</v>
      </c>
      <c r="L38" s="359">
        <v>19573</v>
      </c>
      <c r="M38" s="197">
        <v>0.21962276006777304</v>
      </c>
      <c r="N38" s="360">
        <v>89121</v>
      </c>
    </row>
    <row r="39" spans="1:14" x14ac:dyDescent="0.2">
      <c r="A39" s="371" t="s">
        <v>27</v>
      </c>
      <c r="B39" s="367">
        <v>24950</v>
      </c>
      <c r="C39" s="204">
        <v>0.25305029564794063</v>
      </c>
      <c r="D39" s="367">
        <v>15776</v>
      </c>
      <c r="E39" s="204">
        <v>0.160004868302281</v>
      </c>
      <c r="F39" s="367">
        <v>8044</v>
      </c>
      <c r="G39" s="204">
        <v>8.15846323924663E-2</v>
      </c>
      <c r="H39" s="367">
        <v>30200</v>
      </c>
      <c r="I39" s="204">
        <v>0.30629735184640505</v>
      </c>
      <c r="J39" s="367">
        <v>10362</v>
      </c>
      <c r="K39" s="204">
        <v>0.1050944754911407</v>
      </c>
      <c r="L39" s="367">
        <v>10031</v>
      </c>
      <c r="M39" s="204">
        <v>0.10173737537653275</v>
      </c>
      <c r="N39" s="368">
        <v>98597</v>
      </c>
    </row>
    <row r="40" spans="1:14" s="375" customFormat="1" x14ac:dyDescent="0.2">
      <c r="A40" s="205" t="s">
        <v>28</v>
      </c>
      <c r="B40" s="372">
        <v>22622</v>
      </c>
      <c r="C40" s="373">
        <v>0.13916777400462621</v>
      </c>
      <c r="D40" s="372">
        <v>46537</v>
      </c>
      <c r="E40" s="373">
        <v>0.28628992568531914</v>
      </c>
      <c r="F40" s="372">
        <v>2826</v>
      </c>
      <c r="G40" s="373">
        <v>1.7385205964860477E-2</v>
      </c>
      <c r="H40" s="372">
        <v>31952</v>
      </c>
      <c r="I40" s="373">
        <v>0.1965647915743885</v>
      </c>
      <c r="J40" s="372">
        <v>20353</v>
      </c>
      <c r="K40" s="373">
        <v>0.125209163836803</v>
      </c>
      <c r="L40" s="372">
        <v>26555</v>
      </c>
      <c r="M40" s="373">
        <v>0.16336310842068999</v>
      </c>
      <c r="N40" s="374">
        <v>162552</v>
      </c>
    </row>
    <row r="41" spans="1:14" x14ac:dyDescent="0.2">
      <c r="A41" s="193" t="s">
        <v>30</v>
      </c>
      <c r="B41" s="201"/>
      <c r="C41" s="376"/>
      <c r="D41" s="201"/>
      <c r="E41" s="376"/>
      <c r="F41" s="201"/>
      <c r="G41" s="376"/>
      <c r="H41" s="201"/>
      <c r="I41" s="376"/>
      <c r="J41" s="201"/>
      <c r="K41" s="376"/>
      <c r="L41" s="201"/>
      <c r="M41" s="376"/>
      <c r="N41" s="201"/>
    </row>
    <row r="42" spans="1:14" x14ac:dyDescent="0.2">
      <c r="B42" s="201"/>
      <c r="C42" s="376"/>
      <c r="D42" s="201"/>
      <c r="E42" s="376"/>
      <c r="F42" s="201"/>
      <c r="G42" s="376"/>
      <c r="H42" s="201"/>
      <c r="I42" s="376"/>
      <c r="J42" s="201"/>
      <c r="K42" s="376"/>
      <c r="L42" s="201"/>
      <c r="M42" s="376"/>
      <c r="N42" s="201"/>
    </row>
    <row r="43" spans="1:14" ht="12" customHeight="1" x14ac:dyDescent="0.2">
      <c r="A43" s="702" t="s">
        <v>177</v>
      </c>
      <c r="B43" s="759" t="s">
        <v>287</v>
      </c>
      <c r="C43" s="758"/>
      <c r="D43" s="759" t="s">
        <v>288</v>
      </c>
      <c r="E43" s="758"/>
      <c r="F43" s="694" t="s">
        <v>289</v>
      </c>
      <c r="G43" s="695"/>
      <c r="H43" s="694" t="s">
        <v>290</v>
      </c>
      <c r="I43" s="695"/>
      <c r="J43" s="694" t="s">
        <v>291</v>
      </c>
      <c r="K43" s="695"/>
      <c r="L43" s="694" t="s">
        <v>292</v>
      </c>
      <c r="M43" s="695"/>
      <c r="N43" s="764" t="s">
        <v>11</v>
      </c>
    </row>
    <row r="44" spans="1:14" x14ac:dyDescent="0.2">
      <c r="A44" s="703"/>
      <c r="B44" s="347" t="s">
        <v>187</v>
      </c>
      <c r="C44" s="348" t="s">
        <v>12</v>
      </c>
      <c r="D44" s="347" t="s">
        <v>187</v>
      </c>
      <c r="E44" s="348" t="s">
        <v>12</v>
      </c>
      <c r="F44" s="347" t="s">
        <v>187</v>
      </c>
      <c r="G44" s="348" t="s">
        <v>12</v>
      </c>
      <c r="H44" s="347" t="s">
        <v>187</v>
      </c>
      <c r="I44" s="348" t="s">
        <v>12</v>
      </c>
      <c r="J44" s="347" t="s">
        <v>187</v>
      </c>
      <c r="K44" s="348" t="s">
        <v>12</v>
      </c>
      <c r="L44" s="347" t="s">
        <v>187</v>
      </c>
      <c r="M44" s="348" t="s">
        <v>12</v>
      </c>
      <c r="N44" s="765"/>
    </row>
    <row r="45" spans="1:14" x14ac:dyDescent="0.2">
      <c r="A45" s="377" t="s">
        <v>152</v>
      </c>
      <c r="B45" s="378">
        <v>53989</v>
      </c>
      <c r="C45" s="379">
        <v>6.1819623737205736E-3</v>
      </c>
      <c r="D45" s="380">
        <v>62546</v>
      </c>
      <c r="E45" s="379">
        <v>7.1617740396511705E-3</v>
      </c>
      <c r="F45" s="380">
        <v>12416</v>
      </c>
      <c r="G45" s="379">
        <v>1.4216830249146057E-3</v>
      </c>
      <c r="H45" s="380">
        <v>79481</v>
      </c>
      <c r="I45" s="379">
        <v>9.1009011358922174E-3</v>
      </c>
      <c r="J45" s="380">
        <v>28759</v>
      </c>
      <c r="K45" s="379">
        <v>3.2930236882666836E-3</v>
      </c>
      <c r="L45" s="380">
        <v>30154</v>
      </c>
      <c r="M45" s="379">
        <v>3.4527569211722795E-3</v>
      </c>
      <c r="N45" s="381">
        <v>8733311</v>
      </c>
    </row>
    <row r="46" spans="1:14" x14ac:dyDescent="0.2">
      <c r="A46" s="205" t="s">
        <v>153</v>
      </c>
      <c r="B46" s="206">
        <v>17376</v>
      </c>
      <c r="C46" s="382">
        <v>5.428549559414594E-3</v>
      </c>
      <c r="D46" s="206">
        <v>35606</v>
      </c>
      <c r="E46" s="382">
        <v>1.1123902832212018E-2</v>
      </c>
      <c r="F46" s="206">
        <v>8488</v>
      </c>
      <c r="G46" s="382">
        <v>2.6517914744654163E-3</v>
      </c>
      <c r="H46" s="206">
        <v>39327</v>
      </c>
      <c r="I46" s="382">
        <v>1.2286404726237208E-2</v>
      </c>
      <c r="J46" s="206">
        <v>16765</v>
      </c>
      <c r="K46" s="382">
        <v>5.2376630619006487E-3</v>
      </c>
      <c r="L46" s="206">
        <v>26649</v>
      </c>
      <c r="M46" s="382">
        <v>8.325588006954392E-3</v>
      </c>
      <c r="N46" s="208">
        <v>3200855</v>
      </c>
    </row>
    <row r="47" spans="1:14" x14ac:dyDescent="0.2">
      <c r="A47" s="193" t="s">
        <v>30</v>
      </c>
      <c r="F47" s="193"/>
    </row>
    <row r="48" spans="1:14" x14ac:dyDescent="0.2">
      <c r="F48" s="193"/>
    </row>
    <row r="49" spans="1:14" x14ac:dyDescent="0.2">
      <c r="A49" s="771" t="s">
        <v>3</v>
      </c>
      <c r="B49" s="759" t="s">
        <v>287</v>
      </c>
      <c r="C49" s="758"/>
      <c r="D49" s="759" t="s">
        <v>288</v>
      </c>
      <c r="E49" s="758"/>
      <c r="F49" s="694" t="s">
        <v>289</v>
      </c>
      <c r="G49" s="695"/>
      <c r="H49" s="694" t="s">
        <v>290</v>
      </c>
      <c r="I49" s="695"/>
      <c r="J49" s="694" t="s">
        <v>291</v>
      </c>
      <c r="K49" s="695"/>
      <c r="L49" s="694" t="s">
        <v>292</v>
      </c>
      <c r="M49" s="695"/>
      <c r="N49" s="764" t="s">
        <v>11</v>
      </c>
    </row>
    <row r="50" spans="1:14" x14ac:dyDescent="0.2">
      <c r="A50" s="772"/>
      <c r="B50" s="347" t="s">
        <v>187</v>
      </c>
      <c r="C50" s="348" t="s">
        <v>12</v>
      </c>
      <c r="D50" s="347" t="s">
        <v>187</v>
      </c>
      <c r="E50" s="348" t="s">
        <v>12</v>
      </c>
      <c r="F50" s="347" t="s">
        <v>187</v>
      </c>
      <c r="G50" s="348" t="s">
        <v>12</v>
      </c>
      <c r="H50" s="347" t="s">
        <v>187</v>
      </c>
      <c r="I50" s="348" t="s">
        <v>12</v>
      </c>
      <c r="J50" s="347" t="s">
        <v>187</v>
      </c>
      <c r="K50" s="348" t="s">
        <v>12</v>
      </c>
      <c r="L50" s="347" t="s">
        <v>187</v>
      </c>
      <c r="M50" s="348" t="s">
        <v>12</v>
      </c>
      <c r="N50" s="765"/>
    </row>
    <row r="51" spans="1:14" x14ac:dyDescent="0.2">
      <c r="A51" s="202" t="s">
        <v>131</v>
      </c>
      <c r="B51" s="176">
        <v>2104</v>
      </c>
      <c r="C51" s="166">
        <v>0.25759059745347701</v>
      </c>
      <c r="D51" s="176">
        <v>1333</v>
      </c>
      <c r="E51" s="166">
        <v>0.16319784524975514</v>
      </c>
      <c r="F51" s="176">
        <v>1196</v>
      </c>
      <c r="G51" s="166">
        <v>0.14642507345739472</v>
      </c>
      <c r="H51" s="176">
        <v>1194</v>
      </c>
      <c r="I51" s="166">
        <v>0.14618021547502449</v>
      </c>
      <c r="J51" s="176">
        <v>1523</v>
      </c>
      <c r="K51" s="166">
        <v>0.18645935357492655</v>
      </c>
      <c r="L51" s="176">
        <v>1415</v>
      </c>
      <c r="M51" s="166">
        <v>0.17323702252693438</v>
      </c>
      <c r="N51" s="165">
        <v>8168</v>
      </c>
    </row>
    <row r="52" spans="1:14" x14ac:dyDescent="0.2">
      <c r="A52" s="195" t="s">
        <v>148</v>
      </c>
      <c r="B52" s="181">
        <v>3070</v>
      </c>
      <c r="C52" s="160">
        <v>0.17453098351335986</v>
      </c>
      <c r="D52" s="181">
        <v>9643</v>
      </c>
      <c r="E52" s="160">
        <v>0.54820920977828314</v>
      </c>
      <c r="F52" s="181">
        <v>0</v>
      </c>
      <c r="G52" s="160">
        <v>0</v>
      </c>
      <c r="H52" s="181">
        <v>2387</v>
      </c>
      <c r="I52" s="160">
        <v>0.13570210346787948</v>
      </c>
      <c r="J52" s="181">
        <v>2898</v>
      </c>
      <c r="K52" s="160">
        <v>0.16475270039795339</v>
      </c>
      <c r="L52" s="181">
        <v>3241</v>
      </c>
      <c r="M52" s="160">
        <v>0.18425241614553722</v>
      </c>
      <c r="N52" s="161">
        <v>17590</v>
      </c>
    </row>
    <row r="53" spans="1:14" x14ac:dyDescent="0.2">
      <c r="A53" s="202" t="s">
        <v>183</v>
      </c>
      <c r="B53" s="170">
        <v>35817</v>
      </c>
      <c r="C53" s="183">
        <v>0.21316597628910156</v>
      </c>
      <c r="D53" s="170">
        <v>50562</v>
      </c>
      <c r="E53" s="183">
        <v>0.30092129695757747</v>
      </c>
      <c r="F53" s="170">
        <v>17094</v>
      </c>
      <c r="G53" s="183">
        <v>0.10173546636194829</v>
      </c>
      <c r="H53" s="170">
        <v>56478</v>
      </c>
      <c r="I53" s="183">
        <v>0.33613055277817455</v>
      </c>
      <c r="J53" s="170">
        <v>22405</v>
      </c>
      <c r="K53" s="183">
        <v>0.13334404608865399</v>
      </c>
      <c r="L53" s="170">
        <v>2620</v>
      </c>
      <c r="M53" s="183">
        <v>1.5593010522306338E-2</v>
      </c>
      <c r="N53" s="184">
        <v>168024</v>
      </c>
    </row>
    <row r="54" spans="1:14" x14ac:dyDescent="0.2">
      <c r="A54" s="195" t="s">
        <v>142</v>
      </c>
      <c r="B54" s="181">
        <v>0</v>
      </c>
      <c r="C54" s="160">
        <v>0</v>
      </c>
      <c r="D54" s="181">
        <v>524</v>
      </c>
      <c r="E54" s="160">
        <v>8.0220453153704838E-2</v>
      </c>
      <c r="F54" s="181">
        <v>350</v>
      </c>
      <c r="G54" s="160">
        <v>5.3582363747703615E-2</v>
      </c>
      <c r="H54" s="181">
        <v>2750</v>
      </c>
      <c r="I54" s="160">
        <v>0.42100428658909983</v>
      </c>
      <c r="J54" s="181">
        <v>0</v>
      </c>
      <c r="K54" s="160">
        <v>0</v>
      </c>
      <c r="L54" s="181">
        <v>1435</v>
      </c>
      <c r="M54" s="160">
        <v>0.2196876913655848</v>
      </c>
      <c r="N54" s="161">
        <v>6532</v>
      </c>
    </row>
    <row r="55" spans="1:14" x14ac:dyDescent="0.2">
      <c r="A55" s="202" t="s">
        <v>171</v>
      </c>
      <c r="B55" s="185">
        <v>41884</v>
      </c>
      <c r="C55" s="183">
        <v>0.34789687022393517</v>
      </c>
      <c r="D55" s="185">
        <v>29825</v>
      </c>
      <c r="E55" s="183">
        <v>0.24773240746893482</v>
      </c>
      <c r="F55" s="185">
        <v>2389</v>
      </c>
      <c r="G55" s="183">
        <v>1.9843511196757261E-2</v>
      </c>
      <c r="H55" s="185">
        <v>18506</v>
      </c>
      <c r="I55" s="183">
        <v>0.1537145325270782</v>
      </c>
      <c r="J55" s="185">
        <v>15887</v>
      </c>
      <c r="K55" s="183">
        <v>0.13196059538839791</v>
      </c>
      <c r="L55" s="185">
        <v>32434</v>
      </c>
      <c r="M55" s="183">
        <v>0.26940328261014018</v>
      </c>
      <c r="N55" s="230">
        <v>120392</v>
      </c>
    </row>
    <row r="56" spans="1:14" x14ac:dyDescent="0.2">
      <c r="A56" s="195" t="s">
        <v>133</v>
      </c>
      <c r="B56" s="181">
        <v>894</v>
      </c>
      <c r="C56" s="160">
        <v>0.84260131950989636</v>
      </c>
      <c r="D56" s="181">
        <v>707</v>
      </c>
      <c r="E56" s="160">
        <v>0.66635249764373228</v>
      </c>
      <c r="F56" s="181">
        <v>355</v>
      </c>
      <c r="G56" s="160">
        <v>0.33459000942507067</v>
      </c>
      <c r="H56" s="181">
        <v>894</v>
      </c>
      <c r="I56" s="160">
        <v>0.84260131950989636</v>
      </c>
      <c r="J56" s="181">
        <v>355</v>
      </c>
      <c r="K56" s="160">
        <v>0.33459000942507067</v>
      </c>
      <c r="L56" s="181">
        <v>355</v>
      </c>
      <c r="M56" s="160">
        <v>0.33459000942507067</v>
      </c>
      <c r="N56" s="161">
        <v>1061</v>
      </c>
    </row>
    <row r="57" spans="1:14" x14ac:dyDescent="0.2">
      <c r="A57" s="202" t="s">
        <v>173</v>
      </c>
      <c r="B57" s="170">
        <v>964</v>
      </c>
      <c r="C57" s="183">
        <v>7.6055226824457589E-2</v>
      </c>
      <c r="D57" s="170">
        <v>3007</v>
      </c>
      <c r="E57" s="183">
        <v>0.2372386587771203</v>
      </c>
      <c r="F57" s="170">
        <v>0</v>
      </c>
      <c r="G57" s="183">
        <v>0</v>
      </c>
      <c r="H57" s="170">
        <v>4665</v>
      </c>
      <c r="I57" s="183">
        <v>0.36804733727810651</v>
      </c>
      <c r="J57" s="170">
        <v>725</v>
      </c>
      <c r="K57" s="183">
        <v>5.7199211045364892E-2</v>
      </c>
      <c r="L57" s="170">
        <v>4253</v>
      </c>
      <c r="M57" s="183">
        <v>0.33554240631163706</v>
      </c>
      <c r="N57" s="184">
        <v>12675</v>
      </c>
    </row>
    <row r="58" spans="1:14" x14ac:dyDescent="0.2">
      <c r="A58" s="195" t="s">
        <v>134</v>
      </c>
      <c r="B58" s="181">
        <v>806</v>
      </c>
      <c r="C58" s="160">
        <v>0.25562955915001584</v>
      </c>
      <c r="D58" s="181">
        <v>901</v>
      </c>
      <c r="E58" s="160">
        <v>0.28575959403742468</v>
      </c>
      <c r="F58" s="181">
        <v>99</v>
      </c>
      <c r="G58" s="160">
        <v>3.1398667935299718E-2</v>
      </c>
      <c r="H58" s="181">
        <v>498</v>
      </c>
      <c r="I58" s="160">
        <v>0.15794481446241673</v>
      </c>
      <c r="J58" s="181">
        <v>377</v>
      </c>
      <c r="K58" s="160">
        <v>0.11956866476371709</v>
      </c>
      <c r="L58" s="181">
        <v>448</v>
      </c>
      <c r="M58" s="160">
        <v>0.14208690136378052</v>
      </c>
      <c r="N58" s="161">
        <v>3153</v>
      </c>
    </row>
    <row r="59" spans="1:14" x14ac:dyDescent="0.2">
      <c r="A59" s="202" t="s">
        <v>147</v>
      </c>
      <c r="B59" s="185">
        <v>2190</v>
      </c>
      <c r="C59" s="183">
        <v>7.0021741910730267E-2</v>
      </c>
      <c r="D59" s="185">
        <v>14107</v>
      </c>
      <c r="E59" s="183">
        <v>0.45104872745875429</v>
      </c>
      <c r="F59" s="185">
        <v>2506</v>
      </c>
      <c r="G59" s="183">
        <v>8.0125335720680396E-2</v>
      </c>
      <c r="H59" s="185">
        <v>9641</v>
      </c>
      <c r="I59" s="183">
        <v>0.30825553139787698</v>
      </c>
      <c r="J59" s="185">
        <v>988</v>
      </c>
      <c r="K59" s="183">
        <v>3.1589717355160508E-2</v>
      </c>
      <c r="L59" s="185">
        <v>2054</v>
      </c>
      <c r="M59" s="183">
        <v>6.5673359764675796E-2</v>
      </c>
      <c r="N59" s="230">
        <v>31276</v>
      </c>
    </row>
    <row r="60" spans="1:14" x14ac:dyDescent="0.2">
      <c r="A60" s="195" t="s">
        <v>144</v>
      </c>
      <c r="B60" s="181">
        <v>952</v>
      </c>
      <c r="C60" s="160">
        <v>0.17305944373750226</v>
      </c>
      <c r="D60" s="181">
        <v>1078</v>
      </c>
      <c r="E60" s="160">
        <v>0.19596437011452464</v>
      </c>
      <c r="F60" s="181">
        <v>120</v>
      </c>
      <c r="G60" s="160">
        <v>2.1814215597164153E-2</v>
      </c>
      <c r="H60" s="181">
        <v>1159</v>
      </c>
      <c r="I60" s="160">
        <v>0.21068896564261044</v>
      </c>
      <c r="J60" s="181">
        <v>1514</v>
      </c>
      <c r="K60" s="160">
        <v>0.27522268678422107</v>
      </c>
      <c r="L60" s="181">
        <v>866</v>
      </c>
      <c r="M60" s="160">
        <v>0.15742592255953464</v>
      </c>
      <c r="N60" s="161">
        <v>5501</v>
      </c>
    </row>
    <row r="61" spans="1:14" x14ac:dyDescent="0.2">
      <c r="A61" s="202" t="s">
        <v>175</v>
      </c>
      <c r="B61" s="170">
        <v>4958</v>
      </c>
      <c r="C61" s="183">
        <v>0.16816470508428585</v>
      </c>
      <c r="D61" s="170">
        <v>8983</v>
      </c>
      <c r="E61" s="183">
        <v>0.30468405521826136</v>
      </c>
      <c r="F61" s="170">
        <v>1012</v>
      </c>
      <c r="G61" s="183">
        <v>3.4324865176542416E-2</v>
      </c>
      <c r="H61" s="170">
        <v>10106</v>
      </c>
      <c r="I61" s="183">
        <v>0.34277380185191464</v>
      </c>
      <c r="J61" s="170">
        <v>1393</v>
      </c>
      <c r="K61" s="183">
        <v>4.7247566394193266E-2</v>
      </c>
      <c r="L61" s="170">
        <v>4668</v>
      </c>
      <c r="M61" s="183">
        <v>0.15832852830444663</v>
      </c>
      <c r="N61" s="184">
        <v>29483</v>
      </c>
    </row>
    <row r="62" spans="1:14" x14ac:dyDescent="0.2">
      <c r="A62" s="195" t="s">
        <v>146</v>
      </c>
      <c r="B62" s="181">
        <v>125</v>
      </c>
      <c r="C62" s="160">
        <v>0.58139534883720934</v>
      </c>
      <c r="D62" s="181">
        <v>91</v>
      </c>
      <c r="E62" s="160">
        <v>0.42325581395348838</v>
      </c>
      <c r="F62" s="181">
        <v>0</v>
      </c>
      <c r="G62" s="160">
        <v>0</v>
      </c>
      <c r="H62" s="181">
        <v>0</v>
      </c>
      <c r="I62" s="160">
        <v>0</v>
      </c>
      <c r="J62" s="181">
        <v>0</v>
      </c>
      <c r="K62" s="160">
        <v>0</v>
      </c>
      <c r="L62" s="181">
        <v>0</v>
      </c>
      <c r="M62" s="160">
        <v>0</v>
      </c>
      <c r="N62" s="161">
        <v>215</v>
      </c>
    </row>
    <row r="63" spans="1:14" x14ac:dyDescent="0.2">
      <c r="A63" s="202" t="s">
        <v>135</v>
      </c>
      <c r="B63" s="185">
        <v>1639</v>
      </c>
      <c r="C63" s="183">
        <v>0.30346232179226068</v>
      </c>
      <c r="D63" s="185">
        <v>234</v>
      </c>
      <c r="E63" s="183">
        <v>4.3325310127754119E-2</v>
      </c>
      <c r="F63" s="185">
        <v>149</v>
      </c>
      <c r="G63" s="183">
        <v>2.7587483799296427E-2</v>
      </c>
      <c r="H63" s="185">
        <v>920</v>
      </c>
      <c r="I63" s="183">
        <v>0.17033882614330678</v>
      </c>
      <c r="J63" s="185">
        <v>463</v>
      </c>
      <c r="K63" s="183">
        <v>8.5724865765598957E-2</v>
      </c>
      <c r="L63" s="185">
        <v>1860</v>
      </c>
      <c r="M63" s="183">
        <v>0.34438067024625069</v>
      </c>
      <c r="N63" s="230">
        <v>5401</v>
      </c>
    </row>
    <row r="64" spans="1:14" x14ac:dyDescent="0.2">
      <c r="A64" s="195" t="s">
        <v>136</v>
      </c>
      <c r="B64" s="181">
        <v>1446</v>
      </c>
      <c r="C64" s="160">
        <v>0.29643296432964328</v>
      </c>
      <c r="D64" s="181">
        <v>1086</v>
      </c>
      <c r="E64" s="160">
        <v>0.22263222632226323</v>
      </c>
      <c r="F64" s="181">
        <v>0</v>
      </c>
      <c r="G64" s="160">
        <v>0</v>
      </c>
      <c r="H64" s="181">
        <v>524</v>
      </c>
      <c r="I64" s="160">
        <v>0.10742107421074211</v>
      </c>
      <c r="J64" s="181">
        <v>875</v>
      </c>
      <c r="K64" s="160">
        <v>0.17937679376793769</v>
      </c>
      <c r="L64" s="181">
        <v>1317</v>
      </c>
      <c r="M64" s="160">
        <v>0.26998769987699878</v>
      </c>
      <c r="N64" s="161">
        <v>4878</v>
      </c>
    </row>
    <row r="65" spans="1:14" x14ac:dyDescent="0.2">
      <c r="A65" s="202" t="s">
        <v>172</v>
      </c>
      <c r="B65" s="170">
        <v>1155</v>
      </c>
      <c r="C65" s="183">
        <v>0.2185017026106697</v>
      </c>
      <c r="D65" s="170">
        <v>2349</v>
      </c>
      <c r="E65" s="183">
        <v>0.44438138479001132</v>
      </c>
      <c r="F65" s="170">
        <v>280</v>
      </c>
      <c r="G65" s="183">
        <v>5.2970109723798717E-2</v>
      </c>
      <c r="H65" s="170">
        <v>1849</v>
      </c>
      <c r="I65" s="183">
        <v>0.34979190314037079</v>
      </c>
      <c r="J65" s="170">
        <v>0</v>
      </c>
      <c r="K65" s="183">
        <v>0</v>
      </c>
      <c r="L65" s="170">
        <v>0</v>
      </c>
      <c r="M65" s="183">
        <v>0</v>
      </c>
      <c r="N65" s="184">
        <v>5286</v>
      </c>
    </row>
    <row r="66" spans="1:14" x14ac:dyDescent="0.2">
      <c r="A66" s="195" t="s">
        <v>129</v>
      </c>
      <c r="B66" s="181">
        <v>1739</v>
      </c>
      <c r="C66" s="160">
        <v>0.38413960680362269</v>
      </c>
      <c r="D66" s="181">
        <v>1629</v>
      </c>
      <c r="E66" s="160">
        <v>0.35984095427435386</v>
      </c>
      <c r="F66" s="181">
        <v>360</v>
      </c>
      <c r="G66" s="160">
        <v>7.9522862823061632E-2</v>
      </c>
      <c r="H66" s="181">
        <v>467</v>
      </c>
      <c r="I66" s="160">
        <v>0.10315882482880495</v>
      </c>
      <c r="J66" s="181">
        <v>357</v>
      </c>
      <c r="K66" s="160">
        <v>7.886017229953611E-2</v>
      </c>
      <c r="L66" s="181">
        <v>39</v>
      </c>
      <c r="M66" s="160">
        <v>8.6149768058316773E-3</v>
      </c>
      <c r="N66" s="161">
        <v>4527</v>
      </c>
    </row>
    <row r="67" spans="1:14" x14ac:dyDescent="0.2">
      <c r="A67" s="202" t="s">
        <v>130</v>
      </c>
      <c r="B67" s="185">
        <v>67</v>
      </c>
      <c r="C67" s="183">
        <v>9.1255788613456828E-3</v>
      </c>
      <c r="D67" s="185">
        <v>55</v>
      </c>
      <c r="E67" s="183">
        <v>7.4911468264777991E-3</v>
      </c>
      <c r="F67" s="185">
        <v>38</v>
      </c>
      <c r="G67" s="183">
        <v>5.1757014437482972E-3</v>
      </c>
      <c r="H67" s="185">
        <v>26</v>
      </c>
      <c r="I67" s="183">
        <v>3.541269408880414E-3</v>
      </c>
      <c r="J67" s="185">
        <v>0</v>
      </c>
      <c r="K67" s="183">
        <v>0</v>
      </c>
      <c r="L67" s="185">
        <v>34</v>
      </c>
      <c r="M67" s="183">
        <v>4.630890765459003E-3</v>
      </c>
      <c r="N67" s="230">
        <v>7342</v>
      </c>
    </row>
    <row r="68" spans="1:14" x14ac:dyDescent="0.2">
      <c r="A68" s="195" t="s">
        <v>137</v>
      </c>
      <c r="B68" s="181">
        <v>80</v>
      </c>
      <c r="C68" s="160">
        <v>2.3724792408066429E-2</v>
      </c>
      <c r="D68" s="181">
        <v>1528</v>
      </c>
      <c r="E68" s="160">
        <v>0.45314353499406879</v>
      </c>
      <c r="F68" s="181">
        <v>1724</v>
      </c>
      <c r="G68" s="160">
        <v>0.51126927639383157</v>
      </c>
      <c r="H68" s="181">
        <v>48</v>
      </c>
      <c r="I68" s="160">
        <v>1.4234875444839857E-2</v>
      </c>
      <c r="J68" s="181">
        <v>76</v>
      </c>
      <c r="K68" s="160">
        <v>2.2538552787663108E-2</v>
      </c>
      <c r="L68" s="181">
        <v>497</v>
      </c>
      <c r="M68" s="160">
        <v>0.14739027283511269</v>
      </c>
      <c r="N68" s="161">
        <v>3372</v>
      </c>
    </row>
    <row r="69" spans="1:14" x14ac:dyDescent="0.2">
      <c r="A69" s="202" t="s">
        <v>145</v>
      </c>
      <c r="B69" s="170">
        <v>0</v>
      </c>
      <c r="C69" s="183">
        <v>0</v>
      </c>
      <c r="D69" s="170">
        <v>362</v>
      </c>
      <c r="E69" s="183">
        <v>0.16380090497737557</v>
      </c>
      <c r="F69" s="170">
        <v>0</v>
      </c>
      <c r="G69" s="183">
        <v>0</v>
      </c>
      <c r="H69" s="170">
        <v>647</v>
      </c>
      <c r="I69" s="183">
        <v>0.29276018099547513</v>
      </c>
      <c r="J69" s="170">
        <v>0</v>
      </c>
      <c r="K69" s="183">
        <v>0</v>
      </c>
      <c r="L69" s="170">
        <v>1169</v>
      </c>
      <c r="M69" s="183">
        <v>0.52895927601809956</v>
      </c>
      <c r="N69" s="184">
        <v>2210</v>
      </c>
    </row>
    <row r="70" spans="1:14" x14ac:dyDescent="0.2">
      <c r="A70" s="195" t="s">
        <v>138</v>
      </c>
      <c r="B70" s="181">
        <v>1721</v>
      </c>
      <c r="C70" s="160">
        <v>0.19269958571268614</v>
      </c>
      <c r="D70" s="181">
        <v>3556</v>
      </c>
      <c r="E70" s="160">
        <v>0.39816369947374314</v>
      </c>
      <c r="F70" s="181">
        <v>464</v>
      </c>
      <c r="G70" s="160">
        <v>5.1953868547755008E-2</v>
      </c>
      <c r="H70" s="181">
        <v>2865</v>
      </c>
      <c r="I70" s="160">
        <v>0.32079274437353039</v>
      </c>
      <c r="J70" s="181">
        <v>378</v>
      </c>
      <c r="K70" s="160">
        <v>4.23244877393349E-2</v>
      </c>
      <c r="L70" s="181">
        <v>410</v>
      </c>
      <c r="M70" s="160">
        <v>4.5907513156421456E-2</v>
      </c>
      <c r="N70" s="161">
        <v>8931</v>
      </c>
    </row>
    <row r="71" spans="1:14" x14ac:dyDescent="0.2">
      <c r="A71" s="202" t="s">
        <v>139</v>
      </c>
      <c r="B71" s="185">
        <v>771</v>
      </c>
      <c r="C71" s="183">
        <v>0.24719461365822379</v>
      </c>
      <c r="D71" s="185">
        <v>937</v>
      </c>
      <c r="E71" s="183">
        <v>0.30041680025649248</v>
      </c>
      <c r="F71" s="185">
        <v>138</v>
      </c>
      <c r="G71" s="183">
        <v>4.42449503045848E-2</v>
      </c>
      <c r="H71" s="185">
        <v>606</v>
      </c>
      <c r="I71" s="183">
        <v>0.19429304264187239</v>
      </c>
      <c r="J71" s="185">
        <v>199</v>
      </c>
      <c r="K71" s="183">
        <v>6.3802500801538958E-2</v>
      </c>
      <c r="L71" s="185">
        <v>401</v>
      </c>
      <c r="M71" s="183">
        <v>0.12856684834882975</v>
      </c>
      <c r="N71" s="230">
        <v>3119</v>
      </c>
    </row>
    <row r="72" spans="1:14" x14ac:dyDescent="0.2">
      <c r="A72" s="195" t="s">
        <v>140</v>
      </c>
      <c r="B72" s="181">
        <v>105</v>
      </c>
      <c r="C72" s="160">
        <v>0.16279069767441862</v>
      </c>
      <c r="D72" s="181">
        <v>168</v>
      </c>
      <c r="E72" s="160">
        <v>0.26046511627906976</v>
      </c>
      <c r="F72" s="181">
        <v>0</v>
      </c>
      <c r="G72" s="160">
        <v>0</v>
      </c>
      <c r="H72" s="181">
        <v>373</v>
      </c>
      <c r="I72" s="160">
        <v>0.57829457364341086</v>
      </c>
      <c r="J72" s="181">
        <v>0</v>
      </c>
      <c r="K72" s="160">
        <v>0</v>
      </c>
      <c r="L72" s="181">
        <v>96</v>
      </c>
      <c r="M72" s="160">
        <v>0.14883720930232558</v>
      </c>
      <c r="N72" s="161">
        <v>645</v>
      </c>
    </row>
    <row r="73" spans="1:14" x14ac:dyDescent="0.2">
      <c r="A73" s="202" t="s">
        <v>141</v>
      </c>
      <c r="B73" s="170">
        <v>3394</v>
      </c>
      <c r="C73" s="183">
        <v>0.37210832145598072</v>
      </c>
      <c r="D73" s="170">
        <v>1639</v>
      </c>
      <c r="E73" s="183">
        <v>0.17969520885867776</v>
      </c>
      <c r="F73" s="170">
        <v>292</v>
      </c>
      <c r="G73" s="183">
        <v>3.2014033548952964E-2</v>
      </c>
      <c r="H73" s="170">
        <v>1315</v>
      </c>
      <c r="I73" s="183">
        <v>0.1441727880714834</v>
      </c>
      <c r="J73" s="170">
        <v>2272</v>
      </c>
      <c r="K73" s="183">
        <v>0.24909549391514088</v>
      </c>
      <c r="L73" s="170">
        <v>1194</v>
      </c>
      <c r="M73" s="183">
        <v>0.13090669882688302</v>
      </c>
      <c r="N73" s="184">
        <v>9121</v>
      </c>
    </row>
    <row r="74" spans="1:14" x14ac:dyDescent="0.2">
      <c r="A74" s="205" t="s">
        <v>11</v>
      </c>
      <c r="B74" s="188">
        <v>105879</v>
      </c>
      <c r="C74" s="189">
        <v>0.23072145808273625</v>
      </c>
      <c r="D74" s="188">
        <v>134300</v>
      </c>
      <c r="E74" s="189">
        <v>0.29265380123075851</v>
      </c>
      <c r="F74" s="188">
        <v>28566</v>
      </c>
      <c r="G74" s="189">
        <v>6.2248313372731554E-2</v>
      </c>
      <c r="H74" s="188">
        <v>117920</v>
      </c>
      <c r="I74" s="189">
        <v>0.25696006136359673</v>
      </c>
      <c r="J74" s="188">
        <v>52684</v>
      </c>
      <c r="K74" s="189">
        <v>0.11480396771438035</v>
      </c>
      <c r="L74" s="188">
        <v>60806</v>
      </c>
      <c r="M74" s="189">
        <v>0.13250265850809756</v>
      </c>
      <c r="N74" s="172">
        <v>458904</v>
      </c>
    </row>
    <row r="75" spans="1:14" x14ac:dyDescent="0.2">
      <c r="A75" s="193" t="s">
        <v>30</v>
      </c>
    </row>
    <row r="76" spans="1:14" x14ac:dyDescent="0.2">
      <c r="A76" s="293" t="s">
        <v>416</v>
      </c>
    </row>
  </sheetData>
  <mergeCells count="50">
    <mergeCell ref="L49:M49"/>
    <mergeCell ref="N49:N50"/>
    <mergeCell ref="A49:A50"/>
    <mergeCell ref="B49:C49"/>
    <mergeCell ref="D49:E49"/>
    <mergeCell ref="F49:G49"/>
    <mergeCell ref="H49:I49"/>
    <mergeCell ref="J49:K4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H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8D9E-DC20-459F-91A9-79595769EB75}">
  <sheetPr codeName="Hoja61"/>
  <dimension ref="A6:H77"/>
  <sheetViews>
    <sheetView showGridLines="0" zoomScale="70" zoomScaleNormal="70" workbookViewId="0">
      <selection activeCell="B9" sqref="B9"/>
    </sheetView>
  </sheetViews>
  <sheetFormatPr baseColWidth="10" defaultRowHeight="12" x14ac:dyDescent="0.2"/>
  <cols>
    <col min="1" max="1" width="24" style="193" customWidth="1"/>
    <col min="2" max="2" width="19.42578125" style="193" customWidth="1"/>
    <col min="3" max="3" width="9.85546875" style="193" customWidth="1"/>
    <col min="4" max="4" width="14.140625" style="193" customWidth="1"/>
    <col min="5" max="5" width="12.140625" style="193" customWidth="1"/>
    <col min="6" max="6" width="12.85546875" style="193" customWidth="1"/>
    <col min="7" max="7" width="14.42578125" style="193" customWidth="1"/>
    <col min="8" max="16384" width="11.42578125" style="193"/>
  </cols>
  <sheetData>
    <row r="6" spans="1:8" s="191" customFormat="1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</row>
    <row r="7" spans="1:8" ht="15" customHeight="1" x14ac:dyDescent="0.2">
      <c r="A7" s="350" t="s">
        <v>293</v>
      </c>
      <c r="B7" s="350"/>
      <c r="C7" s="350"/>
      <c r="D7" s="350"/>
      <c r="E7" s="350"/>
      <c r="F7" s="350"/>
      <c r="G7" s="350"/>
      <c r="H7" s="350"/>
    </row>
    <row r="8" spans="1:8" ht="15" customHeight="1" x14ac:dyDescent="0.2">
      <c r="A8" s="350" t="s">
        <v>273</v>
      </c>
      <c r="B8" s="350"/>
      <c r="C8" s="350"/>
      <c r="D8" s="350"/>
      <c r="E8" s="350"/>
      <c r="F8" s="350"/>
      <c r="G8" s="350"/>
      <c r="H8" s="350"/>
    </row>
    <row r="9" spans="1:8" ht="15" customHeight="1" x14ac:dyDescent="0.2">
      <c r="A9" s="350" t="s">
        <v>3</v>
      </c>
      <c r="B9" s="350"/>
      <c r="C9" s="350"/>
      <c r="D9" s="350"/>
      <c r="E9" s="350"/>
      <c r="F9" s="350"/>
      <c r="G9" s="350"/>
      <c r="H9" s="350"/>
    </row>
    <row r="10" spans="1:8" ht="15" customHeight="1" x14ac:dyDescent="0.2">
      <c r="A10" s="353" t="s">
        <v>413</v>
      </c>
      <c r="B10" s="353"/>
      <c r="C10" s="353"/>
      <c r="D10" s="353"/>
      <c r="E10" s="353"/>
      <c r="F10" s="353"/>
      <c r="G10" s="353"/>
      <c r="H10" s="350"/>
    </row>
    <row r="11" spans="1:8" ht="14.25" x14ac:dyDescent="0.25">
      <c r="A11" s="697" t="s">
        <v>13</v>
      </c>
      <c r="B11" s="700"/>
      <c r="C11" s="700"/>
      <c r="D11" s="700"/>
      <c r="E11" s="700"/>
      <c r="F11" s="700"/>
      <c r="G11" s="700"/>
      <c r="H11" s="700"/>
    </row>
    <row r="12" spans="1:8" ht="33.75" customHeight="1" x14ac:dyDescent="0.2">
      <c r="A12" s="698"/>
      <c r="B12" s="759" t="s">
        <v>294</v>
      </c>
      <c r="C12" s="758"/>
      <c r="D12" s="759" t="s">
        <v>295</v>
      </c>
      <c r="E12" s="758"/>
      <c r="F12" s="694" t="s">
        <v>46</v>
      </c>
      <c r="G12" s="695"/>
      <c r="H12" s="722" t="s">
        <v>11</v>
      </c>
    </row>
    <row r="13" spans="1:8" ht="17.25" customHeight="1" x14ac:dyDescent="0.2">
      <c r="A13" s="699"/>
      <c r="B13" s="347" t="s">
        <v>187</v>
      </c>
      <c r="C13" s="348" t="s">
        <v>12</v>
      </c>
      <c r="D13" s="347" t="s">
        <v>187</v>
      </c>
      <c r="E13" s="348" t="s">
        <v>12</v>
      </c>
      <c r="F13" s="347" t="s">
        <v>187</v>
      </c>
      <c r="G13" s="348" t="s">
        <v>12</v>
      </c>
      <c r="H13" s="723"/>
    </row>
    <row r="14" spans="1:8" ht="24" x14ac:dyDescent="0.2">
      <c r="A14" s="194" t="s">
        <v>3</v>
      </c>
      <c r="B14" s="284">
        <v>126702</v>
      </c>
      <c r="C14" s="283">
        <v>0.37147514644744017</v>
      </c>
      <c r="D14" s="284">
        <v>64260</v>
      </c>
      <c r="E14" s="283">
        <v>0.18840265276564305</v>
      </c>
      <c r="F14" s="284">
        <v>150116</v>
      </c>
      <c r="G14" s="283">
        <v>0.44012220078691677</v>
      </c>
      <c r="H14" s="158">
        <v>341078</v>
      </c>
    </row>
    <row r="15" spans="1:8" x14ac:dyDescent="0.2">
      <c r="A15" s="195" t="s">
        <v>4</v>
      </c>
      <c r="B15" s="285">
        <v>39454</v>
      </c>
      <c r="C15" s="160">
        <v>0.35247871494554778</v>
      </c>
      <c r="D15" s="285">
        <v>21401</v>
      </c>
      <c r="E15" s="160">
        <v>0.1911947325632298</v>
      </c>
      <c r="F15" s="285">
        <v>51078</v>
      </c>
      <c r="G15" s="160">
        <v>0.45632655249122245</v>
      </c>
      <c r="H15" s="161">
        <v>111933</v>
      </c>
    </row>
    <row r="16" spans="1:8" x14ac:dyDescent="0.2">
      <c r="A16" s="199" t="s">
        <v>5</v>
      </c>
      <c r="B16" s="287">
        <v>87249</v>
      </c>
      <c r="C16" s="286">
        <v>0.38075890811494906</v>
      </c>
      <c r="D16" s="287">
        <v>42859</v>
      </c>
      <c r="E16" s="286">
        <v>0.18703877457505072</v>
      </c>
      <c r="F16" s="287">
        <v>99038</v>
      </c>
      <c r="G16" s="286">
        <v>0.43220668135896484</v>
      </c>
      <c r="H16" s="163">
        <v>229145</v>
      </c>
    </row>
    <row r="17" spans="1:8" x14ac:dyDescent="0.2">
      <c r="A17" s="193" t="s">
        <v>30</v>
      </c>
      <c r="B17" s="288"/>
      <c r="C17" s="288"/>
      <c r="D17" s="288"/>
      <c r="E17" s="288"/>
      <c r="F17" s="288"/>
      <c r="G17" s="288"/>
      <c r="H17" s="153"/>
    </row>
    <row r="18" spans="1:8" x14ac:dyDescent="0.2">
      <c r="B18" s="288"/>
      <c r="C18" s="288"/>
      <c r="D18" s="288"/>
      <c r="E18" s="288"/>
      <c r="F18" s="288"/>
      <c r="G18" s="288"/>
      <c r="H18" s="153"/>
    </row>
    <row r="19" spans="1:8" ht="27" customHeight="1" x14ac:dyDescent="0.2">
      <c r="A19" s="701" t="s">
        <v>14</v>
      </c>
      <c r="B19" s="759" t="s">
        <v>294</v>
      </c>
      <c r="C19" s="758"/>
      <c r="D19" s="759" t="s">
        <v>295</v>
      </c>
      <c r="E19" s="758"/>
      <c r="F19" s="694" t="s">
        <v>46</v>
      </c>
      <c r="G19" s="695"/>
      <c r="H19" s="713" t="s">
        <v>11</v>
      </c>
    </row>
    <row r="20" spans="1:8" x14ac:dyDescent="0.2">
      <c r="A20" s="701"/>
      <c r="B20" s="347" t="s">
        <v>187</v>
      </c>
      <c r="C20" s="348" t="s">
        <v>12</v>
      </c>
      <c r="D20" s="347" t="s">
        <v>187</v>
      </c>
      <c r="E20" s="348" t="s">
        <v>12</v>
      </c>
      <c r="F20" s="347" t="s">
        <v>187</v>
      </c>
      <c r="G20" s="348" t="s">
        <v>12</v>
      </c>
      <c r="H20" s="713"/>
    </row>
    <row r="21" spans="1:8" x14ac:dyDescent="0.2">
      <c r="A21" s="200" t="s">
        <v>15</v>
      </c>
      <c r="B21" s="289">
        <v>14301</v>
      </c>
      <c r="C21" s="283">
        <v>0.5214965539875287</v>
      </c>
      <c r="D21" s="289">
        <v>4448</v>
      </c>
      <c r="E21" s="283">
        <v>0.16219961346315137</v>
      </c>
      <c r="F21" s="289">
        <v>8674</v>
      </c>
      <c r="G21" s="283">
        <v>0.31630383254931993</v>
      </c>
      <c r="H21" s="165">
        <v>27423</v>
      </c>
    </row>
    <row r="22" spans="1:8" x14ac:dyDescent="0.2">
      <c r="A22" s="195" t="s">
        <v>16</v>
      </c>
      <c r="B22" s="285">
        <v>81910</v>
      </c>
      <c r="C22" s="160">
        <v>0.42670792569207849</v>
      </c>
      <c r="D22" s="285">
        <v>26817</v>
      </c>
      <c r="E22" s="160">
        <v>0.13970243490763604</v>
      </c>
      <c r="F22" s="285">
        <v>83230</v>
      </c>
      <c r="G22" s="160">
        <v>0.43358442992737994</v>
      </c>
      <c r="H22" s="161">
        <v>191958</v>
      </c>
    </row>
    <row r="23" spans="1:8" x14ac:dyDescent="0.2">
      <c r="A23" s="199" t="s">
        <v>17</v>
      </c>
      <c r="B23" s="287">
        <v>30491</v>
      </c>
      <c r="C23" s="286">
        <v>0.25054849338931939</v>
      </c>
      <c r="D23" s="287">
        <v>32994</v>
      </c>
      <c r="E23" s="286">
        <v>0.27111596834761742</v>
      </c>
      <c r="F23" s="287">
        <v>58212</v>
      </c>
      <c r="G23" s="286">
        <v>0.47833553826306319</v>
      </c>
      <c r="H23" s="163">
        <v>121697</v>
      </c>
    </row>
    <row r="24" spans="1:8" x14ac:dyDescent="0.2">
      <c r="A24" s="193" t="s">
        <v>30</v>
      </c>
      <c r="B24" s="153"/>
      <c r="C24" s="153"/>
      <c r="D24" s="153"/>
      <c r="E24" s="153"/>
      <c r="F24" s="153"/>
      <c r="G24" s="153"/>
      <c r="H24" s="153"/>
    </row>
    <row r="25" spans="1:8" x14ac:dyDescent="0.2">
      <c r="B25" s="153"/>
      <c r="C25" s="153"/>
      <c r="D25" s="153"/>
      <c r="E25" s="153"/>
      <c r="F25" s="153"/>
      <c r="G25" s="153"/>
      <c r="H25" s="153"/>
    </row>
    <row r="26" spans="1:8" ht="36" customHeight="1" x14ac:dyDescent="0.2">
      <c r="A26" s="701" t="s">
        <v>18</v>
      </c>
      <c r="B26" s="759" t="s">
        <v>294</v>
      </c>
      <c r="C26" s="758"/>
      <c r="D26" s="759" t="s">
        <v>295</v>
      </c>
      <c r="E26" s="758"/>
      <c r="F26" s="694" t="s">
        <v>46</v>
      </c>
      <c r="G26" s="695"/>
      <c r="H26" s="713" t="s">
        <v>11</v>
      </c>
    </row>
    <row r="27" spans="1:8" x14ac:dyDescent="0.2">
      <c r="A27" s="701"/>
      <c r="B27" s="347" t="s">
        <v>187</v>
      </c>
      <c r="C27" s="348" t="s">
        <v>12</v>
      </c>
      <c r="D27" s="347" t="s">
        <v>187</v>
      </c>
      <c r="E27" s="348" t="s">
        <v>12</v>
      </c>
      <c r="F27" s="347" t="s">
        <v>187</v>
      </c>
      <c r="G27" s="348" t="s">
        <v>12</v>
      </c>
      <c r="H27" s="713"/>
    </row>
    <row r="28" spans="1:8" x14ac:dyDescent="0.2">
      <c r="A28" s="200" t="s">
        <v>19</v>
      </c>
      <c r="B28" s="289">
        <v>19182</v>
      </c>
      <c r="C28" s="166">
        <v>0.53859328934437734</v>
      </c>
      <c r="D28" s="289">
        <v>7514</v>
      </c>
      <c r="E28" s="166">
        <v>0.21097852028639619</v>
      </c>
      <c r="F28" s="289">
        <v>8919</v>
      </c>
      <c r="G28" s="166">
        <v>0.25042819036922642</v>
      </c>
      <c r="H28" s="167">
        <v>35615</v>
      </c>
    </row>
    <row r="29" spans="1:8" x14ac:dyDescent="0.2">
      <c r="A29" s="195" t="s">
        <v>20</v>
      </c>
      <c r="B29" s="285">
        <v>21789</v>
      </c>
      <c r="C29" s="160">
        <v>0.22961409572786479</v>
      </c>
      <c r="D29" s="285">
        <v>22838</v>
      </c>
      <c r="E29" s="160">
        <v>0.24066853541846692</v>
      </c>
      <c r="F29" s="285">
        <v>50266</v>
      </c>
      <c r="G29" s="160">
        <v>0.52970683077960667</v>
      </c>
      <c r="H29" s="168">
        <v>94894</v>
      </c>
    </row>
    <row r="30" spans="1:8" x14ac:dyDescent="0.2">
      <c r="A30" s="202" t="s">
        <v>21</v>
      </c>
      <c r="B30" s="170">
        <v>49140</v>
      </c>
      <c r="C30" s="290">
        <v>0.42479253112033194</v>
      </c>
      <c r="D30" s="170">
        <v>21371</v>
      </c>
      <c r="E30" s="290">
        <v>0.18474239280774551</v>
      </c>
      <c r="F30" s="170">
        <v>45169</v>
      </c>
      <c r="G30" s="290">
        <v>0.39046507607192255</v>
      </c>
      <c r="H30" s="167">
        <v>115680</v>
      </c>
    </row>
    <row r="31" spans="1:8" x14ac:dyDescent="0.2">
      <c r="A31" s="195" t="s">
        <v>22</v>
      </c>
      <c r="B31" s="285">
        <v>23919</v>
      </c>
      <c r="C31" s="160">
        <v>0.5101740465830561</v>
      </c>
      <c r="D31" s="285">
        <v>7968</v>
      </c>
      <c r="E31" s="160">
        <v>0.16995136933708727</v>
      </c>
      <c r="F31" s="285">
        <v>14998</v>
      </c>
      <c r="G31" s="160">
        <v>0.31989591331797629</v>
      </c>
      <c r="H31" s="168">
        <v>46884</v>
      </c>
    </row>
    <row r="32" spans="1:8" x14ac:dyDescent="0.2">
      <c r="A32" s="199" t="s">
        <v>23</v>
      </c>
      <c r="B32" s="287">
        <v>12672</v>
      </c>
      <c r="C32" s="286">
        <v>0.26397250286428497</v>
      </c>
      <c r="D32" s="287">
        <v>4567</v>
      </c>
      <c r="E32" s="286">
        <v>9.513592334131861E-2</v>
      </c>
      <c r="F32" s="287">
        <v>30765</v>
      </c>
      <c r="G32" s="286">
        <v>0.64087074263097599</v>
      </c>
      <c r="H32" s="163">
        <v>48005</v>
      </c>
    </row>
    <row r="33" spans="1:8" x14ac:dyDescent="0.2">
      <c r="A33" s="193" t="s">
        <v>30</v>
      </c>
      <c r="B33" s="153"/>
      <c r="C33" s="153"/>
      <c r="D33" s="153"/>
      <c r="E33" s="153"/>
      <c r="F33" s="153"/>
      <c r="G33" s="153"/>
      <c r="H33" s="153"/>
    </row>
    <row r="34" spans="1:8" x14ac:dyDescent="0.2">
      <c r="B34" s="153"/>
      <c r="C34" s="153"/>
      <c r="D34" s="153"/>
      <c r="E34" s="153"/>
      <c r="F34" s="153"/>
      <c r="G34" s="153"/>
      <c r="H34" s="153"/>
    </row>
    <row r="35" spans="1:8" ht="24" customHeight="1" x14ac:dyDescent="0.2">
      <c r="A35" s="724" t="s">
        <v>24</v>
      </c>
      <c r="B35" s="759" t="s">
        <v>294</v>
      </c>
      <c r="C35" s="758"/>
      <c r="D35" s="759" t="s">
        <v>295</v>
      </c>
      <c r="E35" s="758"/>
      <c r="F35" s="694" t="s">
        <v>46</v>
      </c>
      <c r="G35" s="695"/>
      <c r="H35" s="713" t="s">
        <v>11</v>
      </c>
    </row>
    <row r="36" spans="1:8" x14ac:dyDescent="0.2">
      <c r="A36" s="724"/>
      <c r="B36" s="347" t="s">
        <v>187</v>
      </c>
      <c r="C36" s="348" t="s">
        <v>12</v>
      </c>
      <c r="D36" s="347" t="s">
        <v>187</v>
      </c>
      <c r="E36" s="348" t="s">
        <v>12</v>
      </c>
      <c r="F36" s="347" t="s">
        <v>187</v>
      </c>
      <c r="G36" s="348" t="s">
        <v>12</v>
      </c>
      <c r="H36" s="713"/>
    </row>
    <row r="37" spans="1:8" x14ac:dyDescent="0.2">
      <c r="A37" s="164" t="s">
        <v>25</v>
      </c>
      <c r="B37" s="289">
        <v>7986</v>
      </c>
      <c r="C37" s="166">
        <v>0.20695553021664767</v>
      </c>
      <c r="D37" s="289">
        <v>2366</v>
      </c>
      <c r="E37" s="166">
        <v>6.1314398258525964E-2</v>
      </c>
      <c r="F37" s="289">
        <v>28236</v>
      </c>
      <c r="G37" s="166">
        <v>0.73173007152482639</v>
      </c>
      <c r="H37" s="167">
        <v>38588</v>
      </c>
    </row>
    <row r="38" spans="1:8" x14ac:dyDescent="0.2">
      <c r="A38" s="159" t="s">
        <v>26</v>
      </c>
      <c r="B38" s="285">
        <v>37023</v>
      </c>
      <c r="C38" s="160">
        <v>0.49755409219190971</v>
      </c>
      <c r="D38" s="285">
        <v>9381</v>
      </c>
      <c r="E38" s="160">
        <v>0.12607176454777583</v>
      </c>
      <c r="F38" s="285">
        <v>28006</v>
      </c>
      <c r="G38" s="160">
        <v>0.37637414326031449</v>
      </c>
      <c r="H38" s="168">
        <v>74410</v>
      </c>
    </row>
    <row r="39" spans="1:8" x14ac:dyDescent="0.2">
      <c r="A39" s="169" t="s">
        <v>27</v>
      </c>
      <c r="B39" s="170">
        <v>27909</v>
      </c>
      <c r="C39" s="290">
        <v>0.31419147115774304</v>
      </c>
      <c r="D39" s="170">
        <v>33063</v>
      </c>
      <c r="E39" s="290">
        <v>0.37221371639573109</v>
      </c>
      <c r="F39" s="170">
        <v>27856</v>
      </c>
      <c r="G39" s="290">
        <v>0.31359481244652587</v>
      </c>
      <c r="H39" s="167">
        <v>88828</v>
      </c>
    </row>
    <row r="40" spans="1:8" x14ac:dyDescent="0.2">
      <c r="A40" s="171" t="s">
        <v>28</v>
      </c>
      <c r="B40" s="291">
        <v>53785</v>
      </c>
      <c r="C40" s="292">
        <v>0.38624498208271396</v>
      </c>
      <c r="D40" s="291">
        <v>19449</v>
      </c>
      <c r="E40" s="292">
        <v>0.13966865588038865</v>
      </c>
      <c r="F40" s="291">
        <v>66017</v>
      </c>
      <c r="G40" s="292">
        <v>0.47408636203689741</v>
      </c>
      <c r="H40" s="172">
        <v>139251</v>
      </c>
    </row>
    <row r="41" spans="1:8" x14ac:dyDescent="0.2">
      <c r="A41" s="193" t="s">
        <v>30</v>
      </c>
      <c r="B41" s="153"/>
      <c r="C41" s="153"/>
      <c r="D41" s="153"/>
      <c r="E41" s="153"/>
      <c r="F41" s="153"/>
      <c r="G41" s="153"/>
      <c r="H41" s="153"/>
    </row>
    <row r="42" spans="1:8" x14ac:dyDescent="0.2">
      <c r="B42" s="153"/>
      <c r="C42" s="153"/>
      <c r="D42" s="153"/>
      <c r="E42" s="153"/>
      <c r="F42" s="153"/>
      <c r="G42" s="153"/>
      <c r="H42" s="153"/>
    </row>
    <row r="43" spans="1:8" x14ac:dyDescent="0.2">
      <c r="A43" s="702" t="s">
        <v>177</v>
      </c>
      <c r="B43" s="759" t="s">
        <v>294</v>
      </c>
      <c r="C43" s="758"/>
      <c r="D43" s="759" t="s">
        <v>295</v>
      </c>
      <c r="E43" s="758"/>
      <c r="F43" s="694" t="s">
        <v>46</v>
      </c>
      <c r="G43" s="695"/>
      <c r="H43" s="713" t="s">
        <v>11</v>
      </c>
    </row>
    <row r="44" spans="1:8" x14ac:dyDescent="0.2">
      <c r="A44" s="703"/>
      <c r="B44" s="347" t="s">
        <v>187</v>
      </c>
      <c r="C44" s="348" t="s">
        <v>12</v>
      </c>
      <c r="D44" s="347" t="s">
        <v>187</v>
      </c>
      <c r="E44" s="348" t="s">
        <v>12</v>
      </c>
      <c r="F44" s="347" t="s">
        <v>187</v>
      </c>
      <c r="G44" s="348" t="s">
        <v>12</v>
      </c>
      <c r="H44" s="713"/>
    </row>
    <row r="45" spans="1:8" x14ac:dyDescent="0.2">
      <c r="A45" s="315" t="s">
        <v>152</v>
      </c>
      <c r="B45" s="176">
        <v>102051</v>
      </c>
      <c r="C45" s="166">
        <v>0.46826132442551943</v>
      </c>
      <c r="D45" s="176">
        <v>38329</v>
      </c>
      <c r="E45" s="166">
        <v>0.1758727332794949</v>
      </c>
      <c r="F45" s="176">
        <v>77556</v>
      </c>
      <c r="G45" s="166">
        <v>0.35586594229498569</v>
      </c>
      <c r="H45" s="165">
        <v>217936</v>
      </c>
    </row>
    <row r="46" spans="1:8" x14ac:dyDescent="0.2">
      <c r="A46" s="205" t="s">
        <v>153</v>
      </c>
      <c r="B46" s="291">
        <v>24652</v>
      </c>
      <c r="C46" s="292">
        <v>0.20019164866576797</v>
      </c>
      <c r="D46" s="291">
        <v>25931</v>
      </c>
      <c r="E46" s="292">
        <v>0.21057803186565105</v>
      </c>
      <c r="F46" s="291">
        <v>72560</v>
      </c>
      <c r="G46" s="292">
        <v>0.58923844017475757</v>
      </c>
      <c r="H46" s="172">
        <v>123142</v>
      </c>
    </row>
    <row r="47" spans="1:8" x14ac:dyDescent="0.2">
      <c r="A47" s="193" t="s">
        <v>30</v>
      </c>
      <c r="B47" s="153"/>
      <c r="C47" s="153"/>
      <c r="D47" s="153"/>
      <c r="E47" s="153"/>
      <c r="F47" s="153"/>
      <c r="G47" s="153"/>
      <c r="H47" s="153"/>
    </row>
    <row r="48" spans="1:8" x14ac:dyDescent="0.2">
      <c r="B48" s="153"/>
      <c r="C48" s="153"/>
      <c r="D48" s="153"/>
      <c r="E48" s="153"/>
      <c r="F48" s="153"/>
      <c r="G48" s="153"/>
      <c r="H48" s="153"/>
    </row>
    <row r="49" spans="1:8" x14ac:dyDescent="0.2">
      <c r="A49" s="771" t="s">
        <v>3</v>
      </c>
      <c r="B49" s="759" t="s">
        <v>294</v>
      </c>
      <c r="C49" s="758"/>
      <c r="D49" s="759" t="s">
        <v>295</v>
      </c>
      <c r="E49" s="758"/>
      <c r="F49" s="694" t="s">
        <v>46</v>
      </c>
      <c r="G49" s="695"/>
      <c r="H49" s="719" t="s">
        <v>11</v>
      </c>
    </row>
    <row r="50" spans="1:8" x14ac:dyDescent="0.2">
      <c r="A50" s="772"/>
      <c r="B50" s="347" t="s">
        <v>187</v>
      </c>
      <c r="C50" s="348" t="s">
        <v>12</v>
      </c>
      <c r="D50" s="347" t="s">
        <v>187</v>
      </c>
      <c r="E50" s="348" t="s">
        <v>12</v>
      </c>
      <c r="F50" s="347" t="s">
        <v>187</v>
      </c>
      <c r="G50" s="348" t="s">
        <v>12</v>
      </c>
      <c r="H50" s="720"/>
    </row>
    <row r="51" spans="1:8" x14ac:dyDescent="0.2">
      <c r="A51" s="202" t="s">
        <v>131</v>
      </c>
      <c r="B51" s="176">
        <v>6736</v>
      </c>
      <c r="C51" s="166">
        <v>0.82468168462291869</v>
      </c>
      <c r="D51" s="176">
        <v>307</v>
      </c>
      <c r="E51" s="166">
        <v>3.7585700293829578E-2</v>
      </c>
      <c r="F51" s="176">
        <v>1124</v>
      </c>
      <c r="G51" s="166">
        <v>0.1376101860920666</v>
      </c>
      <c r="H51" s="165">
        <v>8168</v>
      </c>
    </row>
    <row r="52" spans="1:8" x14ac:dyDescent="0.2">
      <c r="A52" s="195" t="s">
        <v>148</v>
      </c>
      <c r="B52" s="181">
        <v>929</v>
      </c>
      <c r="C52" s="160">
        <v>5.2814098919840818E-2</v>
      </c>
      <c r="D52" s="181">
        <v>9595</v>
      </c>
      <c r="E52" s="160">
        <v>0.5454803865832859</v>
      </c>
      <c r="F52" s="181">
        <v>7066</v>
      </c>
      <c r="G52" s="160">
        <v>0.40170551449687325</v>
      </c>
      <c r="H52" s="161">
        <v>17590</v>
      </c>
    </row>
    <row r="53" spans="1:8" x14ac:dyDescent="0.2">
      <c r="A53" s="202" t="s">
        <v>183</v>
      </c>
      <c r="B53" s="170">
        <v>105569</v>
      </c>
      <c r="C53" s="183">
        <v>0.64148386704745697</v>
      </c>
      <c r="D53" s="170">
        <v>12841</v>
      </c>
      <c r="E53" s="183">
        <v>7.8027587045026436E-2</v>
      </c>
      <c r="F53" s="170">
        <v>46160</v>
      </c>
      <c r="G53" s="183">
        <v>0.28048854590751654</v>
      </c>
      <c r="H53" s="184">
        <v>164570</v>
      </c>
    </row>
    <row r="54" spans="1:8" x14ac:dyDescent="0.2">
      <c r="A54" s="195" t="s">
        <v>142</v>
      </c>
      <c r="B54" s="181">
        <v>1706</v>
      </c>
      <c r="C54" s="160">
        <v>0.37453347969264544</v>
      </c>
      <c r="D54" s="181">
        <v>997</v>
      </c>
      <c r="E54" s="160">
        <v>0.21888035126234906</v>
      </c>
      <c r="F54" s="181">
        <v>1852</v>
      </c>
      <c r="G54" s="160">
        <v>0.4065861690450055</v>
      </c>
      <c r="H54" s="161">
        <v>4555</v>
      </c>
    </row>
    <row r="55" spans="1:8" x14ac:dyDescent="0.2">
      <c r="A55" s="202" t="s">
        <v>171</v>
      </c>
      <c r="B55" s="185">
        <v>13081</v>
      </c>
      <c r="C55" s="183">
        <v>0.10905377240516882</v>
      </c>
      <c r="D55" s="185">
        <v>40655</v>
      </c>
      <c r="E55" s="183">
        <v>0.33893288870362653</v>
      </c>
      <c r="F55" s="185">
        <v>66213</v>
      </c>
      <c r="G55" s="183">
        <v>0.55200500208420178</v>
      </c>
      <c r="H55" s="230">
        <v>119950</v>
      </c>
    </row>
    <row r="56" spans="1:8" x14ac:dyDescent="0.2">
      <c r="A56" s="195" t="s">
        <v>133</v>
      </c>
      <c r="B56" s="181">
        <v>523</v>
      </c>
      <c r="C56" s="160">
        <v>0.49293119698397736</v>
      </c>
      <c r="D56" s="181">
        <v>0</v>
      </c>
      <c r="E56" s="160">
        <v>0</v>
      </c>
      <c r="F56" s="181">
        <v>539</v>
      </c>
      <c r="G56" s="160">
        <v>0.50801131008482558</v>
      </c>
      <c r="H56" s="161">
        <v>1061</v>
      </c>
    </row>
    <row r="57" spans="1:8" x14ac:dyDescent="0.2">
      <c r="A57" s="202" t="s">
        <v>173</v>
      </c>
      <c r="B57" s="170">
        <v>975</v>
      </c>
      <c r="C57" s="183">
        <v>7.6923076923076927E-2</v>
      </c>
      <c r="D57" s="170">
        <v>1745</v>
      </c>
      <c r="E57" s="183">
        <v>0.13767258382642997</v>
      </c>
      <c r="F57" s="170">
        <v>9954</v>
      </c>
      <c r="G57" s="183">
        <v>0.78532544378698221</v>
      </c>
      <c r="H57" s="184">
        <v>12675</v>
      </c>
    </row>
    <row r="58" spans="1:8" x14ac:dyDescent="0.2">
      <c r="A58" s="195" t="s">
        <v>134</v>
      </c>
      <c r="B58" s="181">
        <v>1632</v>
      </c>
      <c r="C58" s="160">
        <v>0.51760228353948623</v>
      </c>
      <c r="D58" s="181">
        <v>205</v>
      </c>
      <c r="E58" s="160">
        <v>6.5017443704408498E-2</v>
      </c>
      <c r="F58" s="181">
        <v>1316</v>
      </c>
      <c r="G58" s="160">
        <v>0.41738027275610529</v>
      </c>
      <c r="H58" s="161">
        <v>3153</v>
      </c>
    </row>
    <row r="59" spans="1:8" x14ac:dyDescent="0.2">
      <c r="A59" s="202" t="s">
        <v>147</v>
      </c>
      <c r="B59" s="185">
        <v>20845</v>
      </c>
      <c r="C59" s="183">
        <v>0.71235732349121728</v>
      </c>
      <c r="D59" s="185">
        <v>1514</v>
      </c>
      <c r="E59" s="183">
        <v>5.1739457316656412E-2</v>
      </c>
      <c r="F59" s="185">
        <v>6902</v>
      </c>
      <c r="G59" s="183">
        <v>0.2358690451780466</v>
      </c>
      <c r="H59" s="230">
        <v>29262</v>
      </c>
    </row>
    <row r="60" spans="1:8" x14ac:dyDescent="0.2">
      <c r="A60" s="195" t="s">
        <v>144</v>
      </c>
      <c r="B60" s="181">
        <v>2395</v>
      </c>
      <c r="C60" s="160">
        <v>0.43537538629340122</v>
      </c>
      <c r="D60" s="181">
        <v>265</v>
      </c>
      <c r="E60" s="160">
        <v>4.8173059443737502E-2</v>
      </c>
      <c r="F60" s="181">
        <v>2842</v>
      </c>
      <c r="G60" s="160">
        <v>0.51663333939283762</v>
      </c>
      <c r="H60" s="161">
        <v>5501</v>
      </c>
    </row>
    <row r="61" spans="1:8" x14ac:dyDescent="0.2">
      <c r="A61" s="202" t="s">
        <v>175</v>
      </c>
      <c r="B61" s="170">
        <v>2195</v>
      </c>
      <c r="C61" s="183">
        <v>7.7570060430434323E-2</v>
      </c>
      <c r="D61" s="170">
        <v>14453</v>
      </c>
      <c r="E61" s="183">
        <v>0.51076085804148852</v>
      </c>
      <c r="F61" s="170">
        <v>11648</v>
      </c>
      <c r="G61" s="183">
        <v>0.41163374209280135</v>
      </c>
      <c r="H61" s="184">
        <v>28297</v>
      </c>
    </row>
    <row r="62" spans="1:8" x14ac:dyDescent="0.2">
      <c r="A62" s="195" t="s">
        <v>146</v>
      </c>
      <c r="B62" s="181">
        <v>91</v>
      </c>
      <c r="C62" s="160">
        <v>0.42325581395348838</v>
      </c>
      <c r="D62" s="181">
        <v>125</v>
      </c>
      <c r="E62" s="160">
        <v>0.58139534883720934</v>
      </c>
      <c r="F62" s="181">
        <v>0</v>
      </c>
      <c r="G62" s="160">
        <v>0</v>
      </c>
      <c r="H62" s="161">
        <v>215</v>
      </c>
    </row>
    <row r="63" spans="1:8" x14ac:dyDescent="0.2">
      <c r="A63" s="202" t="s">
        <v>135</v>
      </c>
      <c r="B63" s="185">
        <v>1042</v>
      </c>
      <c r="C63" s="183">
        <v>0.19292723569709314</v>
      </c>
      <c r="D63" s="185">
        <v>332</v>
      </c>
      <c r="E63" s="183">
        <v>6.1470098129975934E-2</v>
      </c>
      <c r="F63" s="185">
        <v>4028</v>
      </c>
      <c r="G63" s="183">
        <v>0.7457878170709128</v>
      </c>
      <c r="H63" s="230">
        <v>5401</v>
      </c>
    </row>
    <row r="64" spans="1:8" x14ac:dyDescent="0.2">
      <c r="A64" s="195" t="s">
        <v>136</v>
      </c>
      <c r="B64" s="181">
        <v>3006</v>
      </c>
      <c r="C64" s="160">
        <v>0.62494802494802493</v>
      </c>
      <c r="D64" s="181">
        <v>106</v>
      </c>
      <c r="E64" s="160">
        <v>2.2037422037422039E-2</v>
      </c>
      <c r="F64" s="181">
        <v>1698</v>
      </c>
      <c r="G64" s="160">
        <v>0.35301455301455303</v>
      </c>
      <c r="H64" s="161">
        <v>4810</v>
      </c>
    </row>
    <row r="65" spans="1:8" x14ac:dyDescent="0.2">
      <c r="A65" s="202" t="s">
        <v>172</v>
      </c>
      <c r="B65" s="170">
        <v>2327</v>
      </c>
      <c r="C65" s="183">
        <v>0.44021944759742715</v>
      </c>
      <c r="D65" s="170">
        <v>1144</v>
      </c>
      <c r="E65" s="183">
        <v>0.21642073401437761</v>
      </c>
      <c r="F65" s="170">
        <v>1815</v>
      </c>
      <c r="G65" s="183">
        <v>0.34335981838819524</v>
      </c>
      <c r="H65" s="184">
        <v>5286</v>
      </c>
    </row>
    <row r="66" spans="1:8" x14ac:dyDescent="0.2">
      <c r="A66" s="195" t="s">
        <v>129</v>
      </c>
      <c r="B66" s="181">
        <v>1418</v>
      </c>
      <c r="C66" s="160">
        <v>0.31323172078639278</v>
      </c>
      <c r="D66" s="181">
        <v>915</v>
      </c>
      <c r="E66" s="160">
        <v>0.20212060967528164</v>
      </c>
      <c r="F66" s="181">
        <v>2194</v>
      </c>
      <c r="G66" s="160">
        <v>0.48464766953832561</v>
      </c>
      <c r="H66" s="161">
        <v>4527</v>
      </c>
    </row>
    <row r="67" spans="1:8" x14ac:dyDescent="0.2">
      <c r="A67" s="202" t="s">
        <v>130</v>
      </c>
      <c r="B67" s="185">
        <v>0</v>
      </c>
      <c r="C67" s="183">
        <v>0</v>
      </c>
      <c r="D67" s="185">
        <v>89</v>
      </c>
      <c r="E67" s="183">
        <v>0.40454545454545454</v>
      </c>
      <c r="F67" s="185">
        <v>131</v>
      </c>
      <c r="G67" s="183">
        <v>0.59545454545454546</v>
      </c>
      <c r="H67" s="230">
        <v>220</v>
      </c>
    </row>
    <row r="68" spans="1:8" x14ac:dyDescent="0.2">
      <c r="A68" s="195" t="s">
        <v>137</v>
      </c>
      <c r="B68" s="181">
        <v>256</v>
      </c>
      <c r="C68" s="160">
        <v>7.9577245881255823E-2</v>
      </c>
      <c r="D68" s="181">
        <v>1737</v>
      </c>
      <c r="E68" s="160">
        <v>0.5399440472489897</v>
      </c>
      <c r="F68" s="181">
        <v>1224</v>
      </c>
      <c r="G68" s="160">
        <v>0.38047870686975443</v>
      </c>
      <c r="H68" s="161">
        <v>3217</v>
      </c>
    </row>
    <row r="69" spans="1:8" x14ac:dyDescent="0.2">
      <c r="A69" s="202" t="s">
        <v>145</v>
      </c>
      <c r="B69" s="170">
        <v>219</v>
      </c>
      <c r="C69" s="183">
        <v>9.9095022624434384E-2</v>
      </c>
      <c r="D69" s="170">
        <v>1017</v>
      </c>
      <c r="E69" s="183">
        <v>0.4601809954751131</v>
      </c>
      <c r="F69" s="170">
        <v>974</v>
      </c>
      <c r="G69" s="183">
        <v>0.44072398190045248</v>
      </c>
      <c r="H69" s="184">
        <v>2210</v>
      </c>
    </row>
    <row r="70" spans="1:8" x14ac:dyDescent="0.2">
      <c r="A70" s="195" t="s">
        <v>138</v>
      </c>
      <c r="B70" s="181">
        <v>4402</v>
      </c>
      <c r="C70" s="160">
        <v>0.50073939256057332</v>
      </c>
      <c r="D70" s="181">
        <v>1975</v>
      </c>
      <c r="E70" s="160">
        <v>0.22466158571266068</v>
      </c>
      <c r="F70" s="181">
        <v>2414</v>
      </c>
      <c r="G70" s="160">
        <v>0.27459902172676603</v>
      </c>
      <c r="H70" s="161">
        <v>8791</v>
      </c>
    </row>
    <row r="71" spans="1:8" x14ac:dyDescent="0.2">
      <c r="A71" s="202" t="s">
        <v>139</v>
      </c>
      <c r="B71" s="185">
        <v>948</v>
      </c>
      <c r="C71" s="183">
        <v>0.37455551165547213</v>
      </c>
      <c r="D71" s="185">
        <v>215</v>
      </c>
      <c r="E71" s="183">
        <v>8.4946661398656656E-2</v>
      </c>
      <c r="F71" s="185">
        <v>1368</v>
      </c>
      <c r="G71" s="183">
        <v>0.54049782694587123</v>
      </c>
      <c r="H71" s="230">
        <v>2531</v>
      </c>
    </row>
    <row r="72" spans="1:8" x14ac:dyDescent="0.2">
      <c r="A72" s="195" t="s">
        <v>140</v>
      </c>
      <c r="B72" s="181">
        <v>272</v>
      </c>
      <c r="C72" s="160">
        <v>0.42170542635658914</v>
      </c>
      <c r="D72" s="181">
        <v>96</v>
      </c>
      <c r="E72" s="160">
        <v>0.14883720930232558</v>
      </c>
      <c r="F72" s="181">
        <v>277</v>
      </c>
      <c r="G72" s="160">
        <v>0.42945736434108528</v>
      </c>
      <c r="H72" s="161">
        <v>645</v>
      </c>
    </row>
    <row r="73" spans="1:8" x14ac:dyDescent="0.2">
      <c r="A73" s="202" t="s">
        <v>141</v>
      </c>
      <c r="B73" s="170">
        <v>5285</v>
      </c>
      <c r="C73" s="183">
        <v>0.57943207981580969</v>
      </c>
      <c r="D73" s="170">
        <v>1308</v>
      </c>
      <c r="E73" s="183">
        <v>0.14340532836311809</v>
      </c>
      <c r="F73" s="170">
        <v>2528</v>
      </c>
      <c r="G73" s="183">
        <v>0.27716259182107222</v>
      </c>
      <c r="H73" s="184">
        <v>9121</v>
      </c>
    </row>
    <row r="74" spans="1:8" x14ac:dyDescent="0.2">
      <c r="A74" s="205" t="s">
        <v>11</v>
      </c>
      <c r="B74" s="318">
        <v>175852</v>
      </c>
      <c r="C74" s="319">
        <v>0.39807495540524634</v>
      </c>
      <c r="D74" s="318">
        <v>91636</v>
      </c>
      <c r="E74" s="319">
        <v>0.20743577902733637</v>
      </c>
      <c r="F74" s="318">
        <v>174267</v>
      </c>
      <c r="G74" s="319">
        <v>0.39448700187433788</v>
      </c>
      <c r="H74" s="172">
        <v>441756</v>
      </c>
    </row>
    <row r="75" spans="1:8" x14ac:dyDescent="0.2">
      <c r="A75" s="193" t="s">
        <v>30</v>
      </c>
    </row>
    <row r="76" spans="1:8" x14ac:dyDescent="0.2">
      <c r="A76" s="293" t="s">
        <v>416</v>
      </c>
    </row>
    <row r="77" spans="1:8" x14ac:dyDescent="0.2">
      <c r="A77" s="293"/>
    </row>
  </sheetData>
  <mergeCells count="32">
    <mergeCell ref="A49:A50"/>
    <mergeCell ref="B49:C49"/>
    <mergeCell ref="D49:E49"/>
    <mergeCell ref="F49:G49"/>
    <mergeCell ref="H49:H50"/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1436-4525-42FB-BBE3-54A72EB10131}">
  <sheetPr codeName="Hoja62">
    <tabColor theme="4" tint="0.79998168889431442"/>
  </sheetPr>
  <dimension ref="A6:P76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193" customWidth="1"/>
    <col min="2" max="2" width="19.42578125" style="193" customWidth="1"/>
    <col min="3" max="3" width="9.85546875" style="193" customWidth="1"/>
    <col min="4" max="4" width="14.140625" style="193" customWidth="1"/>
    <col min="5" max="5" width="12.140625" style="193" customWidth="1"/>
    <col min="6" max="6" width="12.85546875" style="193" customWidth="1"/>
    <col min="7" max="7" width="14.42578125" style="193" customWidth="1"/>
    <col min="8" max="11" width="11.42578125" style="193"/>
    <col min="12" max="12" width="11.42578125" style="383"/>
    <col min="13" max="13" width="11.42578125" style="193"/>
    <col min="14" max="14" width="13.85546875" style="193" customWidth="1"/>
    <col min="15" max="15" width="11.85546875" style="193" customWidth="1"/>
    <col min="16" max="16" width="14" style="193" customWidth="1"/>
    <col min="17" max="16384" width="11.42578125" style="193"/>
  </cols>
  <sheetData>
    <row r="6" spans="1:16" s="191" customFormat="1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</row>
    <row r="7" spans="1:16" ht="15" customHeight="1" x14ac:dyDescent="0.2">
      <c r="A7" s="350" t="s">
        <v>296</v>
      </c>
      <c r="B7" s="350"/>
      <c r="C7" s="350"/>
      <c r="D7" s="350"/>
      <c r="E7" s="350"/>
      <c r="F7" s="350"/>
      <c r="G7" s="350"/>
      <c r="H7" s="350"/>
      <c r="I7" s="384"/>
      <c r="J7" s="384"/>
      <c r="K7" s="384"/>
      <c r="L7" s="385"/>
      <c r="M7" s="384"/>
      <c r="N7" s="384"/>
      <c r="O7" s="384"/>
      <c r="P7" s="384"/>
    </row>
    <row r="8" spans="1:16" ht="15" customHeight="1" x14ac:dyDescent="0.2">
      <c r="A8" s="350" t="s">
        <v>273</v>
      </c>
      <c r="B8" s="350"/>
      <c r="C8" s="350"/>
      <c r="D8" s="350"/>
      <c r="E8" s="350"/>
      <c r="F8" s="350"/>
      <c r="G8" s="350"/>
      <c r="H8" s="350"/>
      <c r="I8" s="384"/>
      <c r="J8" s="384"/>
      <c r="K8" s="384"/>
      <c r="L8" s="385"/>
      <c r="M8" s="384"/>
      <c r="N8" s="384"/>
      <c r="O8" s="384"/>
      <c r="P8" s="384"/>
    </row>
    <row r="9" spans="1:16" ht="15" customHeight="1" x14ac:dyDescent="0.2">
      <c r="A9" s="350" t="s">
        <v>3</v>
      </c>
      <c r="B9" s="350"/>
      <c r="C9" s="350"/>
      <c r="D9" s="350"/>
      <c r="E9" s="350"/>
      <c r="F9" s="350"/>
      <c r="G9" s="350"/>
      <c r="H9" s="350"/>
      <c r="I9" s="384"/>
      <c r="J9" s="384"/>
      <c r="K9" s="384"/>
      <c r="L9" s="385"/>
      <c r="M9" s="384"/>
      <c r="N9" s="384"/>
      <c r="O9" s="384"/>
      <c r="P9" s="384"/>
    </row>
    <row r="10" spans="1:16" ht="15" customHeight="1" x14ac:dyDescent="0.2">
      <c r="A10" s="353" t="s">
        <v>413</v>
      </c>
      <c r="B10" s="353"/>
      <c r="C10" s="353"/>
      <c r="D10" s="353"/>
      <c r="E10" s="353"/>
      <c r="F10" s="353"/>
      <c r="G10" s="353"/>
      <c r="H10" s="350"/>
      <c r="I10" s="384"/>
      <c r="J10" s="384"/>
      <c r="K10" s="384"/>
      <c r="L10" s="385"/>
      <c r="M10" s="384"/>
      <c r="N10" s="384"/>
      <c r="O10" s="384"/>
      <c r="P10" s="384"/>
    </row>
    <row r="11" spans="1:16" ht="14.25" x14ac:dyDescent="0.25">
      <c r="A11" s="697" t="s">
        <v>13</v>
      </c>
      <c r="B11" s="709"/>
      <c r="C11" s="709"/>
      <c r="D11" s="709"/>
      <c r="E11" s="709"/>
      <c r="F11" s="709"/>
      <c r="G11" s="709"/>
      <c r="H11" s="709"/>
      <c r="I11" s="355"/>
      <c r="J11" s="355"/>
      <c r="K11" s="355"/>
      <c r="L11" s="386"/>
      <c r="M11" s="355"/>
      <c r="N11" s="355"/>
      <c r="O11" s="355"/>
      <c r="P11" s="355"/>
    </row>
    <row r="12" spans="1:16" ht="33.75" customHeight="1" x14ac:dyDescent="0.2">
      <c r="A12" s="698"/>
      <c r="B12" s="694" t="s">
        <v>297</v>
      </c>
      <c r="C12" s="758"/>
      <c r="D12" s="785" t="s">
        <v>298</v>
      </c>
      <c r="E12" s="786"/>
      <c r="F12" s="787" t="s">
        <v>299</v>
      </c>
      <c r="G12" s="788"/>
      <c r="H12" s="694" t="s">
        <v>300</v>
      </c>
      <c r="I12" s="695"/>
      <c r="J12" s="694" t="s">
        <v>301</v>
      </c>
      <c r="K12" s="695"/>
      <c r="L12" s="694" t="s">
        <v>302</v>
      </c>
      <c r="M12" s="695"/>
      <c r="N12" s="694" t="s">
        <v>303</v>
      </c>
      <c r="O12" s="695"/>
      <c r="P12" s="764" t="s">
        <v>11</v>
      </c>
    </row>
    <row r="13" spans="1:16" ht="17.25" customHeight="1" x14ac:dyDescent="0.2">
      <c r="A13" s="699"/>
      <c r="B13" s="347" t="s">
        <v>187</v>
      </c>
      <c r="C13" s="348" t="s">
        <v>12</v>
      </c>
      <c r="D13" s="347" t="s">
        <v>187</v>
      </c>
      <c r="E13" s="348" t="s">
        <v>12</v>
      </c>
      <c r="F13" s="347" t="s">
        <v>187</v>
      </c>
      <c r="G13" s="348" t="s">
        <v>12</v>
      </c>
      <c r="H13" s="347" t="s">
        <v>187</v>
      </c>
      <c r="I13" s="348" t="s">
        <v>12</v>
      </c>
      <c r="J13" s="347" t="s">
        <v>187</v>
      </c>
      <c r="K13" s="348" t="s">
        <v>12</v>
      </c>
      <c r="L13" s="347" t="s">
        <v>187</v>
      </c>
      <c r="M13" s="348" t="s">
        <v>12</v>
      </c>
      <c r="N13" s="347" t="s">
        <v>187</v>
      </c>
      <c r="O13" s="348" t="s">
        <v>12</v>
      </c>
      <c r="P13" s="765"/>
    </row>
    <row r="14" spans="1:16" ht="24" x14ac:dyDescent="0.2">
      <c r="A14" s="194" t="s">
        <v>3</v>
      </c>
      <c r="B14" s="299">
        <v>1191362</v>
      </c>
      <c r="C14" s="300">
        <v>9.6648994441978248E-2</v>
      </c>
      <c r="D14" s="299">
        <v>212003</v>
      </c>
      <c r="E14" s="300">
        <v>1.7198699277535052E-2</v>
      </c>
      <c r="F14" s="299">
        <v>2484289</v>
      </c>
      <c r="G14" s="300">
        <v>0.20153742838303362</v>
      </c>
      <c r="H14" s="299">
        <v>3457874</v>
      </c>
      <c r="I14" s="300">
        <v>0.2805193089984917</v>
      </c>
      <c r="J14" s="299">
        <v>4522</v>
      </c>
      <c r="K14" s="300">
        <v>3.6684630940606266E-4</v>
      </c>
      <c r="L14" s="299">
        <v>42372</v>
      </c>
      <c r="M14" s="300">
        <v>3.4374196864559239E-3</v>
      </c>
      <c r="N14" s="299">
        <v>5188906</v>
      </c>
      <c r="O14" s="300">
        <v>0.42094891993696926</v>
      </c>
      <c r="P14" s="301">
        <v>12326688</v>
      </c>
    </row>
    <row r="15" spans="1:16" x14ac:dyDescent="0.2">
      <c r="A15" s="195" t="s">
        <v>4</v>
      </c>
      <c r="B15" s="302">
        <v>827787</v>
      </c>
      <c r="C15" s="303">
        <v>0.16358256583224678</v>
      </c>
      <c r="D15" s="302">
        <v>99006</v>
      </c>
      <c r="E15" s="303">
        <v>1.9565003452322184E-2</v>
      </c>
      <c r="F15" s="302">
        <v>757383</v>
      </c>
      <c r="G15" s="303">
        <v>0.14966972718552546</v>
      </c>
      <c r="H15" s="302">
        <v>1289735</v>
      </c>
      <c r="I15" s="303">
        <v>0.25487010613074718</v>
      </c>
      <c r="J15" s="302">
        <v>253</v>
      </c>
      <c r="K15" s="303">
        <v>4.9996423180792207E-5</v>
      </c>
      <c r="L15" s="302">
        <v>7274</v>
      </c>
      <c r="M15" s="303">
        <v>1.437446570027994E-3</v>
      </c>
      <c r="N15" s="302">
        <v>2172204</v>
      </c>
      <c r="O15" s="303">
        <v>0.42925861825695472</v>
      </c>
      <c r="P15" s="387">
        <v>5060362</v>
      </c>
    </row>
    <row r="16" spans="1:16" x14ac:dyDescent="0.2">
      <c r="A16" s="199" t="s">
        <v>5</v>
      </c>
      <c r="B16" s="304">
        <v>363575</v>
      </c>
      <c r="C16" s="305">
        <v>5.0035602586506578E-2</v>
      </c>
      <c r="D16" s="304">
        <v>112997</v>
      </c>
      <c r="E16" s="305">
        <v>1.5550774903300512E-2</v>
      </c>
      <c r="F16" s="304">
        <v>1726905</v>
      </c>
      <c r="G16" s="305">
        <v>0.23765861867469198</v>
      </c>
      <c r="H16" s="304">
        <v>2168139</v>
      </c>
      <c r="I16" s="305">
        <v>0.29838174064857537</v>
      </c>
      <c r="J16" s="304">
        <v>4270</v>
      </c>
      <c r="K16" s="305">
        <v>5.8764222799802821E-4</v>
      </c>
      <c r="L16" s="304">
        <v>35098</v>
      </c>
      <c r="M16" s="305">
        <v>4.8302264445608412E-3</v>
      </c>
      <c r="N16" s="304">
        <v>3016702</v>
      </c>
      <c r="O16" s="305">
        <v>0.41516194016068092</v>
      </c>
      <c r="P16" s="388">
        <v>7266326</v>
      </c>
    </row>
    <row r="17" spans="1:16" x14ac:dyDescent="0.2">
      <c r="A17" s="193" t="s">
        <v>30</v>
      </c>
      <c r="B17" s="288"/>
      <c r="C17" s="306"/>
      <c r="D17" s="288"/>
      <c r="E17" s="306"/>
      <c r="F17" s="288"/>
      <c r="G17" s="306"/>
      <c r="H17" s="288"/>
      <c r="I17" s="306"/>
      <c r="J17" s="288"/>
      <c r="K17" s="306"/>
      <c r="L17" s="288"/>
      <c r="M17" s="306"/>
      <c r="N17" s="288"/>
      <c r="O17" s="306"/>
      <c r="P17" s="153"/>
    </row>
    <row r="18" spans="1:16" x14ac:dyDescent="0.2">
      <c r="B18" s="288"/>
      <c r="C18" s="306"/>
      <c r="D18" s="288"/>
      <c r="E18" s="306"/>
      <c r="F18" s="288"/>
      <c r="G18" s="306"/>
      <c r="H18" s="288"/>
      <c r="I18" s="306"/>
      <c r="J18" s="288"/>
      <c r="K18" s="306"/>
      <c r="L18" s="288"/>
      <c r="M18" s="306"/>
      <c r="N18" s="288"/>
      <c r="O18" s="306"/>
      <c r="P18" s="153"/>
    </row>
    <row r="19" spans="1:16" ht="27" customHeight="1" x14ac:dyDescent="0.2">
      <c r="A19" s="701" t="s">
        <v>14</v>
      </c>
      <c r="B19" s="694" t="s">
        <v>297</v>
      </c>
      <c r="C19" s="758"/>
      <c r="D19" s="785" t="s">
        <v>298</v>
      </c>
      <c r="E19" s="786"/>
      <c r="F19" s="787" t="s">
        <v>299</v>
      </c>
      <c r="G19" s="788"/>
      <c r="H19" s="694" t="s">
        <v>300</v>
      </c>
      <c r="I19" s="695"/>
      <c r="J19" s="694" t="s">
        <v>301</v>
      </c>
      <c r="K19" s="695"/>
      <c r="L19" s="694" t="s">
        <v>302</v>
      </c>
      <c r="M19" s="695"/>
      <c r="N19" s="694" t="s">
        <v>303</v>
      </c>
      <c r="O19" s="695"/>
      <c r="P19" s="764" t="s">
        <v>11</v>
      </c>
    </row>
    <row r="20" spans="1:16" x14ac:dyDescent="0.2">
      <c r="A20" s="701"/>
      <c r="B20" s="347" t="s">
        <v>187</v>
      </c>
      <c r="C20" s="348" t="s">
        <v>12</v>
      </c>
      <c r="D20" s="347" t="s">
        <v>187</v>
      </c>
      <c r="E20" s="348" t="s">
        <v>12</v>
      </c>
      <c r="F20" s="347" t="s">
        <v>187</v>
      </c>
      <c r="G20" s="348" t="s">
        <v>12</v>
      </c>
      <c r="H20" s="347" t="s">
        <v>187</v>
      </c>
      <c r="I20" s="348" t="s">
        <v>12</v>
      </c>
      <c r="J20" s="347" t="s">
        <v>187</v>
      </c>
      <c r="K20" s="348" t="s">
        <v>12</v>
      </c>
      <c r="L20" s="347" t="s">
        <v>187</v>
      </c>
      <c r="M20" s="348" t="s">
        <v>12</v>
      </c>
      <c r="N20" s="347" t="s">
        <v>187</v>
      </c>
      <c r="O20" s="348" t="s">
        <v>12</v>
      </c>
      <c r="P20" s="765"/>
    </row>
    <row r="21" spans="1:16" x14ac:dyDescent="0.2">
      <c r="A21" s="200" t="s">
        <v>15</v>
      </c>
      <c r="B21" s="308">
        <v>112151</v>
      </c>
      <c r="C21" s="309">
        <v>0.22520235903140756</v>
      </c>
      <c r="D21" s="308">
        <v>5803</v>
      </c>
      <c r="E21" s="309">
        <v>1.1652587042997906E-2</v>
      </c>
      <c r="F21" s="308">
        <v>270279</v>
      </c>
      <c r="G21" s="309">
        <v>0.54272782584773926</v>
      </c>
      <c r="H21" s="308">
        <v>46171</v>
      </c>
      <c r="I21" s="309">
        <v>9.2712665235611974E-2</v>
      </c>
      <c r="J21" s="308">
        <v>1064</v>
      </c>
      <c r="K21" s="309">
        <v>2.136541894494188E-3</v>
      </c>
      <c r="L21" s="308">
        <v>1064</v>
      </c>
      <c r="M21" s="309">
        <v>2.136541894494188E-3</v>
      </c>
      <c r="N21" s="308">
        <v>89606</v>
      </c>
      <c r="O21" s="309">
        <v>0.17993136559966746</v>
      </c>
      <c r="P21" s="389">
        <v>498001</v>
      </c>
    </row>
    <row r="22" spans="1:16" x14ac:dyDescent="0.2">
      <c r="A22" s="195" t="s">
        <v>16</v>
      </c>
      <c r="B22" s="302">
        <v>913901</v>
      </c>
      <c r="C22" s="303">
        <v>0.12584592009185269</v>
      </c>
      <c r="D22" s="302">
        <v>188850</v>
      </c>
      <c r="E22" s="303">
        <v>2.6005007117123606E-2</v>
      </c>
      <c r="F22" s="302">
        <v>2099285</v>
      </c>
      <c r="G22" s="303">
        <v>0.2890755698484026</v>
      </c>
      <c r="H22" s="302">
        <v>2412468</v>
      </c>
      <c r="I22" s="303">
        <v>0.33220146947224227</v>
      </c>
      <c r="J22" s="302">
        <v>2015</v>
      </c>
      <c r="K22" s="303">
        <v>2.7746936373314307E-4</v>
      </c>
      <c r="L22" s="302">
        <v>19203</v>
      </c>
      <c r="M22" s="303">
        <v>2.6442899214727273E-3</v>
      </c>
      <c r="N22" s="302">
        <v>1831581</v>
      </c>
      <c r="O22" s="303">
        <v>0.25221221572988284</v>
      </c>
      <c r="P22" s="390">
        <v>7262063</v>
      </c>
    </row>
    <row r="23" spans="1:16" x14ac:dyDescent="0.2">
      <c r="A23" s="199" t="s">
        <v>17</v>
      </c>
      <c r="B23" s="304">
        <v>165310</v>
      </c>
      <c r="C23" s="305">
        <v>3.6203072716908001E-2</v>
      </c>
      <c r="D23" s="304">
        <v>17350</v>
      </c>
      <c r="E23" s="305">
        <v>3.7996691769303361E-3</v>
      </c>
      <c r="F23" s="304">
        <v>114725</v>
      </c>
      <c r="G23" s="305">
        <v>2.5124901805379411E-2</v>
      </c>
      <c r="H23" s="304">
        <v>999234</v>
      </c>
      <c r="I23" s="305">
        <v>0.21883335045191973</v>
      </c>
      <c r="J23" s="304">
        <v>1443</v>
      </c>
      <c r="K23" s="305">
        <v>3.1601859494584871E-4</v>
      </c>
      <c r="L23" s="304">
        <v>22105</v>
      </c>
      <c r="M23" s="305">
        <v>4.8410194326250766E-3</v>
      </c>
      <c r="N23" s="304">
        <v>3267281</v>
      </c>
      <c r="O23" s="305">
        <v>0.71553815032104462</v>
      </c>
      <c r="P23" s="388">
        <v>4566187</v>
      </c>
    </row>
    <row r="24" spans="1:16" x14ac:dyDescent="0.2">
      <c r="A24" s="193" t="s">
        <v>30</v>
      </c>
      <c r="B24" s="153"/>
      <c r="C24" s="306"/>
      <c r="D24" s="153"/>
      <c r="E24" s="306"/>
      <c r="F24" s="153"/>
      <c r="G24" s="306"/>
      <c r="H24" s="153"/>
      <c r="I24" s="306"/>
      <c r="J24" s="153"/>
      <c r="K24" s="306"/>
      <c r="L24" s="153"/>
      <c r="M24" s="306"/>
      <c r="N24" s="153"/>
      <c r="O24" s="306"/>
      <c r="P24" s="153"/>
    </row>
    <row r="25" spans="1:16" x14ac:dyDescent="0.2">
      <c r="B25" s="153"/>
      <c r="C25" s="306"/>
      <c r="D25" s="153"/>
      <c r="E25" s="306"/>
      <c r="F25" s="153"/>
      <c r="G25" s="306"/>
      <c r="H25" s="153"/>
      <c r="I25" s="306"/>
      <c r="J25" s="153"/>
      <c r="K25" s="306"/>
      <c r="L25" s="153"/>
      <c r="M25" s="306"/>
      <c r="N25" s="153"/>
      <c r="O25" s="306"/>
      <c r="P25" s="153"/>
    </row>
    <row r="26" spans="1:16" ht="36" customHeight="1" x14ac:dyDescent="0.2">
      <c r="A26" s="701" t="s">
        <v>18</v>
      </c>
      <c r="B26" s="694" t="s">
        <v>297</v>
      </c>
      <c r="C26" s="758"/>
      <c r="D26" s="785" t="s">
        <v>298</v>
      </c>
      <c r="E26" s="786"/>
      <c r="F26" s="787" t="s">
        <v>299</v>
      </c>
      <c r="G26" s="788"/>
      <c r="H26" s="694" t="s">
        <v>300</v>
      </c>
      <c r="I26" s="695"/>
      <c r="J26" s="694" t="s">
        <v>301</v>
      </c>
      <c r="K26" s="695"/>
      <c r="L26" s="694" t="s">
        <v>302</v>
      </c>
      <c r="M26" s="695"/>
      <c r="N26" s="694" t="s">
        <v>303</v>
      </c>
      <c r="O26" s="695"/>
      <c r="P26" s="764" t="s">
        <v>11</v>
      </c>
    </row>
    <row r="27" spans="1:16" x14ac:dyDescent="0.2">
      <c r="A27" s="701"/>
      <c r="B27" s="347" t="s">
        <v>187</v>
      </c>
      <c r="C27" s="348" t="s">
        <v>12</v>
      </c>
      <c r="D27" s="347" t="s">
        <v>187</v>
      </c>
      <c r="E27" s="348" t="s">
        <v>12</v>
      </c>
      <c r="F27" s="347" t="s">
        <v>187</v>
      </c>
      <c r="G27" s="348" t="s">
        <v>12</v>
      </c>
      <c r="H27" s="347" t="s">
        <v>187</v>
      </c>
      <c r="I27" s="348" t="s">
        <v>12</v>
      </c>
      <c r="J27" s="347" t="s">
        <v>187</v>
      </c>
      <c r="K27" s="348" t="s">
        <v>12</v>
      </c>
      <c r="L27" s="347" t="s">
        <v>187</v>
      </c>
      <c r="M27" s="348" t="s">
        <v>12</v>
      </c>
      <c r="N27" s="347" t="s">
        <v>187</v>
      </c>
      <c r="O27" s="348" t="s">
        <v>12</v>
      </c>
      <c r="P27" s="765"/>
    </row>
    <row r="28" spans="1:16" x14ac:dyDescent="0.2">
      <c r="A28" s="200" t="s">
        <v>19</v>
      </c>
      <c r="B28" s="308">
        <v>52165</v>
      </c>
      <c r="C28" s="310">
        <v>4.1271443705402672E-2</v>
      </c>
      <c r="D28" s="308">
        <v>9012</v>
      </c>
      <c r="E28" s="310">
        <v>7.1300345187978315E-3</v>
      </c>
      <c r="F28" s="308">
        <v>74892</v>
      </c>
      <c r="G28" s="310">
        <v>5.9252390721461073E-2</v>
      </c>
      <c r="H28" s="308">
        <v>272466</v>
      </c>
      <c r="I28" s="310">
        <v>0.21556724203270861</v>
      </c>
      <c r="J28" s="308">
        <v>0</v>
      </c>
      <c r="K28" s="310">
        <v>0</v>
      </c>
      <c r="L28" s="308">
        <v>4096</v>
      </c>
      <c r="M28" s="310">
        <v>3.2406370826671012E-3</v>
      </c>
      <c r="N28" s="308">
        <v>851676</v>
      </c>
      <c r="O28" s="310">
        <v>0.67382149121523094</v>
      </c>
      <c r="P28" s="391">
        <v>1263949</v>
      </c>
    </row>
    <row r="29" spans="1:16" x14ac:dyDescent="0.2">
      <c r="A29" s="195" t="s">
        <v>20</v>
      </c>
      <c r="B29" s="302">
        <v>195339</v>
      </c>
      <c r="C29" s="303">
        <v>6.218579047095138E-2</v>
      </c>
      <c r="D29" s="302">
        <v>37014</v>
      </c>
      <c r="E29" s="303">
        <v>1.1783334861403991E-2</v>
      </c>
      <c r="F29" s="302">
        <v>418647</v>
      </c>
      <c r="G29" s="303">
        <v>0.13327545765716206</v>
      </c>
      <c r="H29" s="302">
        <v>934415</v>
      </c>
      <c r="I29" s="303">
        <v>0.29746919664231941</v>
      </c>
      <c r="J29" s="302">
        <v>398</v>
      </c>
      <c r="K29" s="303">
        <v>1.2670252539144077E-4</v>
      </c>
      <c r="L29" s="302">
        <v>13921</v>
      </c>
      <c r="M29" s="303">
        <v>4.4317232562167009E-3</v>
      </c>
      <c r="N29" s="302">
        <v>1584632</v>
      </c>
      <c r="O29" s="303">
        <v>0.50446451310575269</v>
      </c>
      <c r="P29" s="392">
        <v>3141216</v>
      </c>
    </row>
    <row r="30" spans="1:16" x14ac:dyDescent="0.2">
      <c r="A30" s="202" t="s">
        <v>21</v>
      </c>
      <c r="B30" s="311">
        <v>453305</v>
      </c>
      <c r="C30" s="312">
        <v>0.10843291645447171</v>
      </c>
      <c r="D30" s="311">
        <v>66734</v>
      </c>
      <c r="E30" s="312">
        <v>1.5963120297973143E-2</v>
      </c>
      <c r="F30" s="311">
        <v>1124969</v>
      </c>
      <c r="G30" s="312">
        <v>0.26909844275018052</v>
      </c>
      <c r="H30" s="311">
        <v>1263436</v>
      </c>
      <c r="I30" s="312">
        <v>0.30222047017697118</v>
      </c>
      <c r="J30" s="311">
        <v>2461</v>
      </c>
      <c r="K30" s="312">
        <v>5.8868401494458454E-4</v>
      </c>
      <c r="L30" s="311">
        <v>10645</v>
      </c>
      <c r="M30" s="312">
        <v>2.5463394307538001E-3</v>
      </c>
      <c r="N30" s="311">
        <v>1372521</v>
      </c>
      <c r="O30" s="312">
        <v>0.32831417020550835</v>
      </c>
      <c r="P30" s="391">
        <v>4180511</v>
      </c>
    </row>
    <row r="31" spans="1:16" x14ac:dyDescent="0.2">
      <c r="A31" s="195" t="s">
        <v>22</v>
      </c>
      <c r="B31" s="302">
        <v>167422</v>
      </c>
      <c r="C31" s="303">
        <v>0.10959612523214109</v>
      </c>
      <c r="D31" s="302">
        <v>53026</v>
      </c>
      <c r="E31" s="303">
        <v>3.4711352967707429E-2</v>
      </c>
      <c r="F31" s="302">
        <v>364453</v>
      </c>
      <c r="G31" s="303">
        <v>0.23857459968958392</v>
      </c>
      <c r="H31" s="302">
        <v>411819</v>
      </c>
      <c r="I31" s="303">
        <v>0.26958085972557438</v>
      </c>
      <c r="J31" s="302">
        <v>1184</v>
      </c>
      <c r="K31" s="303">
        <v>7.7505830939097044E-4</v>
      </c>
      <c r="L31" s="302">
        <v>7244</v>
      </c>
      <c r="M31" s="303">
        <v>4.7419952645508358E-3</v>
      </c>
      <c r="N31" s="302">
        <v>561436</v>
      </c>
      <c r="O31" s="303">
        <v>0.36752165286421357</v>
      </c>
      <c r="P31" s="392">
        <v>1527627</v>
      </c>
    </row>
    <row r="32" spans="1:16" x14ac:dyDescent="0.2">
      <c r="A32" s="199" t="s">
        <v>23</v>
      </c>
      <c r="B32" s="304">
        <v>322272</v>
      </c>
      <c r="C32" s="305">
        <v>0.14571722343651233</v>
      </c>
      <c r="D32" s="304">
        <v>46218</v>
      </c>
      <c r="E32" s="305">
        <v>2.0897746725712214E-2</v>
      </c>
      <c r="F32" s="304">
        <v>501328</v>
      </c>
      <c r="G32" s="305">
        <v>0.22667847095304541</v>
      </c>
      <c r="H32" s="304">
        <v>574837</v>
      </c>
      <c r="I32" s="305">
        <v>0.25991600749855537</v>
      </c>
      <c r="J32" s="304">
        <v>479</v>
      </c>
      <c r="K32" s="305">
        <v>2.1658273143831732E-4</v>
      </c>
      <c r="L32" s="304">
        <v>6466</v>
      </c>
      <c r="M32" s="305">
        <v>2.9236407964095194E-3</v>
      </c>
      <c r="N32" s="304">
        <v>818642</v>
      </c>
      <c r="O32" s="305">
        <v>0.37015390486456573</v>
      </c>
      <c r="P32" s="388">
        <v>2211626</v>
      </c>
    </row>
    <row r="33" spans="1:16" x14ac:dyDescent="0.2">
      <c r="A33" s="193" t="s">
        <v>30</v>
      </c>
      <c r="B33" s="153"/>
      <c r="C33" s="306"/>
      <c r="D33" s="153"/>
      <c r="E33" s="306"/>
      <c r="F33" s="153"/>
      <c r="G33" s="306"/>
      <c r="H33" s="153"/>
      <c r="I33" s="306"/>
      <c r="J33" s="153"/>
      <c r="K33" s="306"/>
      <c r="L33" s="153"/>
      <c r="M33" s="306"/>
      <c r="N33" s="153"/>
      <c r="O33" s="306"/>
      <c r="P33" s="153"/>
    </row>
    <row r="34" spans="1:16" x14ac:dyDescent="0.2">
      <c r="B34" s="153"/>
      <c r="C34" s="306"/>
      <c r="D34" s="153"/>
      <c r="E34" s="306"/>
      <c r="F34" s="153"/>
      <c r="G34" s="306"/>
      <c r="H34" s="153"/>
      <c r="I34" s="306"/>
      <c r="J34" s="153"/>
      <c r="K34" s="306"/>
      <c r="L34" s="153"/>
      <c r="M34" s="306"/>
      <c r="N34" s="153"/>
      <c r="O34" s="306"/>
      <c r="P34" s="153"/>
    </row>
    <row r="35" spans="1:16" ht="24" customHeight="1" x14ac:dyDescent="0.2">
      <c r="A35" s="701" t="s">
        <v>24</v>
      </c>
      <c r="B35" s="694" t="s">
        <v>297</v>
      </c>
      <c r="C35" s="758"/>
      <c r="D35" s="785" t="s">
        <v>298</v>
      </c>
      <c r="E35" s="786"/>
      <c r="F35" s="787" t="s">
        <v>299</v>
      </c>
      <c r="G35" s="788"/>
      <c r="H35" s="694" t="s">
        <v>300</v>
      </c>
      <c r="I35" s="695"/>
      <c r="J35" s="694" t="s">
        <v>301</v>
      </c>
      <c r="K35" s="695"/>
      <c r="L35" s="694" t="s">
        <v>302</v>
      </c>
      <c r="M35" s="695"/>
      <c r="N35" s="694" t="s">
        <v>303</v>
      </c>
      <c r="O35" s="695"/>
      <c r="P35" s="764" t="s">
        <v>11</v>
      </c>
    </row>
    <row r="36" spans="1:16" x14ac:dyDescent="0.2">
      <c r="A36" s="701"/>
      <c r="B36" s="347" t="s">
        <v>187</v>
      </c>
      <c r="C36" s="348" t="s">
        <v>12</v>
      </c>
      <c r="D36" s="347" t="s">
        <v>187</v>
      </c>
      <c r="E36" s="348" t="s">
        <v>12</v>
      </c>
      <c r="F36" s="347" t="s">
        <v>187</v>
      </c>
      <c r="G36" s="348" t="s">
        <v>12</v>
      </c>
      <c r="H36" s="347" t="s">
        <v>187</v>
      </c>
      <c r="I36" s="348" t="s">
        <v>12</v>
      </c>
      <c r="J36" s="347" t="s">
        <v>187</v>
      </c>
      <c r="K36" s="348" t="s">
        <v>12</v>
      </c>
      <c r="L36" s="347" t="s">
        <v>187</v>
      </c>
      <c r="M36" s="348" t="s">
        <v>12</v>
      </c>
      <c r="N36" s="347" t="s">
        <v>187</v>
      </c>
      <c r="O36" s="348" t="s">
        <v>12</v>
      </c>
      <c r="P36" s="765"/>
    </row>
    <row r="37" spans="1:16" x14ac:dyDescent="0.2">
      <c r="A37" s="393" t="s">
        <v>25</v>
      </c>
      <c r="B37" s="308">
        <v>250951</v>
      </c>
      <c r="C37" s="310">
        <v>0.18697672616568478</v>
      </c>
      <c r="D37" s="308">
        <v>7061</v>
      </c>
      <c r="E37" s="310">
        <v>5.2609579697068367E-3</v>
      </c>
      <c r="F37" s="308">
        <v>162837</v>
      </c>
      <c r="G37" s="310">
        <v>0.12132539483262315</v>
      </c>
      <c r="H37" s="308">
        <v>102075</v>
      </c>
      <c r="I37" s="310">
        <v>7.6053290576097624E-2</v>
      </c>
      <c r="J37" s="308">
        <v>342</v>
      </c>
      <c r="K37" s="310">
        <v>2.548148457215321E-4</v>
      </c>
      <c r="L37" s="308">
        <v>4349</v>
      </c>
      <c r="M37" s="310">
        <v>3.2403209474939853E-3</v>
      </c>
      <c r="N37" s="308">
        <v>826576</v>
      </c>
      <c r="O37" s="310">
        <v>0.61585916934830731</v>
      </c>
      <c r="P37" s="391">
        <v>1342151</v>
      </c>
    </row>
    <row r="38" spans="1:16" x14ac:dyDescent="0.2">
      <c r="A38" s="394" t="s">
        <v>26</v>
      </c>
      <c r="B38" s="302">
        <v>282835</v>
      </c>
      <c r="C38" s="303">
        <v>0.10269665173368113</v>
      </c>
      <c r="D38" s="302">
        <v>49121</v>
      </c>
      <c r="E38" s="303">
        <v>1.7835707143069816E-2</v>
      </c>
      <c r="F38" s="302">
        <v>466164</v>
      </c>
      <c r="G38" s="303">
        <v>0.16926293407385837</v>
      </c>
      <c r="H38" s="302">
        <v>538892</v>
      </c>
      <c r="I38" s="303">
        <v>0.19567028142226703</v>
      </c>
      <c r="J38" s="302">
        <v>2435</v>
      </c>
      <c r="K38" s="303">
        <v>8.8414215698733739E-4</v>
      </c>
      <c r="L38" s="302">
        <v>12566</v>
      </c>
      <c r="M38" s="303">
        <v>4.5626818664077544E-3</v>
      </c>
      <c r="N38" s="302">
        <v>1447928</v>
      </c>
      <c r="O38" s="303">
        <v>0.52573888504409094</v>
      </c>
      <c r="P38" s="392">
        <v>2754082</v>
      </c>
    </row>
    <row r="39" spans="1:16" x14ac:dyDescent="0.2">
      <c r="A39" s="202" t="s">
        <v>27</v>
      </c>
      <c r="B39" s="311">
        <v>288413</v>
      </c>
      <c r="C39" s="312">
        <v>9.4480448113277077E-2</v>
      </c>
      <c r="D39" s="311">
        <v>63623</v>
      </c>
      <c r="E39" s="312">
        <v>2.0842089469999714E-2</v>
      </c>
      <c r="F39" s="311">
        <v>815725</v>
      </c>
      <c r="G39" s="312">
        <v>0.26722118468031242</v>
      </c>
      <c r="H39" s="311">
        <v>819940</v>
      </c>
      <c r="I39" s="312">
        <v>0.26860196532750052</v>
      </c>
      <c r="J39" s="311">
        <v>272</v>
      </c>
      <c r="K39" s="312">
        <v>8.9103757066468452E-5</v>
      </c>
      <c r="L39" s="311">
        <v>10470</v>
      </c>
      <c r="M39" s="312">
        <v>3.4298394723747232E-3</v>
      </c>
      <c r="N39" s="311">
        <v>1123361</v>
      </c>
      <c r="O39" s="312">
        <v>0.36799884427185686</v>
      </c>
      <c r="P39" s="391">
        <v>3052621</v>
      </c>
    </row>
    <row r="40" spans="1:16" s="375" customFormat="1" x14ac:dyDescent="0.2">
      <c r="A40" s="395" t="s">
        <v>28</v>
      </c>
      <c r="B40" s="313">
        <v>369163</v>
      </c>
      <c r="C40" s="314">
        <v>7.1308727425010154E-2</v>
      </c>
      <c r="D40" s="313">
        <v>92199</v>
      </c>
      <c r="E40" s="314">
        <v>1.7809459127427481E-2</v>
      </c>
      <c r="F40" s="313">
        <v>1039563</v>
      </c>
      <c r="G40" s="314">
        <v>0.20080537488352257</v>
      </c>
      <c r="H40" s="313">
        <v>1996100</v>
      </c>
      <c r="I40" s="314">
        <v>0.38557317719560946</v>
      </c>
      <c r="J40" s="313">
        <v>1474</v>
      </c>
      <c r="K40" s="314">
        <v>2.8472264074261229E-4</v>
      </c>
      <c r="L40" s="313">
        <v>14988</v>
      </c>
      <c r="M40" s="314">
        <v>2.8951308951494386E-3</v>
      </c>
      <c r="N40" s="313">
        <v>1791040</v>
      </c>
      <c r="O40" s="314">
        <v>0.34596311972567728</v>
      </c>
      <c r="P40" s="396">
        <v>5176968</v>
      </c>
    </row>
    <row r="41" spans="1:16" x14ac:dyDescent="0.2">
      <c r="A41" s="193" t="s">
        <v>30</v>
      </c>
      <c r="B41" s="153"/>
      <c r="C41" s="306"/>
      <c r="D41" s="153"/>
      <c r="E41" s="306"/>
      <c r="F41" s="153"/>
      <c r="G41" s="306"/>
      <c r="H41" s="153"/>
      <c r="I41" s="306"/>
      <c r="J41" s="153"/>
      <c r="K41" s="306"/>
      <c r="L41" s="153"/>
      <c r="M41" s="306"/>
      <c r="N41" s="153"/>
      <c r="O41" s="306"/>
      <c r="P41" s="153"/>
    </row>
    <row r="42" spans="1:16" x14ac:dyDescent="0.2">
      <c r="B42" s="153"/>
      <c r="C42" s="306"/>
      <c r="D42" s="153"/>
      <c r="E42" s="306"/>
      <c r="F42" s="153"/>
      <c r="G42" s="306"/>
      <c r="H42" s="153"/>
      <c r="I42" s="306"/>
      <c r="J42" s="153"/>
      <c r="K42" s="306"/>
      <c r="L42" s="153"/>
      <c r="M42" s="306"/>
      <c r="N42" s="153"/>
      <c r="O42" s="306"/>
      <c r="P42" s="153"/>
    </row>
    <row r="43" spans="1:16" ht="12" customHeight="1" x14ac:dyDescent="0.2">
      <c r="A43" s="702" t="s">
        <v>177</v>
      </c>
      <c r="B43" s="694" t="s">
        <v>297</v>
      </c>
      <c r="C43" s="758"/>
      <c r="D43" s="785" t="s">
        <v>298</v>
      </c>
      <c r="E43" s="786"/>
      <c r="F43" s="787" t="s">
        <v>299</v>
      </c>
      <c r="G43" s="788"/>
      <c r="H43" s="694" t="s">
        <v>300</v>
      </c>
      <c r="I43" s="695"/>
      <c r="J43" s="694" t="s">
        <v>301</v>
      </c>
      <c r="K43" s="695"/>
      <c r="L43" s="694" t="s">
        <v>302</v>
      </c>
      <c r="M43" s="695"/>
      <c r="N43" s="694" t="s">
        <v>303</v>
      </c>
      <c r="O43" s="695"/>
      <c r="P43" s="764" t="s">
        <v>11</v>
      </c>
    </row>
    <row r="44" spans="1:16" x14ac:dyDescent="0.2">
      <c r="A44" s="703"/>
      <c r="B44" s="347" t="s">
        <v>187</v>
      </c>
      <c r="C44" s="348" t="s">
        <v>12</v>
      </c>
      <c r="D44" s="347" t="s">
        <v>187</v>
      </c>
      <c r="E44" s="348" t="s">
        <v>12</v>
      </c>
      <c r="F44" s="347" t="s">
        <v>187</v>
      </c>
      <c r="G44" s="348" t="s">
        <v>12</v>
      </c>
      <c r="H44" s="347" t="s">
        <v>187</v>
      </c>
      <c r="I44" s="348" t="s">
        <v>12</v>
      </c>
      <c r="J44" s="347" t="s">
        <v>187</v>
      </c>
      <c r="K44" s="348" t="s">
        <v>12</v>
      </c>
      <c r="L44" s="347" t="s">
        <v>187</v>
      </c>
      <c r="M44" s="348" t="s">
        <v>12</v>
      </c>
      <c r="N44" s="347" t="s">
        <v>187</v>
      </c>
      <c r="O44" s="348" t="s">
        <v>12</v>
      </c>
      <c r="P44" s="765"/>
    </row>
    <row r="45" spans="1:16" x14ac:dyDescent="0.2">
      <c r="A45" s="315" t="s">
        <v>152</v>
      </c>
      <c r="B45" s="176">
        <v>908739</v>
      </c>
      <c r="C45" s="316">
        <v>0.10108671058805313</v>
      </c>
      <c r="D45" s="176">
        <v>139112</v>
      </c>
      <c r="E45" s="316">
        <v>1.5474602150150094E-2</v>
      </c>
      <c r="F45" s="176">
        <v>1642784</v>
      </c>
      <c r="G45" s="316">
        <v>0.18274073278101222</v>
      </c>
      <c r="H45" s="176">
        <v>2427519</v>
      </c>
      <c r="I45" s="316">
        <v>0.27003343160137305</v>
      </c>
      <c r="J45" s="176">
        <v>4019</v>
      </c>
      <c r="K45" s="316">
        <v>4.4706729859000824E-4</v>
      </c>
      <c r="L45" s="176">
        <v>35144</v>
      </c>
      <c r="M45" s="316">
        <v>3.909363807327009E-3</v>
      </c>
      <c r="N45" s="176">
        <v>4006752</v>
      </c>
      <c r="O45" s="316">
        <v>0.44570485015180711</v>
      </c>
      <c r="P45" s="165">
        <v>8989698</v>
      </c>
    </row>
    <row r="46" spans="1:16" x14ac:dyDescent="0.2">
      <c r="A46" s="395" t="s">
        <v>153</v>
      </c>
      <c r="B46" s="291">
        <v>282624</v>
      </c>
      <c r="C46" s="317">
        <v>8.4694290363471272E-2</v>
      </c>
      <c r="D46" s="291">
        <v>72891</v>
      </c>
      <c r="E46" s="317">
        <v>2.184333785836937E-2</v>
      </c>
      <c r="F46" s="291">
        <v>841504</v>
      </c>
      <c r="G46" s="317">
        <v>0.25217456450274051</v>
      </c>
      <c r="H46" s="291">
        <v>1030354</v>
      </c>
      <c r="I46" s="317">
        <v>0.30876748207216681</v>
      </c>
      <c r="J46" s="291">
        <v>504</v>
      </c>
      <c r="K46" s="317">
        <v>1.510343153560544E-4</v>
      </c>
      <c r="L46" s="291">
        <v>7228</v>
      </c>
      <c r="M46" s="317">
        <v>2.1660238718126217E-3</v>
      </c>
      <c r="N46" s="291">
        <v>1182154</v>
      </c>
      <c r="O46" s="317">
        <v>0.3542575794353594</v>
      </c>
      <c r="P46" s="172">
        <v>3336990</v>
      </c>
    </row>
    <row r="47" spans="1:16" x14ac:dyDescent="0.2">
      <c r="A47" s="193" t="s">
        <v>30</v>
      </c>
      <c r="F47" s="383"/>
    </row>
    <row r="49" spans="1:16" x14ac:dyDescent="0.2">
      <c r="A49" s="692" t="s">
        <v>150</v>
      </c>
      <c r="B49" s="694" t="s">
        <v>297</v>
      </c>
      <c r="C49" s="758"/>
      <c r="D49" s="785" t="s">
        <v>298</v>
      </c>
      <c r="E49" s="786"/>
      <c r="F49" s="787" t="s">
        <v>299</v>
      </c>
      <c r="G49" s="788"/>
      <c r="H49" s="694" t="s">
        <v>300</v>
      </c>
      <c r="I49" s="695"/>
      <c r="J49" s="694" t="s">
        <v>301</v>
      </c>
      <c r="K49" s="695"/>
      <c r="L49" s="694" t="s">
        <v>302</v>
      </c>
      <c r="M49" s="695"/>
      <c r="N49" s="694" t="s">
        <v>303</v>
      </c>
      <c r="O49" s="695"/>
      <c r="P49" s="764" t="s">
        <v>11</v>
      </c>
    </row>
    <row r="50" spans="1:16" x14ac:dyDescent="0.2">
      <c r="A50" s="693"/>
      <c r="B50" s="347" t="s">
        <v>187</v>
      </c>
      <c r="C50" s="348" t="s">
        <v>12</v>
      </c>
      <c r="D50" s="347" t="s">
        <v>187</v>
      </c>
      <c r="E50" s="348" t="s">
        <v>12</v>
      </c>
      <c r="F50" s="347" t="s">
        <v>187</v>
      </c>
      <c r="G50" s="348" t="s">
        <v>12</v>
      </c>
      <c r="H50" s="347" t="s">
        <v>187</v>
      </c>
      <c r="I50" s="348" t="s">
        <v>12</v>
      </c>
      <c r="J50" s="347" t="s">
        <v>187</v>
      </c>
      <c r="K50" s="348" t="s">
        <v>12</v>
      </c>
      <c r="L50" s="347" t="s">
        <v>187</v>
      </c>
      <c r="M50" s="348" t="s">
        <v>12</v>
      </c>
      <c r="N50" s="347" t="s">
        <v>187</v>
      </c>
      <c r="O50" s="348" t="s">
        <v>12</v>
      </c>
      <c r="P50" s="765"/>
    </row>
    <row r="51" spans="1:16" x14ac:dyDescent="0.2">
      <c r="A51" s="175" t="s">
        <v>131</v>
      </c>
      <c r="B51" s="176">
        <v>12629</v>
      </c>
      <c r="C51" s="166">
        <v>8.2252717550589757E-2</v>
      </c>
      <c r="D51" s="176">
        <v>1590</v>
      </c>
      <c r="E51" s="166">
        <v>1.0355675105347828E-2</v>
      </c>
      <c r="F51" s="176">
        <v>22865</v>
      </c>
      <c r="G51" s="166">
        <v>0.14891981841747048</v>
      </c>
      <c r="H51" s="176">
        <v>48009</v>
      </c>
      <c r="I51" s="166">
        <v>0.31268277115260618</v>
      </c>
      <c r="J51" s="176">
        <v>57</v>
      </c>
      <c r="K51" s="166">
        <v>3.7124118302190321E-4</v>
      </c>
      <c r="L51" s="176">
        <v>0</v>
      </c>
      <c r="M51" s="166">
        <v>0</v>
      </c>
      <c r="N51" s="176">
        <v>70370</v>
      </c>
      <c r="O51" s="166">
        <v>0.45832003595177773</v>
      </c>
      <c r="P51" s="165">
        <v>153539</v>
      </c>
    </row>
    <row r="52" spans="1:16" x14ac:dyDescent="0.2">
      <c r="A52" s="180" t="s">
        <v>143</v>
      </c>
      <c r="B52" s="181">
        <v>30913</v>
      </c>
      <c r="C52" s="160">
        <v>3.705164193201186E-2</v>
      </c>
      <c r="D52" s="181">
        <v>4998</v>
      </c>
      <c r="E52" s="160">
        <v>5.9904928792480598E-3</v>
      </c>
      <c r="F52" s="181">
        <v>165953</v>
      </c>
      <c r="G52" s="160">
        <v>0.1989076160043724</v>
      </c>
      <c r="H52" s="181">
        <v>300794</v>
      </c>
      <c r="I52" s="160">
        <v>0.36052507305332954</v>
      </c>
      <c r="J52" s="181">
        <v>0</v>
      </c>
      <c r="K52" s="160">
        <v>0</v>
      </c>
      <c r="L52" s="181">
        <v>9671</v>
      </c>
      <c r="M52" s="160">
        <v>1.159144790620408E-2</v>
      </c>
      <c r="N52" s="181">
        <v>328217</v>
      </c>
      <c r="O52" s="160">
        <v>0.39339367774072842</v>
      </c>
      <c r="P52" s="161">
        <v>834322</v>
      </c>
    </row>
    <row r="53" spans="1:16" x14ac:dyDescent="0.2">
      <c r="A53" s="182" t="s">
        <v>174</v>
      </c>
      <c r="B53" s="170">
        <v>318095</v>
      </c>
      <c r="C53" s="183">
        <v>7.6124031712702767E-2</v>
      </c>
      <c r="D53" s="170">
        <v>26722</v>
      </c>
      <c r="E53" s="183">
        <v>6.3949020746218686E-3</v>
      </c>
      <c r="F53" s="170">
        <v>813910</v>
      </c>
      <c r="G53" s="183">
        <v>0.19477863736080703</v>
      </c>
      <c r="H53" s="170">
        <v>1042771</v>
      </c>
      <c r="I53" s="183">
        <v>0.24954787932248787</v>
      </c>
      <c r="J53" s="170">
        <v>9365</v>
      </c>
      <c r="K53" s="183">
        <v>2.2411592668525487E-3</v>
      </c>
      <c r="L53" s="170">
        <v>4092</v>
      </c>
      <c r="M53" s="183">
        <v>9.792657469258545E-4</v>
      </c>
      <c r="N53" s="170">
        <v>2060406</v>
      </c>
      <c r="O53" s="183">
        <v>0.4930804058065768</v>
      </c>
      <c r="P53" s="184">
        <v>4178641</v>
      </c>
    </row>
    <row r="54" spans="1:16" x14ac:dyDescent="0.2">
      <c r="A54" s="180" t="s">
        <v>142</v>
      </c>
      <c r="B54" s="181">
        <v>53813</v>
      </c>
      <c r="C54" s="160">
        <v>9.0018852553626058E-2</v>
      </c>
      <c r="D54" s="181">
        <v>12947</v>
      </c>
      <c r="E54" s="160">
        <v>2.1657853753029876E-2</v>
      </c>
      <c r="F54" s="181">
        <v>113147</v>
      </c>
      <c r="G54" s="160">
        <v>0.18927328173276212</v>
      </c>
      <c r="H54" s="181">
        <v>148330</v>
      </c>
      <c r="I54" s="160">
        <v>0.24812770890452779</v>
      </c>
      <c r="J54" s="181">
        <v>1135</v>
      </c>
      <c r="K54" s="160">
        <v>1.8986378319061487E-3</v>
      </c>
      <c r="L54" s="181">
        <v>1657</v>
      </c>
      <c r="M54" s="160">
        <v>2.7718439537167301E-3</v>
      </c>
      <c r="N54" s="181">
        <v>273622</v>
      </c>
      <c r="O54" s="160">
        <v>0.45771725184301693</v>
      </c>
      <c r="P54" s="161">
        <v>597797</v>
      </c>
    </row>
    <row r="55" spans="1:16" x14ac:dyDescent="0.2">
      <c r="A55" s="88" t="s">
        <v>171</v>
      </c>
      <c r="B55" s="185">
        <v>274911</v>
      </c>
      <c r="C55" s="183">
        <v>0.24179648745065754</v>
      </c>
      <c r="D55" s="185">
        <v>21493</v>
      </c>
      <c r="E55" s="183">
        <v>1.8904052237913298E-2</v>
      </c>
      <c r="F55" s="185">
        <v>276858</v>
      </c>
      <c r="G55" s="183">
        <v>0.24350896080045595</v>
      </c>
      <c r="H55" s="185">
        <v>291245</v>
      </c>
      <c r="I55" s="183">
        <v>0.25616296906113889</v>
      </c>
      <c r="J55" s="185">
        <v>693</v>
      </c>
      <c r="K55" s="183">
        <v>6.0952441264011149E-4</v>
      </c>
      <c r="L55" s="185">
        <v>7269</v>
      </c>
      <c r="M55" s="183">
        <v>6.3934097481687883E-3</v>
      </c>
      <c r="N55" s="185">
        <v>336814</v>
      </c>
      <c r="O55" s="183">
        <v>0.29624293725680589</v>
      </c>
      <c r="P55" s="230">
        <v>1136952</v>
      </c>
    </row>
    <row r="56" spans="1:16" x14ac:dyDescent="0.2">
      <c r="A56" s="180" t="s">
        <v>133</v>
      </c>
      <c r="B56" s="181">
        <v>85222</v>
      </c>
      <c r="C56" s="160">
        <v>0.19413994514456503</v>
      </c>
      <c r="D56" s="181">
        <v>22001</v>
      </c>
      <c r="E56" s="160">
        <v>5.0119369800351733E-2</v>
      </c>
      <c r="F56" s="181">
        <v>117896</v>
      </c>
      <c r="G56" s="160">
        <v>0.26857293859289433</v>
      </c>
      <c r="H56" s="181">
        <v>66376</v>
      </c>
      <c r="I56" s="160">
        <v>0.1512078219111925</v>
      </c>
      <c r="J56" s="181">
        <v>355</v>
      </c>
      <c r="K56" s="160">
        <v>8.0870761688672625E-4</v>
      </c>
      <c r="L56" s="181">
        <v>355</v>
      </c>
      <c r="M56" s="160">
        <v>8.0870761688672625E-4</v>
      </c>
      <c r="N56" s="181">
        <v>167292</v>
      </c>
      <c r="O56" s="160">
        <v>0.38109947787102594</v>
      </c>
      <c r="P56" s="161">
        <v>438972</v>
      </c>
    </row>
    <row r="57" spans="1:16" x14ac:dyDescent="0.2">
      <c r="A57" s="182" t="s">
        <v>173</v>
      </c>
      <c r="B57" s="170">
        <v>86341</v>
      </c>
      <c r="C57" s="183">
        <v>0.19012146141244032</v>
      </c>
      <c r="D57" s="170">
        <v>5853</v>
      </c>
      <c r="E57" s="183">
        <v>1.2888209699297127E-2</v>
      </c>
      <c r="F57" s="170">
        <v>59965</v>
      </c>
      <c r="G57" s="183">
        <v>0.13204194338259906</v>
      </c>
      <c r="H57" s="170">
        <v>121426</v>
      </c>
      <c r="I57" s="183">
        <v>0.26737805415117938</v>
      </c>
      <c r="J57" s="170">
        <v>0</v>
      </c>
      <c r="K57" s="183">
        <v>0</v>
      </c>
      <c r="L57" s="170">
        <v>7657</v>
      </c>
      <c r="M57" s="183">
        <v>1.6860588017686331E-2</v>
      </c>
      <c r="N57" s="170">
        <v>186667</v>
      </c>
      <c r="O57" s="183">
        <v>0.4110376627265841</v>
      </c>
      <c r="P57" s="184">
        <v>454136</v>
      </c>
    </row>
    <row r="58" spans="1:16" x14ac:dyDescent="0.2">
      <c r="A58" s="180" t="s">
        <v>134</v>
      </c>
      <c r="B58" s="181">
        <v>6045</v>
      </c>
      <c r="C58" s="160">
        <v>7.6209326660026985E-2</v>
      </c>
      <c r="D58" s="181">
        <v>1211</v>
      </c>
      <c r="E58" s="160">
        <v>1.5267079335863139E-2</v>
      </c>
      <c r="F58" s="181">
        <v>14331</v>
      </c>
      <c r="G58" s="160">
        <v>0.18067094464265454</v>
      </c>
      <c r="H58" s="181">
        <v>33752</v>
      </c>
      <c r="I58" s="160">
        <v>0.42551152910326395</v>
      </c>
      <c r="J58" s="181">
        <v>0</v>
      </c>
      <c r="K58" s="160">
        <v>0</v>
      </c>
      <c r="L58" s="181">
        <v>563</v>
      </c>
      <c r="M58" s="160">
        <v>7.0977420859545393E-3</v>
      </c>
      <c r="N58" s="181">
        <v>23632</v>
      </c>
      <c r="O58" s="160">
        <v>0.29792866958308645</v>
      </c>
      <c r="P58" s="161">
        <v>79321</v>
      </c>
    </row>
    <row r="59" spans="1:16" x14ac:dyDescent="0.2">
      <c r="A59" s="88" t="s">
        <v>147</v>
      </c>
      <c r="B59" s="185">
        <v>52452</v>
      </c>
      <c r="C59" s="183">
        <v>0.19855847125270665</v>
      </c>
      <c r="D59" s="185">
        <v>1540</v>
      </c>
      <c r="E59" s="183">
        <v>5.8297118456716287E-3</v>
      </c>
      <c r="F59" s="185">
        <v>40568</v>
      </c>
      <c r="G59" s="183">
        <v>0.15357126633454976</v>
      </c>
      <c r="H59" s="185">
        <v>80060</v>
      </c>
      <c r="I59" s="183">
        <v>0.30306930543147437</v>
      </c>
      <c r="J59" s="185">
        <v>103</v>
      </c>
      <c r="K59" s="183">
        <v>3.8990929876894656E-4</v>
      </c>
      <c r="L59" s="185">
        <v>2111</v>
      </c>
      <c r="M59" s="183">
        <v>7.9912478611771469E-3</v>
      </c>
      <c r="N59" s="185">
        <v>90971</v>
      </c>
      <c r="O59" s="183">
        <v>0.34437319241077513</v>
      </c>
      <c r="P59" s="230">
        <v>264164</v>
      </c>
    </row>
    <row r="60" spans="1:16" x14ac:dyDescent="0.2">
      <c r="A60" s="180" t="s">
        <v>144</v>
      </c>
      <c r="B60" s="181">
        <v>22427</v>
      </c>
      <c r="C60" s="160">
        <v>8.8696855843385408E-2</v>
      </c>
      <c r="D60" s="181">
        <v>427</v>
      </c>
      <c r="E60" s="160">
        <v>1.6887482697251334E-3</v>
      </c>
      <c r="F60" s="181">
        <v>48622</v>
      </c>
      <c r="G60" s="160">
        <v>0.19229582756575045</v>
      </c>
      <c r="H60" s="181">
        <v>78824</v>
      </c>
      <c r="I60" s="160">
        <v>0.31174213960846353</v>
      </c>
      <c r="J60" s="181">
        <v>492</v>
      </c>
      <c r="K60" s="160">
        <v>1.9458176784654933E-3</v>
      </c>
      <c r="L60" s="181">
        <v>32565</v>
      </c>
      <c r="M60" s="160">
        <v>0.12879177377892032</v>
      </c>
      <c r="N60" s="181">
        <v>73555</v>
      </c>
      <c r="O60" s="160">
        <v>0.29090369784457187</v>
      </c>
      <c r="P60" s="161">
        <v>252850</v>
      </c>
    </row>
    <row r="61" spans="1:16" x14ac:dyDescent="0.2">
      <c r="A61" s="182" t="s">
        <v>175</v>
      </c>
      <c r="B61" s="170">
        <v>118395</v>
      </c>
      <c r="C61" s="183">
        <v>5.9968818949326236E-2</v>
      </c>
      <c r="D61" s="170">
        <v>13988</v>
      </c>
      <c r="E61" s="183">
        <v>7.0851289282754795E-3</v>
      </c>
      <c r="F61" s="170">
        <v>478175</v>
      </c>
      <c r="G61" s="183">
        <v>0.24220271127238543</v>
      </c>
      <c r="H61" s="170">
        <v>612842</v>
      </c>
      <c r="I61" s="183">
        <v>0.3104135389378182</v>
      </c>
      <c r="J61" s="170">
        <v>1005</v>
      </c>
      <c r="K61" s="183">
        <v>5.0904736723740758E-4</v>
      </c>
      <c r="L61" s="170">
        <v>22786</v>
      </c>
      <c r="M61" s="183">
        <v>1.1541446079474197E-2</v>
      </c>
      <c r="N61" s="170">
        <v>740542</v>
      </c>
      <c r="O61" s="183">
        <v>0.3750954780385316</v>
      </c>
      <c r="P61" s="184">
        <v>1974276</v>
      </c>
    </row>
    <row r="62" spans="1:16" x14ac:dyDescent="0.2">
      <c r="A62" s="180" t="s">
        <v>146</v>
      </c>
      <c r="B62" s="181">
        <v>43459</v>
      </c>
      <c r="C62" s="160">
        <v>0.22426863314772863</v>
      </c>
      <c r="D62" s="181">
        <v>528</v>
      </c>
      <c r="E62" s="160">
        <v>2.7247253342690975E-3</v>
      </c>
      <c r="F62" s="181">
        <v>33881</v>
      </c>
      <c r="G62" s="160">
        <v>0.17484170274691532</v>
      </c>
      <c r="H62" s="181">
        <v>42241</v>
      </c>
      <c r="I62" s="160">
        <v>0.21798318720617604</v>
      </c>
      <c r="J62" s="181">
        <v>0</v>
      </c>
      <c r="K62" s="160">
        <v>0</v>
      </c>
      <c r="L62" s="181">
        <v>150</v>
      </c>
      <c r="M62" s="160">
        <v>7.7406969723553911E-4</v>
      </c>
      <c r="N62" s="181">
        <v>80259</v>
      </c>
      <c r="O62" s="160">
        <v>0.41417373220284753</v>
      </c>
      <c r="P62" s="161">
        <v>193781</v>
      </c>
    </row>
    <row r="63" spans="1:16" x14ac:dyDescent="0.2">
      <c r="A63" s="88" t="s">
        <v>135</v>
      </c>
      <c r="B63" s="185">
        <v>17381</v>
      </c>
      <c r="C63" s="183">
        <v>0.10155300551556511</v>
      </c>
      <c r="D63" s="185">
        <v>2371</v>
      </c>
      <c r="E63" s="183">
        <v>1.385318313545854E-2</v>
      </c>
      <c r="F63" s="185">
        <v>31869</v>
      </c>
      <c r="G63" s="183">
        <v>0.18620290735720296</v>
      </c>
      <c r="H63" s="185">
        <v>50207</v>
      </c>
      <c r="I63" s="183">
        <v>0.29334743385996076</v>
      </c>
      <c r="J63" s="185">
        <v>93</v>
      </c>
      <c r="K63" s="183">
        <v>5.433766476582219E-4</v>
      </c>
      <c r="L63" s="185">
        <v>2664</v>
      </c>
      <c r="M63" s="183">
        <v>1.5565111713564551E-2</v>
      </c>
      <c r="N63" s="185">
        <v>67825</v>
      </c>
      <c r="O63" s="183">
        <v>0.39628517341310648</v>
      </c>
      <c r="P63" s="230">
        <v>171152</v>
      </c>
    </row>
    <row r="64" spans="1:16" x14ac:dyDescent="0.2">
      <c r="A64" s="180" t="s">
        <v>136</v>
      </c>
      <c r="B64" s="181">
        <v>12856</v>
      </c>
      <c r="C64" s="160">
        <v>8.3437717015297341E-2</v>
      </c>
      <c r="D64" s="181">
        <v>1757</v>
      </c>
      <c r="E64" s="160">
        <v>1.1403241194452197E-2</v>
      </c>
      <c r="F64" s="181">
        <v>21426</v>
      </c>
      <c r="G64" s="160">
        <v>0.13905853490741762</v>
      </c>
      <c r="H64" s="181">
        <v>49501</v>
      </c>
      <c r="I64" s="160">
        <v>0.32127025746532623</v>
      </c>
      <c r="J64" s="181">
        <v>234</v>
      </c>
      <c r="K64" s="160">
        <v>1.5187014453624439E-3</v>
      </c>
      <c r="L64" s="181">
        <v>1049</v>
      </c>
      <c r="M64" s="160">
        <v>6.808195795663264E-3</v>
      </c>
      <c r="N64" s="181">
        <v>67769</v>
      </c>
      <c r="O64" s="160">
        <v>0.4398328130374678</v>
      </c>
      <c r="P64" s="161">
        <v>154079</v>
      </c>
    </row>
    <row r="65" spans="1:16" x14ac:dyDescent="0.2">
      <c r="A65" s="182" t="s">
        <v>172</v>
      </c>
      <c r="B65" s="170">
        <v>41112</v>
      </c>
      <c r="C65" s="183">
        <v>0.1239773347526756</v>
      </c>
      <c r="D65" s="170">
        <v>1324</v>
      </c>
      <c r="E65" s="183">
        <v>3.9926539991375389E-3</v>
      </c>
      <c r="F65" s="170">
        <v>64589</v>
      </c>
      <c r="G65" s="183">
        <v>0.19477456884463329</v>
      </c>
      <c r="H65" s="170">
        <v>111368</v>
      </c>
      <c r="I65" s="183">
        <v>0.33584130708153276</v>
      </c>
      <c r="J65" s="170">
        <v>0</v>
      </c>
      <c r="K65" s="183">
        <v>0</v>
      </c>
      <c r="L65" s="170">
        <v>5491</v>
      </c>
      <c r="M65" s="183">
        <v>1.6558657937510744E-2</v>
      </c>
      <c r="N65" s="170">
        <v>118824</v>
      </c>
      <c r="O65" s="183">
        <v>0.35832561842410793</v>
      </c>
      <c r="P65" s="184">
        <v>331609</v>
      </c>
    </row>
    <row r="66" spans="1:16" x14ac:dyDescent="0.2">
      <c r="A66" s="180" t="s">
        <v>129</v>
      </c>
      <c r="B66" s="181">
        <v>3918</v>
      </c>
      <c r="C66" s="160">
        <v>2.787104484407011E-2</v>
      </c>
      <c r="D66" s="181">
        <v>268</v>
      </c>
      <c r="E66" s="160">
        <v>1.9064420669246528E-3</v>
      </c>
      <c r="F66" s="181">
        <v>29635</v>
      </c>
      <c r="G66" s="160">
        <v>0.21081123378101524</v>
      </c>
      <c r="H66" s="181">
        <v>24324</v>
      </c>
      <c r="I66" s="160">
        <v>0.17303095834281812</v>
      </c>
      <c r="J66" s="181">
        <v>67</v>
      </c>
      <c r="K66" s="160">
        <v>4.7661051673116321E-4</v>
      </c>
      <c r="L66" s="181">
        <v>481</v>
      </c>
      <c r="M66" s="160">
        <v>3.4216366947416345E-3</v>
      </c>
      <c r="N66" s="181">
        <v>82490</v>
      </c>
      <c r="O66" s="160">
        <v>0.58680002276348742</v>
      </c>
      <c r="P66" s="161">
        <v>140576</v>
      </c>
    </row>
    <row r="67" spans="1:16" x14ac:dyDescent="0.2">
      <c r="A67" s="88" t="s">
        <v>130</v>
      </c>
      <c r="B67" s="185">
        <v>13602</v>
      </c>
      <c r="C67" s="183">
        <v>0.28173156586578291</v>
      </c>
      <c r="D67" s="185">
        <v>820</v>
      </c>
      <c r="E67" s="183">
        <v>1.6984258492129246E-2</v>
      </c>
      <c r="F67" s="185">
        <v>4364</v>
      </c>
      <c r="G67" s="183">
        <v>9.0389395194697603E-2</v>
      </c>
      <c r="H67" s="185">
        <v>8887</v>
      </c>
      <c r="I67" s="183">
        <v>0.18407207953603977</v>
      </c>
      <c r="J67" s="185">
        <v>191</v>
      </c>
      <c r="K67" s="183">
        <v>3.9560894780447386E-3</v>
      </c>
      <c r="L67" s="185">
        <v>312</v>
      </c>
      <c r="M67" s="183">
        <v>6.4623032311516152E-3</v>
      </c>
      <c r="N67" s="185">
        <v>18950</v>
      </c>
      <c r="O67" s="183">
        <v>0.39250207125103564</v>
      </c>
      <c r="P67" s="230">
        <v>48280</v>
      </c>
    </row>
    <row r="68" spans="1:16" x14ac:dyDescent="0.2">
      <c r="A68" s="180" t="s">
        <v>137</v>
      </c>
      <c r="B68" s="181">
        <v>23949</v>
      </c>
      <c r="C68" s="160">
        <v>0.35324050856957434</v>
      </c>
      <c r="D68" s="181">
        <v>582</v>
      </c>
      <c r="E68" s="160">
        <v>8.5843240213575624E-3</v>
      </c>
      <c r="F68" s="181">
        <v>21376</v>
      </c>
      <c r="G68" s="160">
        <v>0.31528953656450043</v>
      </c>
      <c r="H68" s="181">
        <v>11018</v>
      </c>
      <c r="I68" s="160">
        <v>0.16251216850054573</v>
      </c>
      <c r="J68" s="181">
        <v>205</v>
      </c>
      <c r="K68" s="160">
        <v>3.0236880143957048E-3</v>
      </c>
      <c r="L68" s="181">
        <v>0</v>
      </c>
      <c r="M68" s="160">
        <v>0</v>
      </c>
      <c r="N68" s="181">
        <v>11606</v>
      </c>
      <c r="O68" s="160">
        <v>0.1711849907076905</v>
      </c>
      <c r="P68" s="161">
        <v>67798</v>
      </c>
    </row>
    <row r="69" spans="1:16" x14ac:dyDescent="0.2">
      <c r="A69" s="182" t="s">
        <v>145</v>
      </c>
      <c r="B69" s="170">
        <v>7461</v>
      </c>
      <c r="C69" s="183">
        <v>3.4208764706421764E-2</v>
      </c>
      <c r="D69" s="170">
        <v>2498</v>
      </c>
      <c r="E69" s="183">
        <v>1.1453356686321079E-2</v>
      </c>
      <c r="F69" s="170">
        <v>59307</v>
      </c>
      <c r="G69" s="183">
        <v>0.27192322858112261</v>
      </c>
      <c r="H69" s="170">
        <v>31035</v>
      </c>
      <c r="I69" s="183">
        <v>0.14229580654922927</v>
      </c>
      <c r="J69" s="170">
        <v>229</v>
      </c>
      <c r="K69" s="183">
        <v>1.0499674464241502E-3</v>
      </c>
      <c r="L69" s="170">
        <v>173</v>
      </c>
      <c r="M69" s="183">
        <v>7.9320684817195625E-4</v>
      </c>
      <c r="N69" s="170">
        <v>116676</v>
      </c>
      <c r="O69" s="183">
        <v>0.53496070645844607</v>
      </c>
      <c r="P69" s="184">
        <v>218102</v>
      </c>
    </row>
    <row r="70" spans="1:16" x14ac:dyDescent="0.2">
      <c r="A70" s="180" t="s">
        <v>138</v>
      </c>
      <c r="B70" s="181">
        <v>3789</v>
      </c>
      <c r="C70" s="160">
        <v>3.2638470152467916E-2</v>
      </c>
      <c r="D70" s="181">
        <v>980</v>
      </c>
      <c r="E70" s="160">
        <v>8.4417262468774231E-3</v>
      </c>
      <c r="F70" s="181">
        <v>17166</v>
      </c>
      <c r="G70" s="160">
        <v>0.14786803342234472</v>
      </c>
      <c r="H70" s="181">
        <v>43480</v>
      </c>
      <c r="I70" s="160">
        <v>0.37453699715737787</v>
      </c>
      <c r="J70" s="181">
        <v>89</v>
      </c>
      <c r="K70" s="160">
        <v>7.6664656731845985E-4</v>
      </c>
      <c r="L70" s="181">
        <v>220</v>
      </c>
      <c r="M70" s="160">
        <v>1.8950814023602376E-3</v>
      </c>
      <c r="N70" s="181">
        <v>50433</v>
      </c>
      <c r="O70" s="160">
        <v>0.43443018347833579</v>
      </c>
      <c r="P70" s="161">
        <v>116090</v>
      </c>
    </row>
    <row r="71" spans="1:16" x14ac:dyDescent="0.2">
      <c r="A71" s="88" t="s">
        <v>139</v>
      </c>
      <c r="B71" s="185">
        <v>5285</v>
      </c>
      <c r="C71" s="183">
        <v>5.9797920367499799E-2</v>
      </c>
      <c r="D71" s="185">
        <v>692</v>
      </c>
      <c r="E71" s="183">
        <v>7.8297371607019602E-3</v>
      </c>
      <c r="F71" s="185">
        <v>19039</v>
      </c>
      <c r="G71" s="183">
        <v>0.21541960376098934</v>
      </c>
      <c r="H71" s="185">
        <v>21668</v>
      </c>
      <c r="I71" s="183">
        <v>0.24516581618221112</v>
      </c>
      <c r="J71" s="185">
        <v>0</v>
      </c>
      <c r="K71" s="183">
        <v>0</v>
      </c>
      <c r="L71" s="185">
        <v>0</v>
      </c>
      <c r="M71" s="183">
        <v>0</v>
      </c>
      <c r="N71" s="185">
        <v>42268</v>
      </c>
      <c r="O71" s="183">
        <v>0.47824758715108451</v>
      </c>
      <c r="P71" s="230">
        <v>88381</v>
      </c>
    </row>
    <row r="72" spans="1:16" x14ac:dyDescent="0.2">
      <c r="A72" s="180" t="s">
        <v>140</v>
      </c>
      <c r="B72" s="181">
        <v>13009</v>
      </c>
      <c r="C72" s="160">
        <v>6.1852484036458211E-2</v>
      </c>
      <c r="D72" s="181">
        <v>517</v>
      </c>
      <c r="E72" s="160">
        <v>2.4581239331884766E-3</v>
      </c>
      <c r="F72" s="181">
        <v>31689</v>
      </c>
      <c r="G72" s="160">
        <v>0.15066825787003799</v>
      </c>
      <c r="H72" s="181">
        <v>52933</v>
      </c>
      <c r="I72" s="160">
        <v>0.25167480494287359</v>
      </c>
      <c r="J72" s="181">
        <v>563</v>
      </c>
      <c r="K72" s="160">
        <v>2.6768351535495405E-3</v>
      </c>
      <c r="L72" s="181">
        <v>487</v>
      </c>
      <c r="M72" s="160">
        <v>2.3154861807790873E-3</v>
      </c>
      <c r="N72" s="181">
        <v>112097</v>
      </c>
      <c r="O72" s="160">
        <v>0.53297547106117737</v>
      </c>
      <c r="P72" s="161">
        <v>210323</v>
      </c>
    </row>
    <row r="73" spans="1:16" x14ac:dyDescent="0.2">
      <c r="A73" s="182" t="s">
        <v>141</v>
      </c>
      <c r="B73" s="170">
        <v>23156</v>
      </c>
      <c r="C73" s="183">
        <v>8.887012588271416E-2</v>
      </c>
      <c r="D73" s="170">
        <v>3302</v>
      </c>
      <c r="E73" s="183">
        <v>1.2672704943199263E-2</v>
      </c>
      <c r="F73" s="170">
        <v>36491</v>
      </c>
      <c r="G73" s="183">
        <v>0.1400483573840958</v>
      </c>
      <c r="H73" s="170">
        <v>74906</v>
      </c>
      <c r="I73" s="183">
        <v>0.28748081056186675</v>
      </c>
      <c r="J73" s="170">
        <v>217</v>
      </c>
      <c r="K73" s="183">
        <v>8.3282161498311334E-4</v>
      </c>
      <c r="L73" s="170">
        <v>6598</v>
      </c>
      <c r="M73" s="183">
        <v>2.5322382560638623E-2</v>
      </c>
      <c r="N73" s="170">
        <v>116782</v>
      </c>
      <c r="O73" s="183">
        <v>0.44819619281547435</v>
      </c>
      <c r="P73" s="184">
        <v>260560</v>
      </c>
    </row>
    <row r="74" spans="1:16" x14ac:dyDescent="0.2">
      <c r="A74" s="187" t="s">
        <v>170</v>
      </c>
      <c r="B74" s="188">
        <v>1270219</v>
      </c>
      <c r="C74" s="189">
        <v>0.10272115610115076</v>
      </c>
      <c r="D74" s="188">
        <v>128408</v>
      </c>
      <c r="E74" s="189">
        <v>1.0384207929999919E-2</v>
      </c>
      <c r="F74" s="188">
        <v>2523120</v>
      </c>
      <c r="G74" s="189">
        <v>0.20404182537179455</v>
      </c>
      <c r="H74" s="188">
        <v>3345994</v>
      </c>
      <c r="I74" s="189">
        <v>0.27058670354286452</v>
      </c>
      <c r="J74" s="188">
        <v>15091</v>
      </c>
      <c r="K74" s="189">
        <v>1.2203918904712227E-3</v>
      </c>
      <c r="L74" s="188">
        <v>106350</v>
      </c>
      <c r="M74" s="189">
        <v>8.6004027268977903E-3</v>
      </c>
      <c r="N74" s="188">
        <v>5238065</v>
      </c>
      <c r="O74" s="189">
        <v>0.42359631884972143</v>
      </c>
      <c r="P74" s="190">
        <v>12365700</v>
      </c>
    </row>
    <row r="75" spans="1:16" x14ac:dyDescent="0.2">
      <c r="A75" s="193" t="s">
        <v>30</v>
      </c>
    </row>
    <row r="76" spans="1:16" x14ac:dyDescent="0.2">
      <c r="A76" s="293" t="s">
        <v>416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A26:A27"/>
    <mergeCell ref="B26:C26"/>
    <mergeCell ref="D26:E26"/>
    <mergeCell ref="F26:G26"/>
    <mergeCell ref="H26:I26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0F73-D2CF-402E-B82B-9F567FB160F7}">
  <sheetPr codeName="Hoja63">
    <tabColor theme="4" tint="0.79998168889431442"/>
  </sheetPr>
  <dimension ref="A6:Q76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193" customWidth="1"/>
    <col min="2" max="2" width="19.42578125" style="193" customWidth="1"/>
    <col min="3" max="3" width="9.85546875" style="193" customWidth="1"/>
    <col min="4" max="4" width="14.140625" style="193" customWidth="1"/>
    <col min="5" max="5" width="12.140625" style="193" customWidth="1"/>
    <col min="6" max="6" width="12.85546875" style="193" customWidth="1"/>
    <col min="7" max="7" width="14.42578125" style="193" customWidth="1"/>
    <col min="8" max="11" width="11.42578125" style="193"/>
    <col min="12" max="12" width="11.42578125" style="383"/>
    <col min="13" max="13" width="11.42578125" style="193"/>
    <col min="14" max="14" width="13.140625" style="193" customWidth="1"/>
    <col min="15" max="15" width="11.42578125" style="193"/>
    <col min="16" max="16" width="16.42578125" style="193" customWidth="1"/>
    <col min="17" max="16384" width="11.42578125" style="193"/>
  </cols>
  <sheetData>
    <row r="6" spans="1:16" s="191" customFormat="1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</row>
    <row r="7" spans="1:16" ht="15" customHeight="1" x14ac:dyDescent="0.2">
      <c r="A7" s="350" t="s">
        <v>304</v>
      </c>
      <c r="B7" s="350"/>
      <c r="C7" s="350"/>
      <c r="D7" s="350"/>
      <c r="E7" s="350"/>
      <c r="F7" s="350"/>
      <c r="G7" s="350"/>
      <c r="H7" s="350"/>
      <c r="I7" s="384"/>
      <c r="J7" s="384"/>
      <c r="K7" s="384"/>
      <c r="L7" s="385"/>
      <c r="M7" s="384"/>
      <c r="N7" s="384"/>
      <c r="O7" s="384"/>
      <c r="P7" s="384"/>
    </row>
    <row r="8" spans="1:16" ht="15" customHeight="1" x14ac:dyDescent="0.2">
      <c r="A8" s="350" t="s">
        <v>273</v>
      </c>
      <c r="B8" s="350"/>
      <c r="C8" s="350"/>
      <c r="D8" s="350"/>
      <c r="E8" s="350"/>
      <c r="F8" s="350"/>
      <c r="G8" s="350"/>
      <c r="H8" s="350"/>
      <c r="I8" s="384"/>
      <c r="J8" s="384"/>
      <c r="K8" s="384"/>
      <c r="L8" s="385"/>
      <c r="M8" s="384"/>
      <c r="N8" s="384"/>
      <c r="O8" s="384"/>
      <c r="P8" s="384"/>
    </row>
    <row r="9" spans="1:16" ht="15" customHeight="1" x14ac:dyDescent="0.2">
      <c r="A9" s="350" t="s">
        <v>3</v>
      </c>
      <c r="B9" s="350"/>
      <c r="C9" s="350"/>
      <c r="D9" s="350"/>
      <c r="E9" s="350"/>
      <c r="F9" s="350"/>
      <c r="G9" s="350"/>
      <c r="H9" s="350"/>
      <c r="I9" s="384"/>
      <c r="J9" s="384"/>
      <c r="K9" s="384"/>
      <c r="L9" s="385"/>
      <c r="M9" s="384"/>
      <c r="N9" s="384"/>
      <c r="O9" s="384"/>
      <c r="P9" s="384"/>
    </row>
    <row r="10" spans="1:16" ht="15" customHeight="1" x14ac:dyDescent="0.2">
      <c r="A10" s="353" t="s">
        <v>413</v>
      </c>
      <c r="B10" s="353"/>
      <c r="C10" s="353"/>
      <c r="D10" s="353"/>
      <c r="E10" s="353"/>
      <c r="F10" s="353"/>
      <c r="G10" s="353"/>
      <c r="H10" s="350"/>
      <c r="I10" s="384"/>
      <c r="J10" s="384"/>
      <c r="K10" s="384"/>
      <c r="L10" s="385"/>
      <c r="M10" s="384"/>
      <c r="N10" s="384"/>
      <c r="O10" s="384"/>
      <c r="P10" s="384"/>
    </row>
    <row r="11" spans="1:16" ht="14.25" x14ac:dyDescent="0.25">
      <c r="A11" s="697" t="s">
        <v>13</v>
      </c>
      <c r="B11" s="709"/>
      <c r="C11" s="709"/>
      <c r="D11" s="709"/>
      <c r="E11" s="709"/>
      <c r="F11" s="709"/>
      <c r="G11" s="709"/>
      <c r="H11" s="709"/>
      <c r="I11" s="355"/>
      <c r="J11" s="355"/>
      <c r="K11" s="355"/>
      <c r="L11" s="386"/>
      <c r="M11" s="355"/>
      <c r="N11" s="355"/>
      <c r="O11" s="355"/>
      <c r="P11" s="355"/>
    </row>
    <row r="12" spans="1:16" ht="50.1" customHeight="1" x14ac:dyDescent="0.2">
      <c r="A12" s="698"/>
      <c r="B12" s="694" t="s">
        <v>297</v>
      </c>
      <c r="C12" s="695"/>
      <c r="D12" s="694" t="s">
        <v>298</v>
      </c>
      <c r="E12" s="695"/>
      <c r="F12" s="694" t="s">
        <v>299</v>
      </c>
      <c r="G12" s="695"/>
      <c r="H12" s="694" t="s">
        <v>300</v>
      </c>
      <c r="I12" s="695"/>
      <c r="J12" s="694" t="s">
        <v>301</v>
      </c>
      <c r="K12" s="695"/>
      <c r="L12" s="694" t="s">
        <v>302</v>
      </c>
      <c r="M12" s="695"/>
      <c r="N12" s="694" t="s">
        <v>303</v>
      </c>
      <c r="O12" s="695"/>
      <c r="P12" s="764" t="s">
        <v>11</v>
      </c>
    </row>
    <row r="13" spans="1:16" ht="17.25" customHeight="1" x14ac:dyDescent="0.2">
      <c r="A13" s="699"/>
      <c r="B13" s="155" t="s">
        <v>29</v>
      </c>
      <c r="C13" s="136" t="s">
        <v>12</v>
      </c>
      <c r="D13" s="155" t="s">
        <v>29</v>
      </c>
      <c r="E13" s="136" t="s">
        <v>12</v>
      </c>
      <c r="F13" s="155" t="s">
        <v>29</v>
      </c>
      <c r="G13" s="136" t="s">
        <v>12</v>
      </c>
      <c r="H13" s="155" t="s">
        <v>29</v>
      </c>
      <c r="I13" s="136" t="s">
        <v>12</v>
      </c>
      <c r="J13" s="155" t="s">
        <v>29</v>
      </c>
      <c r="K13" s="136" t="s">
        <v>12</v>
      </c>
      <c r="L13" s="155" t="s">
        <v>29</v>
      </c>
      <c r="M13" s="136" t="s">
        <v>12</v>
      </c>
      <c r="N13" s="155" t="s">
        <v>29</v>
      </c>
      <c r="O13" s="136" t="s">
        <v>12</v>
      </c>
      <c r="P13" s="765"/>
    </row>
    <row r="14" spans="1:16" ht="24" x14ac:dyDescent="0.2">
      <c r="A14" s="194" t="s">
        <v>3</v>
      </c>
      <c r="B14" s="299">
        <v>1073769</v>
      </c>
      <c r="C14" s="300">
        <v>8.7109286776788711E-2</v>
      </c>
      <c r="D14" s="299">
        <v>177433</v>
      </c>
      <c r="E14" s="300">
        <v>1.4394215218232181E-2</v>
      </c>
      <c r="F14" s="299">
        <v>2245395</v>
      </c>
      <c r="G14" s="300">
        <v>0.18215720232393323</v>
      </c>
      <c r="H14" s="299">
        <v>3409519</v>
      </c>
      <c r="I14" s="300">
        <v>0.27659651968152354</v>
      </c>
      <c r="J14" s="299">
        <v>8195</v>
      </c>
      <c r="K14" s="300">
        <v>6.6481767040749303E-4</v>
      </c>
      <c r="L14" s="299">
        <v>32359</v>
      </c>
      <c r="M14" s="300">
        <v>2.6251171441996424E-3</v>
      </c>
      <c r="N14" s="299">
        <v>5708464</v>
      </c>
      <c r="O14" s="300">
        <v>0.46309795461684439</v>
      </c>
      <c r="P14" s="301">
        <v>12326688</v>
      </c>
    </row>
    <row r="15" spans="1:16" x14ac:dyDescent="0.2">
      <c r="A15" s="195" t="s">
        <v>4</v>
      </c>
      <c r="B15" s="302">
        <v>767077</v>
      </c>
      <c r="C15" s="303">
        <v>0.15158540041206539</v>
      </c>
      <c r="D15" s="302">
        <v>91960</v>
      </c>
      <c r="E15" s="303">
        <v>1.8172612947453166E-2</v>
      </c>
      <c r="F15" s="302">
        <v>724635</v>
      </c>
      <c r="G15" s="303">
        <v>0.1431982534055864</v>
      </c>
      <c r="H15" s="302">
        <v>1289730</v>
      </c>
      <c r="I15" s="303">
        <v>0.25486911805914281</v>
      </c>
      <c r="J15" s="302">
        <v>4177</v>
      </c>
      <c r="K15" s="303">
        <v>8.254350182852531E-4</v>
      </c>
      <c r="L15" s="302">
        <v>6975</v>
      </c>
      <c r="M15" s="303">
        <v>1.3783598880870579E-3</v>
      </c>
      <c r="N15" s="302">
        <v>2277995</v>
      </c>
      <c r="O15" s="303">
        <v>0.45016443487639818</v>
      </c>
      <c r="P15" s="387">
        <v>5060362</v>
      </c>
    </row>
    <row r="16" spans="1:16" x14ac:dyDescent="0.2">
      <c r="A16" s="199" t="s">
        <v>5</v>
      </c>
      <c r="B16" s="304">
        <v>306692</v>
      </c>
      <c r="C16" s="305">
        <v>4.2207299810110364E-2</v>
      </c>
      <c r="D16" s="304">
        <v>85474</v>
      </c>
      <c r="E16" s="305">
        <v>1.1763028523630786E-2</v>
      </c>
      <c r="F16" s="304">
        <v>1520760</v>
      </c>
      <c r="G16" s="305">
        <v>0.20928871069093238</v>
      </c>
      <c r="H16" s="304">
        <v>2119789</v>
      </c>
      <c r="I16" s="305">
        <v>0.29172775898026043</v>
      </c>
      <c r="J16" s="304">
        <v>4018</v>
      </c>
      <c r="K16" s="305">
        <v>5.5296170306699702E-4</v>
      </c>
      <c r="L16" s="304">
        <v>25384</v>
      </c>
      <c r="M16" s="305">
        <v>3.493374781147997E-3</v>
      </c>
      <c r="N16" s="304">
        <v>3430469</v>
      </c>
      <c r="O16" s="305">
        <v>0.47210502253821257</v>
      </c>
      <c r="P16" s="388">
        <v>7266326</v>
      </c>
    </row>
    <row r="17" spans="1:16" x14ac:dyDescent="0.2">
      <c r="A17" s="193" t="s">
        <v>30</v>
      </c>
      <c r="B17" s="288"/>
      <c r="C17" s="306"/>
      <c r="D17" s="288"/>
      <c r="E17" s="306"/>
      <c r="F17" s="288"/>
      <c r="G17" s="306"/>
      <c r="H17" s="288"/>
      <c r="I17" s="306"/>
      <c r="J17" s="288"/>
      <c r="K17" s="306"/>
      <c r="L17" s="288"/>
      <c r="M17" s="306"/>
      <c r="N17" s="288"/>
      <c r="O17" s="306"/>
      <c r="P17" s="153"/>
    </row>
    <row r="18" spans="1:16" x14ac:dyDescent="0.2">
      <c r="B18" s="288"/>
      <c r="C18" s="306"/>
      <c r="D18" s="288"/>
      <c r="E18" s="306"/>
      <c r="F18" s="288"/>
      <c r="G18" s="306"/>
      <c r="H18" s="288"/>
      <c r="I18" s="306"/>
      <c r="J18" s="288"/>
      <c r="K18" s="306"/>
      <c r="L18" s="288"/>
      <c r="M18" s="306"/>
      <c r="N18" s="288"/>
      <c r="O18" s="306"/>
      <c r="P18" s="153"/>
    </row>
    <row r="19" spans="1:16" ht="27" customHeight="1" x14ac:dyDescent="0.2">
      <c r="A19" s="701" t="s">
        <v>14</v>
      </c>
      <c r="B19" s="694" t="s">
        <v>297</v>
      </c>
      <c r="C19" s="695"/>
      <c r="D19" s="694" t="s">
        <v>298</v>
      </c>
      <c r="E19" s="695"/>
      <c r="F19" s="694" t="s">
        <v>299</v>
      </c>
      <c r="G19" s="695"/>
      <c r="H19" s="694" t="s">
        <v>300</v>
      </c>
      <c r="I19" s="695"/>
      <c r="J19" s="694" t="s">
        <v>301</v>
      </c>
      <c r="K19" s="695"/>
      <c r="L19" s="694" t="s">
        <v>302</v>
      </c>
      <c r="M19" s="695"/>
      <c r="N19" s="694" t="s">
        <v>303</v>
      </c>
      <c r="O19" s="695"/>
      <c r="P19" s="764" t="s">
        <v>11</v>
      </c>
    </row>
    <row r="20" spans="1:16" x14ac:dyDescent="0.2">
      <c r="A20" s="701"/>
      <c r="B20" s="155" t="s">
        <v>29</v>
      </c>
      <c r="C20" s="136" t="s">
        <v>12</v>
      </c>
      <c r="D20" s="155" t="s">
        <v>29</v>
      </c>
      <c r="E20" s="136" t="s">
        <v>12</v>
      </c>
      <c r="F20" s="155" t="s">
        <v>29</v>
      </c>
      <c r="G20" s="136" t="s">
        <v>12</v>
      </c>
      <c r="H20" s="155" t="s">
        <v>29</v>
      </c>
      <c r="I20" s="136" t="s">
        <v>12</v>
      </c>
      <c r="J20" s="155" t="s">
        <v>29</v>
      </c>
      <c r="K20" s="136" t="s">
        <v>12</v>
      </c>
      <c r="L20" s="155" t="s">
        <v>29</v>
      </c>
      <c r="M20" s="136" t="s">
        <v>12</v>
      </c>
      <c r="N20" s="155" t="s">
        <v>29</v>
      </c>
      <c r="O20" s="136" t="s">
        <v>12</v>
      </c>
      <c r="P20" s="765"/>
    </row>
    <row r="21" spans="1:16" x14ac:dyDescent="0.2">
      <c r="A21" s="200" t="s">
        <v>15</v>
      </c>
      <c r="B21" s="308">
        <v>94040</v>
      </c>
      <c r="C21" s="309">
        <v>0.18883496217879081</v>
      </c>
      <c r="D21" s="308">
        <v>5619</v>
      </c>
      <c r="E21" s="309">
        <v>1.1283109873273347E-2</v>
      </c>
      <c r="F21" s="308">
        <v>252106</v>
      </c>
      <c r="G21" s="309">
        <v>0.50623593125315014</v>
      </c>
      <c r="H21" s="308">
        <v>64974</v>
      </c>
      <c r="I21" s="309">
        <v>0.13046961753088848</v>
      </c>
      <c r="J21" s="308">
        <v>1064</v>
      </c>
      <c r="K21" s="309">
        <v>2.136541894494188E-3</v>
      </c>
      <c r="L21" s="308">
        <v>1064</v>
      </c>
      <c r="M21" s="309">
        <v>2.136541894494188E-3</v>
      </c>
      <c r="N21" s="308">
        <v>108364</v>
      </c>
      <c r="O21" s="309">
        <v>0.21759795663060919</v>
      </c>
      <c r="P21" s="389">
        <v>498001</v>
      </c>
    </row>
    <row r="22" spans="1:16" x14ac:dyDescent="0.2">
      <c r="A22" s="195" t="s">
        <v>16</v>
      </c>
      <c r="B22" s="302">
        <v>822800</v>
      </c>
      <c r="C22" s="303">
        <v>0.11330113770701246</v>
      </c>
      <c r="D22" s="302">
        <v>157227</v>
      </c>
      <c r="E22" s="303">
        <v>2.1650459380481827E-2</v>
      </c>
      <c r="F22" s="302">
        <v>1928082</v>
      </c>
      <c r="G22" s="303">
        <v>0.26550058846914437</v>
      </c>
      <c r="H22" s="302">
        <v>2427722</v>
      </c>
      <c r="I22" s="303">
        <v>0.33430197452156502</v>
      </c>
      <c r="J22" s="302">
        <v>2534</v>
      </c>
      <c r="K22" s="303">
        <v>3.4893665890808163E-4</v>
      </c>
      <c r="L22" s="302">
        <v>17542</v>
      </c>
      <c r="M22" s="303">
        <v>2.415567036529427E-3</v>
      </c>
      <c r="N22" s="302">
        <v>2148897</v>
      </c>
      <c r="O22" s="303">
        <v>0.29590723737868979</v>
      </c>
      <c r="P22" s="390">
        <v>7262063</v>
      </c>
    </row>
    <row r="23" spans="1:16" x14ac:dyDescent="0.2">
      <c r="A23" s="199" t="s">
        <v>17</v>
      </c>
      <c r="B23" s="304">
        <v>156930</v>
      </c>
      <c r="C23" s="305">
        <v>3.4367843454505914E-2</v>
      </c>
      <c r="D23" s="304">
        <v>14587</v>
      </c>
      <c r="E23" s="305">
        <v>3.1945691229903635E-3</v>
      </c>
      <c r="F23" s="304">
        <v>65206</v>
      </c>
      <c r="G23" s="305">
        <v>1.4280186072099106E-2</v>
      </c>
      <c r="H23" s="304">
        <v>916824</v>
      </c>
      <c r="I23" s="305">
        <v>0.20078546936426389</v>
      </c>
      <c r="J23" s="304">
        <v>4597</v>
      </c>
      <c r="K23" s="305">
        <v>1.0067480810575652E-3</v>
      </c>
      <c r="L23" s="304">
        <v>13753</v>
      </c>
      <c r="M23" s="305">
        <v>3.0119222011713493E-3</v>
      </c>
      <c r="N23" s="304">
        <v>3450766</v>
      </c>
      <c r="O23" s="305">
        <v>0.75572156812675428</v>
      </c>
      <c r="P23" s="388">
        <v>4566187</v>
      </c>
    </row>
    <row r="24" spans="1:16" x14ac:dyDescent="0.2">
      <c r="A24" s="193" t="s">
        <v>30</v>
      </c>
      <c r="B24" s="153"/>
      <c r="C24" s="306"/>
      <c r="D24" s="153"/>
      <c r="E24" s="306"/>
      <c r="F24" s="153"/>
      <c r="G24" s="306"/>
      <c r="H24" s="153"/>
      <c r="I24" s="306"/>
      <c r="J24" s="153"/>
      <c r="K24" s="306"/>
      <c r="L24" s="153"/>
      <c r="M24" s="306"/>
      <c r="N24" s="153"/>
      <c r="O24" s="306"/>
      <c r="P24" s="153"/>
    </row>
    <row r="25" spans="1:16" x14ac:dyDescent="0.2">
      <c r="B25" s="153"/>
      <c r="C25" s="306"/>
      <c r="D25" s="153"/>
      <c r="E25" s="306"/>
      <c r="F25" s="153"/>
      <c r="G25" s="306"/>
      <c r="H25" s="153"/>
      <c r="I25" s="306"/>
      <c r="J25" s="153"/>
      <c r="K25" s="306"/>
      <c r="L25" s="153"/>
      <c r="M25" s="306"/>
      <c r="N25" s="153"/>
      <c r="O25" s="306"/>
      <c r="P25" s="153"/>
    </row>
    <row r="26" spans="1:16" ht="36" customHeight="1" x14ac:dyDescent="0.2">
      <c r="A26" s="701" t="s">
        <v>18</v>
      </c>
      <c r="B26" s="694" t="s">
        <v>297</v>
      </c>
      <c r="C26" s="695"/>
      <c r="D26" s="694" t="s">
        <v>298</v>
      </c>
      <c r="E26" s="695"/>
      <c r="F26" s="694" t="s">
        <v>299</v>
      </c>
      <c r="G26" s="695"/>
      <c r="H26" s="694" t="s">
        <v>300</v>
      </c>
      <c r="I26" s="695"/>
      <c r="J26" s="694" t="s">
        <v>301</v>
      </c>
      <c r="K26" s="695"/>
      <c r="L26" s="694" t="s">
        <v>302</v>
      </c>
      <c r="M26" s="695"/>
      <c r="N26" s="694" t="s">
        <v>303</v>
      </c>
      <c r="O26" s="695"/>
      <c r="P26" s="764" t="s">
        <v>11</v>
      </c>
    </row>
    <row r="27" spans="1:16" x14ac:dyDescent="0.2">
      <c r="A27" s="701"/>
      <c r="B27" s="155" t="s">
        <v>29</v>
      </c>
      <c r="C27" s="136" t="s">
        <v>12</v>
      </c>
      <c r="D27" s="155" t="s">
        <v>29</v>
      </c>
      <c r="E27" s="136" t="s">
        <v>12</v>
      </c>
      <c r="F27" s="155" t="s">
        <v>29</v>
      </c>
      <c r="G27" s="136" t="s">
        <v>12</v>
      </c>
      <c r="H27" s="155" t="s">
        <v>29</v>
      </c>
      <c r="I27" s="136" t="s">
        <v>12</v>
      </c>
      <c r="J27" s="155" t="s">
        <v>29</v>
      </c>
      <c r="K27" s="136" t="s">
        <v>12</v>
      </c>
      <c r="L27" s="155" t="s">
        <v>29</v>
      </c>
      <c r="M27" s="136" t="s">
        <v>12</v>
      </c>
      <c r="N27" s="155" t="s">
        <v>29</v>
      </c>
      <c r="O27" s="136" t="s">
        <v>12</v>
      </c>
      <c r="P27" s="765"/>
    </row>
    <row r="28" spans="1:16" x14ac:dyDescent="0.2">
      <c r="A28" s="200" t="s">
        <v>19</v>
      </c>
      <c r="B28" s="308">
        <v>44373</v>
      </c>
      <c r="C28" s="310">
        <v>3.5106638005172677E-2</v>
      </c>
      <c r="D28" s="308">
        <v>5731</v>
      </c>
      <c r="E28" s="310">
        <v>4.5342019337805562E-3</v>
      </c>
      <c r="F28" s="308">
        <v>66371</v>
      </c>
      <c r="G28" s="310">
        <v>5.2510821243578656E-2</v>
      </c>
      <c r="H28" s="308">
        <v>273805</v>
      </c>
      <c r="I28" s="310">
        <v>0.21662662021964493</v>
      </c>
      <c r="J28" s="308">
        <v>0</v>
      </c>
      <c r="K28" s="310">
        <v>0</v>
      </c>
      <c r="L28" s="308">
        <v>4236</v>
      </c>
      <c r="M28" s="310">
        <v>3.3514010454535744E-3</v>
      </c>
      <c r="N28" s="308">
        <v>875282</v>
      </c>
      <c r="O28" s="310">
        <v>0.69249787768335591</v>
      </c>
      <c r="P28" s="391">
        <v>1263949</v>
      </c>
    </row>
    <row r="29" spans="1:16" x14ac:dyDescent="0.2">
      <c r="A29" s="195" t="s">
        <v>20</v>
      </c>
      <c r="B29" s="302">
        <v>167771</v>
      </c>
      <c r="C29" s="303">
        <v>5.3409571325244744E-2</v>
      </c>
      <c r="D29" s="302">
        <v>23478</v>
      </c>
      <c r="E29" s="303">
        <v>7.4741756058800159E-3</v>
      </c>
      <c r="F29" s="302">
        <v>386646</v>
      </c>
      <c r="G29" s="303">
        <v>0.12308800158919349</v>
      </c>
      <c r="H29" s="302">
        <v>885878</v>
      </c>
      <c r="I29" s="303">
        <v>0.28201753715758482</v>
      </c>
      <c r="J29" s="302">
        <v>4189</v>
      </c>
      <c r="K29" s="303">
        <v>1.3335599971476015E-3</v>
      </c>
      <c r="L29" s="302">
        <v>8470</v>
      </c>
      <c r="M29" s="303">
        <v>2.6964080152399581E-3</v>
      </c>
      <c r="N29" s="302">
        <v>1738392</v>
      </c>
      <c r="O29" s="303">
        <v>0.55341370984994342</v>
      </c>
      <c r="P29" s="392">
        <v>3141216</v>
      </c>
    </row>
    <row r="30" spans="1:16" x14ac:dyDescent="0.2">
      <c r="A30" s="202" t="s">
        <v>21</v>
      </c>
      <c r="B30" s="311">
        <v>400650</v>
      </c>
      <c r="C30" s="312">
        <v>9.5837566268812596E-2</v>
      </c>
      <c r="D30" s="311">
        <v>60066</v>
      </c>
      <c r="E30" s="312">
        <v>1.4368099976294764E-2</v>
      </c>
      <c r="F30" s="311">
        <v>1005282</v>
      </c>
      <c r="G30" s="312">
        <v>0.2404686891147996</v>
      </c>
      <c r="H30" s="311">
        <v>1342479</v>
      </c>
      <c r="I30" s="312">
        <v>0.32112796737049609</v>
      </c>
      <c r="J30" s="311">
        <v>1200</v>
      </c>
      <c r="K30" s="312">
        <v>2.8704624865237766E-4</v>
      </c>
      <c r="L30" s="311">
        <v>8132</v>
      </c>
      <c r="M30" s="312">
        <v>1.9452167450342793E-3</v>
      </c>
      <c r="N30" s="311">
        <v>1527578</v>
      </c>
      <c r="O30" s="312">
        <v>0.36540461201991814</v>
      </c>
      <c r="P30" s="391">
        <v>4180511</v>
      </c>
    </row>
    <row r="31" spans="1:16" x14ac:dyDescent="0.2">
      <c r="A31" s="195" t="s">
        <v>22</v>
      </c>
      <c r="B31" s="302">
        <v>157652</v>
      </c>
      <c r="C31" s="303">
        <v>0.10320058495954837</v>
      </c>
      <c r="D31" s="302">
        <v>47133</v>
      </c>
      <c r="E31" s="303">
        <v>3.0853735892334973E-2</v>
      </c>
      <c r="F31" s="302">
        <v>339132</v>
      </c>
      <c r="G31" s="303">
        <v>0.22199921839559003</v>
      </c>
      <c r="H31" s="302">
        <v>395114</v>
      </c>
      <c r="I31" s="303">
        <v>0.25864559869654047</v>
      </c>
      <c r="J31" s="302">
        <v>2328</v>
      </c>
      <c r="K31" s="303">
        <v>1.5239322164376514E-3</v>
      </c>
      <c r="L31" s="302">
        <v>6826</v>
      </c>
      <c r="M31" s="303">
        <v>4.4683682600530107E-3</v>
      </c>
      <c r="N31" s="302">
        <v>619063</v>
      </c>
      <c r="O31" s="303">
        <v>0.40524486671157289</v>
      </c>
      <c r="P31" s="392">
        <v>1527627</v>
      </c>
    </row>
    <row r="32" spans="1:16" x14ac:dyDescent="0.2">
      <c r="A32" s="199" t="s">
        <v>23</v>
      </c>
      <c r="B32" s="304">
        <v>302464</v>
      </c>
      <c r="C32" s="305">
        <v>0.13676091708091695</v>
      </c>
      <c r="D32" s="304">
        <v>41026</v>
      </c>
      <c r="E32" s="305">
        <v>1.8550152693086443E-2</v>
      </c>
      <c r="F32" s="304">
        <v>447963</v>
      </c>
      <c r="G32" s="305">
        <v>0.20254916518434854</v>
      </c>
      <c r="H32" s="304">
        <v>511343</v>
      </c>
      <c r="I32" s="305">
        <v>0.23120681344856681</v>
      </c>
      <c r="J32" s="304">
        <v>479</v>
      </c>
      <c r="K32" s="305">
        <v>2.1658273143831732E-4</v>
      </c>
      <c r="L32" s="304">
        <v>4697</v>
      </c>
      <c r="M32" s="305">
        <v>2.1237768049389904E-3</v>
      </c>
      <c r="N32" s="304">
        <v>948151</v>
      </c>
      <c r="O32" s="305">
        <v>0.42871217827969105</v>
      </c>
      <c r="P32" s="388">
        <v>2211626</v>
      </c>
    </row>
    <row r="33" spans="1:17" x14ac:dyDescent="0.2">
      <c r="A33" s="193" t="s">
        <v>30</v>
      </c>
      <c r="B33" s="153"/>
      <c r="C33" s="306"/>
      <c r="D33" s="153"/>
      <c r="E33" s="306"/>
      <c r="F33" s="153"/>
      <c r="G33" s="306"/>
      <c r="H33" s="153"/>
      <c r="I33" s="306"/>
      <c r="J33" s="153"/>
      <c r="K33" s="306"/>
      <c r="L33" s="153"/>
      <c r="M33" s="306"/>
      <c r="N33" s="153"/>
      <c r="O33" s="306"/>
      <c r="P33" s="153"/>
      <c r="Q33" s="193" t="s">
        <v>0</v>
      </c>
    </row>
    <row r="34" spans="1:17" x14ac:dyDescent="0.2">
      <c r="B34" s="153"/>
      <c r="C34" s="306"/>
      <c r="D34" s="153"/>
      <c r="E34" s="306"/>
      <c r="F34" s="153"/>
      <c r="G34" s="306"/>
      <c r="H34" s="153"/>
      <c r="I34" s="306"/>
      <c r="J34" s="153"/>
      <c r="K34" s="306"/>
      <c r="L34" s="153"/>
      <c r="M34" s="306"/>
      <c r="N34" s="153"/>
      <c r="O34" s="306"/>
      <c r="P34" s="153"/>
    </row>
    <row r="35" spans="1:17" ht="24" customHeight="1" x14ac:dyDescent="0.2">
      <c r="A35" s="701" t="s">
        <v>24</v>
      </c>
      <c r="B35" s="694" t="s">
        <v>297</v>
      </c>
      <c r="C35" s="695"/>
      <c r="D35" s="694" t="s">
        <v>298</v>
      </c>
      <c r="E35" s="695"/>
      <c r="F35" s="694" t="s">
        <v>299</v>
      </c>
      <c r="G35" s="695"/>
      <c r="H35" s="694" t="s">
        <v>300</v>
      </c>
      <c r="I35" s="695"/>
      <c r="J35" s="694" t="s">
        <v>301</v>
      </c>
      <c r="K35" s="695"/>
      <c r="L35" s="694" t="s">
        <v>302</v>
      </c>
      <c r="M35" s="695"/>
      <c r="N35" s="694" t="s">
        <v>303</v>
      </c>
      <c r="O35" s="695"/>
      <c r="P35" s="764" t="s">
        <v>11</v>
      </c>
    </row>
    <row r="36" spans="1:17" x14ac:dyDescent="0.2">
      <c r="A36" s="701"/>
      <c r="B36" s="155" t="s">
        <v>29</v>
      </c>
      <c r="C36" s="136" t="s">
        <v>12</v>
      </c>
      <c r="D36" s="155" t="s">
        <v>29</v>
      </c>
      <c r="E36" s="136" t="s">
        <v>12</v>
      </c>
      <c r="F36" s="155" t="s">
        <v>29</v>
      </c>
      <c r="G36" s="136" t="s">
        <v>12</v>
      </c>
      <c r="H36" s="155" t="s">
        <v>29</v>
      </c>
      <c r="I36" s="136" t="s">
        <v>12</v>
      </c>
      <c r="J36" s="155" t="s">
        <v>29</v>
      </c>
      <c r="K36" s="136" t="s">
        <v>12</v>
      </c>
      <c r="L36" s="155" t="s">
        <v>29</v>
      </c>
      <c r="M36" s="136" t="s">
        <v>12</v>
      </c>
      <c r="N36" s="155" t="s">
        <v>29</v>
      </c>
      <c r="O36" s="136" t="s">
        <v>12</v>
      </c>
      <c r="P36" s="765"/>
    </row>
    <row r="37" spans="1:17" x14ac:dyDescent="0.2">
      <c r="A37" s="393" t="s">
        <v>25</v>
      </c>
      <c r="B37" s="308">
        <v>232343</v>
      </c>
      <c r="C37" s="310">
        <v>0.17311241432595886</v>
      </c>
      <c r="D37" s="308">
        <v>9019</v>
      </c>
      <c r="E37" s="310">
        <v>6.7198102150950231E-3</v>
      </c>
      <c r="F37" s="308">
        <v>143416</v>
      </c>
      <c r="G37" s="310">
        <v>0.10685533892982235</v>
      </c>
      <c r="H37" s="308">
        <v>94653</v>
      </c>
      <c r="I37" s="310">
        <v>7.0523361380351396E-2</v>
      </c>
      <c r="J37" s="308">
        <v>961</v>
      </c>
      <c r="K37" s="310">
        <v>7.1601481502453902E-4</v>
      </c>
      <c r="L37" s="308">
        <v>824</v>
      </c>
      <c r="M37" s="310">
        <v>6.1393986220626437E-4</v>
      </c>
      <c r="N37" s="308">
        <v>873686</v>
      </c>
      <c r="O37" s="310">
        <v>0.65095954181012416</v>
      </c>
      <c r="P37" s="391">
        <v>1342151</v>
      </c>
    </row>
    <row r="38" spans="1:17" x14ac:dyDescent="0.2">
      <c r="A38" s="394" t="s">
        <v>26</v>
      </c>
      <c r="B38" s="302">
        <v>254580</v>
      </c>
      <c r="C38" s="303">
        <v>9.2437334836072416E-2</v>
      </c>
      <c r="D38" s="302">
        <v>43447</v>
      </c>
      <c r="E38" s="303">
        <v>1.5775492523461537E-2</v>
      </c>
      <c r="F38" s="302">
        <v>423164</v>
      </c>
      <c r="G38" s="303">
        <v>0.15364974608599163</v>
      </c>
      <c r="H38" s="302">
        <v>534452</v>
      </c>
      <c r="I38" s="303">
        <v>0.19405812898817101</v>
      </c>
      <c r="J38" s="302">
        <v>1560</v>
      </c>
      <c r="K38" s="303">
        <v>5.6643193630400259E-4</v>
      </c>
      <c r="L38" s="302">
        <v>10287</v>
      </c>
      <c r="M38" s="303">
        <v>3.7351829030508169E-3</v>
      </c>
      <c r="N38" s="302">
        <v>1540668</v>
      </c>
      <c r="O38" s="303">
        <v>0.55941253746257369</v>
      </c>
      <c r="P38" s="392">
        <v>2754082</v>
      </c>
    </row>
    <row r="39" spans="1:17" x14ac:dyDescent="0.2">
      <c r="A39" s="202" t="s">
        <v>27</v>
      </c>
      <c r="B39" s="311">
        <v>264432</v>
      </c>
      <c r="C39" s="312">
        <v>8.6624576061030828E-2</v>
      </c>
      <c r="D39" s="311">
        <v>49154</v>
      </c>
      <c r="E39" s="312">
        <v>1.610222821634261E-2</v>
      </c>
      <c r="F39" s="311">
        <v>740271</v>
      </c>
      <c r="G39" s="312">
        <v>0.24250340936526349</v>
      </c>
      <c r="H39" s="311">
        <v>761503</v>
      </c>
      <c r="I39" s="312">
        <v>0.24945874381392252</v>
      </c>
      <c r="J39" s="311">
        <v>4541</v>
      </c>
      <c r="K39" s="312">
        <v>1.4875741207310046E-3</v>
      </c>
      <c r="L39" s="311">
        <v>5748</v>
      </c>
      <c r="M39" s="312">
        <v>1.8829720427134583E-3</v>
      </c>
      <c r="N39" s="311">
        <v>1299732</v>
      </c>
      <c r="O39" s="312">
        <v>0.4257757513952764</v>
      </c>
      <c r="P39" s="391">
        <v>3052621</v>
      </c>
    </row>
    <row r="40" spans="1:17" s="375" customFormat="1" x14ac:dyDescent="0.2">
      <c r="A40" s="395" t="s">
        <v>28</v>
      </c>
      <c r="B40" s="313">
        <v>322415</v>
      </c>
      <c r="C40" s="314">
        <v>6.2278731489165087E-2</v>
      </c>
      <c r="D40" s="313">
        <v>75813</v>
      </c>
      <c r="E40" s="314">
        <v>1.4644285999063545E-2</v>
      </c>
      <c r="F40" s="313">
        <v>938544</v>
      </c>
      <c r="G40" s="314">
        <v>0.18129221582980617</v>
      </c>
      <c r="H40" s="313">
        <v>2018045</v>
      </c>
      <c r="I40" s="314">
        <v>0.38981214486935212</v>
      </c>
      <c r="J40" s="313">
        <v>1133</v>
      </c>
      <c r="K40" s="314">
        <v>2.1885397012305272E-4</v>
      </c>
      <c r="L40" s="313">
        <v>15500</v>
      </c>
      <c r="M40" s="314">
        <v>2.9940304827072526E-3</v>
      </c>
      <c r="N40" s="313">
        <v>1994379</v>
      </c>
      <c r="O40" s="314">
        <v>0.38524074323040047</v>
      </c>
      <c r="P40" s="396">
        <v>5176968</v>
      </c>
    </row>
    <row r="41" spans="1:17" x14ac:dyDescent="0.2">
      <c r="A41" s="193" t="s">
        <v>30</v>
      </c>
      <c r="B41" s="153"/>
      <c r="C41" s="306"/>
      <c r="D41" s="153"/>
      <c r="E41" s="306"/>
      <c r="F41" s="153"/>
      <c r="G41" s="306"/>
      <c r="H41" s="153"/>
      <c r="I41" s="306"/>
      <c r="J41" s="153"/>
      <c r="K41" s="306"/>
      <c r="L41" s="153"/>
      <c r="M41" s="306"/>
      <c r="N41" s="153"/>
      <c r="O41" s="306"/>
      <c r="P41" s="153"/>
    </row>
    <row r="42" spans="1:17" x14ac:dyDescent="0.2">
      <c r="B42" s="153"/>
      <c r="C42" s="306"/>
      <c r="D42" s="153"/>
      <c r="E42" s="306"/>
      <c r="F42" s="153"/>
      <c r="G42" s="306"/>
      <c r="H42" s="153"/>
      <c r="I42" s="306"/>
      <c r="J42" s="153"/>
      <c r="K42" s="306"/>
      <c r="L42" s="153"/>
      <c r="M42" s="306"/>
      <c r="N42" s="153"/>
      <c r="O42" s="306"/>
      <c r="P42" s="153"/>
    </row>
    <row r="43" spans="1:17" ht="12" customHeight="1" x14ac:dyDescent="0.2">
      <c r="A43" s="702" t="s">
        <v>177</v>
      </c>
      <c r="B43" s="694" t="s">
        <v>297</v>
      </c>
      <c r="C43" s="695"/>
      <c r="D43" s="694" t="s">
        <v>298</v>
      </c>
      <c r="E43" s="695"/>
      <c r="F43" s="694" t="s">
        <v>299</v>
      </c>
      <c r="G43" s="695"/>
      <c r="H43" s="694" t="s">
        <v>300</v>
      </c>
      <c r="I43" s="695"/>
      <c r="J43" s="694" t="s">
        <v>301</v>
      </c>
      <c r="K43" s="695"/>
      <c r="L43" s="694" t="s">
        <v>302</v>
      </c>
      <c r="M43" s="695"/>
      <c r="N43" s="694" t="s">
        <v>303</v>
      </c>
      <c r="O43" s="695"/>
      <c r="P43" s="764" t="s">
        <v>11</v>
      </c>
    </row>
    <row r="44" spans="1:17" x14ac:dyDescent="0.2">
      <c r="A44" s="703"/>
      <c r="B44" s="155" t="s">
        <v>29</v>
      </c>
      <c r="C44" s="136" t="s">
        <v>12</v>
      </c>
      <c r="D44" s="155" t="s">
        <v>29</v>
      </c>
      <c r="E44" s="136" t="s">
        <v>12</v>
      </c>
      <c r="F44" s="155" t="s">
        <v>29</v>
      </c>
      <c r="G44" s="136" t="s">
        <v>12</v>
      </c>
      <c r="H44" s="155" t="s">
        <v>29</v>
      </c>
      <c r="I44" s="136" t="s">
        <v>12</v>
      </c>
      <c r="J44" s="155" t="s">
        <v>29</v>
      </c>
      <c r="K44" s="136" t="s">
        <v>12</v>
      </c>
      <c r="L44" s="155" t="s">
        <v>29</v>
      </c>
      <c r="M44" s="136" t="s">
        <v>12</v>
      </c>
      <c r="N44" s="155" t="s">
        <v>29</v>
      </c>
      <c r="O44" s="136" t="s">
        <v>12</v>
      </c>
      <c r="P44" s="765"/>
    </row>
    <row r="45" spans="1:17" x14ac:dyDescent="0.2">
      <c r="A45" s="315" t="s">
        <v>152</v>
      </c>
      <c r="B45" s="176">
        <v>824639</v>
      </c>
      <c r="C45" s="316">
        <v>9.173155761183524E-2</v>
      </c>
      <c r="D45" s="176">
        <v>118889</v>
      </c>
      <c r="E45" s="316">
        <v>1.3225027136617938E-2</v>
      </c>
      <c r="F45" s="176">
        <v>1436173</v>
      </c>
      <c r="G45" s="316">
        <v>0.15975764703107936</v>
      </c>
      <c r="H45" s="176">
        <v>2338597</v>
      </c>
      <c r="I45" s="316">
        <v>0.26014188685760076</v>
      </c>
      <c r="J45" s="176">
        <v>6285</v>
      </c>
      <c r="K45" s="316">
        <v>6.9913360827026673E-4</v>
      </c>
      <c r="L45" s="176">
        <v>24878</v>
      </c>
      <c r="M45" s="316">
        <v>2.7673899612645496E-3</v>
      </c>
      <c r="N45" s="176">
        <v>4454892</v>
      </c>
      <c r="O45" s="316">
        <v>0.49555524557109704</v>
      </c>
      <c r="P45" s="165">
        <v>8989698</v>
      </c>
    </row>
    <row r="46" spans="1:17" x14ac:dyDescent="0.2">
      <c r="A46" s="395" t="s">
        <v>153</v>
      </c>
      <c r="B46" s="291">
        <v>249131</v>
      </c>
      <c r="C46" s="317">
        <v>7.4657400831288079E-2</v>
      </c>
      <c r="D46" s="291">
        <v>58544</v>
      </c>
      <c r="E46" s="317">
        <v>1.7543954282152479E-2</v>
      </c>
      <c r="F46" s="291">
        <v>809221</v>
      </c>
      <c r="G46" s="317">
        <v>0.24250027719591608</v>
      </c>
      <c r="H46" s="291">
        <v>1070922</v>
      </c>
      <c r="I46" s="317">
        <v>0.32092454577328672</v>
      </c>
      <c r="J46" s="291">
        <v>1910</v>
      </c>
      <c r="K46" s="317">
        <v>5.7237210779774591E-4</v>
      </c>
      <c r="L46" s="291">
        <v>7482</v>
      </c>
      <c r="M46" s="317">
        <v>2.2421403720119032E-3</v>
      </c>
      <c r="N46" s="291">
        <v>1253572</v>
      </c>
      <c r="O46" s="317">
        <v>0.37565950152682509</v>
      </c>
      <c r="P46" s="172">
        <v>3336990</v>
      </c>
    </row>
    <row r="47" spans="1:17" x14ac:dyDescent="0.2">
      <c r="A47" s="193" t="s">
        <v>30</v>
      </c>
      <c r="F47" s="383"/>
    </row>
    <row r="49" spans="1:16" x14ac:dyDescent="0.2">
      <c r="A49" s="692" t="s">
        <v>150</v>
      </c>
      <c r="B49" s="694" t="s">
        <v>297</v>
      </c>
      <c r="C49" s="758"/>
      <c r="D49" s="785" t="s">
        <v>298</v>
      </c>
      <c r="E49" s="786"/>
      <c r="F49" s="787" t="s">
        <v>299</v>
      </c>
      <c r="G49" s="788"/>
      <c r="H49" s="694" t="s">
        <v>300</v>
      </c>
      <c r="I49" s="695"/>
      <c r="J49" s="694" t="s">
        <v>301</v>
      </c>
      <c r="K49" s="695"/>
      <c r="L49" s="694" t="s">
        <v>302</v>
      </c>
      <c r="M49" s="695"/>
      <c r="N49" s="694" t="s">
        <v>303</v>
      </c>
      <c r="O49" s="695"/>
      <c r="P49" s="764" t="s">
        <v>11</v>
      </c>
    </row>
    <row r="50" spans="1:16" x14ac:dyDescent="0.2">
      <c r="A50" s="693"/>
      <c r="B50" s="347" t="s">
        <v>187</v>
      </c>
      <c r="C50" s="348" t="s">
        <v>12</v>
      </c>
      <c r="D50" s="347" t="s">
        <v>187</v>
      </c>
      <c r="E50" s="348" t="s">
        <v>12</v>
      </c>
      <c r="F50" s="347" t="s">
        <v>187</v>
      </c>
      <c r="G50" s="348" t="s">
        <v>12</v>
      </c>
      <c r="H50" s="347" t="s">
        <v>187</v>
      </c>
      <c r="I50" s="348" t="s">
        <v>12</v>
      </c>
      <c r="J50" s="347" t="s">
        <v>187</v>
      </c>
      <c r="K50" s="348" t="s">
        <v>12</v>
      </c>
      <c r="L50" s="347" t="s">
        <v>187</v>
      </c>
      <c r="M50" s="348" t="s">
        <v>12</v>
      </c>
      <c r="N50" s="347" t="s">
        <v>187</v>
      </c>
      <c r="O50" s="348" t="s">
        <v>12</v>
      </c>
      <c r="P50" s="765"/>
    </row>
    <row r="51" spans="1:16" x14ac:dyDescent="0.2">
      <c r="A51" s="175" t="s">
        <v>131</v>
      </c>
      <c r="B51" s="176">
        <v>12601</v>
      </c>
      <c r="C51" s="166">
        <v>8.2070353460684253E-2</v>
      </c>
      <c r="D51" s="176">
        <v>1088</v>
      </c>
      <c r="E51" s="166">
        <v>7.086147493470714E-3</v>
      </c>
      <c r="F51" s="176">
        <v>22072</v>
      </c>
      <c r="G51" s="166">
        <v>0.14375500687121839</v>
      </c>
      <c r="H51" s="176">
        <v>48638</v>
      </c>
      <c r="I51" s="166">
        <v>0.31677945017226894</v>
      </c>
      <c r="J51" s="176">
        <v>0</v>
      </c>
      <c r="K51" s="166">
        <v>0</v>
      </c>
      <c r="L51" s="176">
        <v>81</v>
      </c>
      <c r="M51" s="166">
        <v>5.2755326008375721E-4</v>
      </c>
      <c r="N51" s="176">
        <v>71397</v>
      </c>
      <c r="O51" s="166">
        <v>0.46500889024938291</v>
      </c>
      <c r="P51" s="165">
        <v>153539</v>
      </c>
    </row>
    <row r="52" spans="1:16" x14ac:dyDescent="0.2">
      <c r="A52" s="180" t="s">
        <v>143</v>
      </c>
      <c r="B52" s="181">
        <v>29254</v>
      </c>
      <c r="C52" s="160">
        <v>3.5063201018311875E-2</v>
      </c>
      <c r="D52" s="181">
        <v>3500</v>
      </c>
      <c r="E52" s="160">
        <v>4.1950230246835156E-3</v>
      </c>
      <c r="F52" s="181">
        <v>129029</v>
      </c>
      <c r="G52" s="160">
        <v>0.15465132167196838</v>
      </c>
      <c r="H52" s="181">
        <v>359589</v>
      </c>
      <c r="I52" s="160">
        <v>0.4309954669779773</v>
      </c>
      <c r="J52" s="181">
        <v>849</v>
      </c>
      <c r="K52" s="160">
        <v>1.0175927279875156E-3</v>
      </c>
      <c r="L52" s="181">
        <v>11898</v>
      </c>
      <c r="M52" s="160">
        <v>1.4260681127909848E-2</v>
      </c>
      <c r="N52" s="181">
        <v>362510</v>
      </c>
      <c r="O52" s="160">
        <v>0.43449651333657746</v>
      </c>
      <c r="P52" s="161">
        <v>834322</v>
      </c>
    </row>
    <row r="53" spans="1:16" x14ac:dyDescent="0.2">
      <c r="A53" s="182" t="s">
        <v>174</v>
      </c>
      <c r="B53" s="170">
        <v>263438</v>
      </c>
      <c r="C53" s="183">
        <v>6.3043941798302361E-2</v>
      </c>
      <c r="D53" s="170">
        <v>20760</v>
      </c>
      <c r="E53" s="183">
        <v>4.9681224110901126E-3</v>
      </c>
      <c r="F53" s="170">
        <v>593703</v>
      </c>
      <c r="G53" s="183">
        <v>0.14208040365276653</v>
      </c>
      <c r="H53" s="170">
        <v>714949</v>
      </c>
      <c r="I53" s="183">
        <v>0.1710960573066698</v>
      </c>
      <c r="J53" s="170">
        <v>2560</v>
      </c>
      <c r="K53" s="183">
        <v>6.1263937246583281E-4</v>
      </c>
      <c r="L53" s="170">
        <v>2655</v>
      </c>
      <c r="M53" s="183">
        <v>6.3537403667843207E-4</v>
      </c>
      <c r="N53" s="170">
        <v>2614750</v>
      </c>
      <c r="O53" s="183">
        <v>0.62574171841993609</v>
      </c>
      <c r="P53" s="184">
        <v>4178641</v>
      </c>
    </row>
    <row r="54" spans="1:16" x14ac:dyDescent="0.2">
      <c r="A54" s="180" t="s">
        <v>142</v>
      </c>
      <c r="B54" s="181">
        <v>47441</v>
      </c>
      <c r="C54" s="160">
        <v>7.9359715756352076E-2</v>
      </c>
      <c r="D54" s="181">
        <v>10437</v>
      </c>
      <c r="E54" s="160">
        <v>1.7459104010224206E-2</v>
      </c>
      <c r="F54" s="181">
        <v>111931</v>
      </c>
      <c r="G54" s="160">
        <v>0.18723914639919573</v>
      </c>
      <c r="H54" s="181">
        <v>153305</v>
      </c>
      <c r="I54" s="160">
        <v>0.2564499320003279</v>
      </c>
      <c r="J54" s="181">
        <v>886</v>
      </c>
      <c r="K54" s="160">
        <v>1.4821084749505266E-3</v>
      </c>
      <c r="L54" s="181">
        <v>1657</v>
      </c>
      <c r="M54" s="160">
        <v>2.7718439537167301E-3</v>
      </c>
      <c r="N54" s="181">
        <v>274389</v>
      </c>
      <c r="O54" s="160">
        <v>0.45900029608713327</v>
      </c>
      <c r="P54" s="161">
        <v>597797</v>
      </c>
    </row>
    <row r="55" spans="1:16" x14ac:dyDescent="0.2">
      <c r="A55" s="88" t="s">
        <v>171</v>
      </c>
      <c r="B55" s="185">
        <v>262074</v>
      </c>
      <c r="C55" s="183">
        <v>0.23050577333080025</v>
      </c>
      <c r="D55" s="185">
        <v>22772</v>
      </c>
      <c r="E55" s="183">
        <v>2.0028989790246202E-2</v>
      </c>
      <c r="F55" s="185">
        <v>251532</v>
      </c>
      <c r="G55" s="183">
        <v>0.22123361408397188</v>
      </c>
      <c r="H55" s="185">
        <v>283083</v>
      </c>
      <c r="I55" s="183">
        <v>0.24898412597893316</v>
      </c>
      <c r="J55" s="185">
        <v>329</v>
      </c>
      <c r="K55" s="183">
        <v>2.8937017569783069E-4</v>
      </c>
      <c r="L55" s="185">
        <v>5033</v>
      </c>
      <c r="M55" s="183">
        <v>4.4267480069519203E-3</v>
      </c>
      <c r="N55" s="185">
        <v>364633</v>
      </c>
      <c r="O55" s="183">
        <v>0.32071098867850184</v>
      </c>
      <c r="P55" s="230">
        <v>1136952</v>
      </c>
    </row>
    <row r="56" spans="1:16" x14ac:dyDescent="0.2">
      <c r="A56" s="180" t="s">
        <v>133</v>
      </c>
      <c r="B56" s="181">
        <v>84434</v>
      </c>
      <c r="C56" s="160">
        <v>0.19234484204003899</v>
      </c>
      <c r="D56" s="181">
        <v>15526</v>
      </c>
      <c r="E56" s="160">
        <v>3.5368998478262852E-2</v>
      </c>
      <c r="F56" s="181">
        <v>116213</v>
      </c>
      <c r="G56" s="160">
        <v>0.26473898107396371</v>
      </c>
      <c r="H56" s="181">
        <v>61907</v>
      </c>
      <c r="I56" s="160">
        <v>0.1410272181369199</v>
      </c>
      <c r="J56" s="181">
        <v>355</v>
      </c>
      <c r="K56" s="160">
        <v>8.0870761688672625E-4</v>
      </c>
      <c r="L56" s="181">
        <v>355</v>
      </c>
      <c r="M56" s="160">
        <v>8.0870761688672625E-4</v>
      </c>
      <c r="N56" s="181">
        <v>173753</v>
      </c>
      <c r="O56" s="160">
        <v>0.39581795649836438</v>
      </c>
      <c r="P56" s="161">
        <v>438972</v>
      </c>
    </row>
    <row r="57" spans="1:16" x14ac:dyDescent="0.2">
      <c r="A57" s="182" t="s">
        <v>173</v>
      </c>
      <c r="B57" s="170">
        <v>42951</v>
      </c>
      <c r="C57" s="183">
        <v>9.4577395317702193E-2</v>
      </c>
      <c r="D57" s="170">
        <v>5300</v>
      </c>
      <c r="E57" s="183">
        <v>1.1670512797928374E-2</v>
      </c>
      <c r="F57" s="170">
        <v>75733</v>
      </c>
      <c r="G57" s="183">
        <v>0.16676281994820935</v>
      </c>
      <c r="H57" s="170">
        <v>125962</v>
      </c>
      <c r="I57" s="183">
        <v>0.27736625151936867</v>
      </c>
      <c r="J57" s="170">
        <v>0</v>
      </c>
      <c r="K57" s="183">
        <v>0</v>
      </c>
      <c r="L57" s="170">
        <v>6457</v>
      </c>
      <c r="M57" s="183">
        <v>1.4218207761551605E-2</v>
      </c>
      <c r="N57" s="170">
        <v>205700</v>
      </c>
      <c r="O57" s="183">
        <v>0.45294801557242764</v>
      </c>
      <c r="P57" s="184">
        <v>454136</v>
      </c>
    </row>
    <row r="58" spans="1:16" x14ac:dyDescent="0.2">
      <c r="A58" s="180" t="s">
        <v>134</v>
      </c>
      <c r="B58" s="181">
        <v>5924</v>
      </c>
      <c r="C58" s="160">
        <v>7.4683879426633556E-2</v>
      </c>
      <c r="D58" s="181">
        <v>1428</v>
      </c>
      <c r="E58" s="160">
        <v>1.8002798754428208E-2</v>
      </c>
      <c r="F58" s="181">
        <v>12183</v>
      </c>
      <c r="G58" s="160">
        <v>0.153591104499439</v>
      </c>
      <c r="H58" s="181">
        <v>35186</v>
      </c>
      <c r="I58" s="160">
        <v>0.44358996986926541</v>
      </c>
      <c r="J58" s="181">
        <v>0</v>
      </c>
      <c r="K58" s="160">
        <v>0</v>
      </c>
      <c r="L58" s="181">
        <v>678</v>
      </c>
      <c r="M58" s="160">
        <v>8.5475473077747388E-3</v>
      </c>
      <c r="N58" s="181">
        <v>24300</v>
      </c>
      <c r="O58" s="160">
        <v>0.30635014687157247</v>
      </c>
      <c r="P58" s="161">
        <v>79321</v>
      </c>
    </row>
    <row r="59" spans="1:16" x14ac:dyDescent="0.2">
      <c r="A59" s="88" t="s">
        <v>147</v>
      </c>
      <c r="B59" s="185">
        <v>51735</v>
      </c>
      <c r="C59" s="183">
        <v>0.19584424827001409</v>
      </c>
      <c r="D59" s="185">
        <v>594</v>
      </c>
      <c r="E59" s="183">
        <v>2.2486031404733422E-3</v>
      </c>
      <c r="F59" s="185">
        <v>38407</v>
      </c>
      <c r="G59" s="183">
        <v>0.1453907421147469</v>
      </c>
      <c r="H59" s="185">
        <v>82257</v>
      </c>
      <c r="I59" s="183">
        <v>0.31138610862948773</v>
      </c>
      <c r="J59" s="185">
        <v>0</v>
      </c>
      <c r="K59" s="183">
        <v>0</v>
      </c>
      <c r="L59" s="185">
        <v>2111</v>
      </c>
      <c r="M59" s="183">
        <v>7.9912478611771469E-3</v>
      </c>
      <c r="N59" s="185">
        <v>92737</v>
      </c>
      <c r="O59" s="183">
        <v>0.35105843339743492</v>
      </c>
      <c r="P59" s="230">
        <v>264164</v>
      </c>
    </row>
    <row r="60" spans="1:16" x14ac:dyDescent="0.2">
      <c r="A60" s="180" t="s">
        <v>144</v>
      </c>
      <c r="B60" s="181">
        <v>22990</v>
      </c>
      <c r="C60" s="160">
        <v>9.0923472414474987E-2</v>
      </c>
      <c r="D60" s="181">
        <v>741</v>
      </c>
      <c r="E60" s="160">
        <v>2.930591259640103E-3</v>
      </c>
      <c r="F60" s="181">
        <v>47465</v>
      </c>
      <c r="G60" s="160">
        <v>0.18771999209017204</v>
      </c>
      <c r="H60" s="181">
        <v>80041</v>
      </c>
      <c r="I60" s="160">
        <v>0.31655526992287919</v>
      </c>
      <c r="J60" s="181">
        <v>70</v>
      </c>
      <c r="K60" s="160">
        <v>2.7684397864346453E-4</v>
      </c>
      <c r="L60" s="181">
        <v>31278</v>
      </c>
      <c r="M60" s="160">
        <v>0.12370179948586119</v>
      </c>
      <c r="N60" s="181">
        <v>75263</v>
      </c>
      <c r="O60" s="160">
        <v>0.29765869092347241</v>
      </c>
      <c r="P60" s="161">
        <v>252850</v>
      </c>
    </row>
    <row r="61" spans="1:16" x14ac:dyDescent="0.2">
      <c r="A61" s="182" t="s">
        <v>175</v>
      </c>
      <c r="B61" s="170">
        <v>116560</v>
      </c>
      <c r="C61" s="183">
        <v>5.9039364303673854E-2</v>
      </c>
      <c r="D61" s="170">
        <v>13803</v>
      </c>
      <c r="E61" s="183">
        <v>6.9914236915203341E-3</v>
      </c>
      <c r="F61" s="170">
        <v>468210</v>
      </c>
      <c r="G61" s="183">
        <v>0.23715529135743937</v>
      </c>
      <c r="H61" s="170">
        <v>617307</v>
      </c>
      <c r="I61" s="183">
        <v>0.31267512748977344</v>
      </c>
      <c r="J61" s="170">
        <v>1151</v>
      </c>
      <c r="K61" s="183">
        <v>5.8299852705498119E-4</v>
      </c>
      <c r="L61" s="170">
        <v>21580</v>
      </c>
      <c r="M61" s="183">
        <v>1.0930589238789309E-2</v>
      </c>
      <c r="N61" s="170">
        <v>754204</v>
      </c>
      <c r="O61" s="183">
        <v>0.3820154831442007</v>
      </c>
      <c r="P61" s="184">
        <v>1974276</v>
      </c>
    </row>
    <row r="62" spans="1:16" x14ac:dyDescent="0.2">
      <c r="A62" s="180" t="s">
        <v>146</v>
      </c>
      <c r="B62" s="181">
        <v>43448</v>
      </c>
      <c r="C62" s="160">
        <v>0.22421186803659801</v>
      </c>
      <c r="D62" s="181">
        <v>786</v>
      </c>
      <c r="E62" s="160">
        <v>4.0561252135142252E-3</v>
      </c>
      <c r="F62" s="181">
        <v>34823</v>
      </c>
      <c r="G62" s="160">
        <v>0.17970286044555453</v>
      </c>
      <c r="H62" s="181">
        <v>41209</v>
      </c>
      <c r="I62" s="160">
        <v>0.21265758768919554</v>
      </c>
      <c r="J62" s="181">
        <v>0</v>
      </c>
      <c r="K62" s="160">
        <v>0</v>
      </c>
      <c r="L62" s="181">
        <v>150</v>
      </c>
      <c r="M62" s="160">
        <v>7.7406969723553911E-4</v>
      </c>
      <c r="N62" s="181">
        <v>80171</v>
      </c>
      <c r="O62" s="160">
        <v>0.41371961131380269</v>
      </c>
      <c r="P62" s="161">
        <v>193781</v>
      </c>
    </row>
    <row r="63" spans="1:16" x14ac:dyDescent="0.2">
      <c r="A63" s="88" t="s">
        <v>135</v>
      </c>
      <c r="B63" s="185">
        <v>16690</v>
      </c>
      <c r="C63" s="183">
        <v>9.7515658595867999E-2</v>
      </c>
      <c r="D63" s="185">
        <v>1200</v>
      </c>
      <c r="E63" s="183">
        <v>7.0113115826867349E-3</v>
      </c>
      <c r="F63" s="185">
        <v>32323</v>
      </c>
      <c r="G63" s="183">
        <v>0.18885552023931942</v>
      </c>
      <c r="H63" s="185">
        <v>50310</v>
      </c>
      <c r="I63" s="183">
        <v>0.29394923810414136</v>
      </c>
      <c r="J63" s="185">
        <v>383</v>
      </c>
      <c r="K63" s="183">
        <v>2.237776946807516E-3</v>
      </c>
      <c r="L63" s="185">
        <v>3227</v>
      </c>
      <c r="M63" s="183">
        <v>1.8854585397775077E-2</v>
      </c>
      <c r="N63" s="185">
        <v>68143</v>
      </c>
      <c r="O63" s="183">
        <v>0.39814317098251845</v>
      </c>
      <c r="P63" s="230">
        <v>171152</v>
      </c>
    </row>
    <row r="64" spans="1:16" x14ac:dyDescent="0.2">
      <c r="A64" s="180" t="s">
        <v>136</v>
      </c>
      <c r="B64" s="181">
        <v>9580</v>
      </c>
      <c r="C64" s="160">
        <v>6.217589678022313E-2</v>
      </c>
      <c r="D64" s="181">
        <v>1991</v>
      </c>
      <c r="E64" s="160">
        <v>1.2921942639814641E-2</v>
      </c>
      <c r="F64" s="181">
        <v>18541</v>
      </c>
      <c r="G64" s="160">
        <v>0.12033437392506441</v>
      </c>
      <c r="H64" s="181">
        <v>50145</v>
      </c>
      <c r="I64" s="160">
        <v>0.32544993152863144</v>
      </c>
      <c r="J64" s="181">
        <v>234</v>
      </c>
      <c r="K64" s="160">
        <v>1.5187014453624439E-3</v>
      </c>
      <c r="L64" s="181">
        <v>871</v>
      </c>
      <c r="M64" s="160">
        <v>5.6529442688490967E-3</v>
      </c>
      <c r="N64" s="181">
        <v>73162</v>
      </c>
      <c r="O64" s="160">
        <v>0.47483433822909027</v>
      </c>
      <c r="P64" s="161">
        <v>154079</v>
      </c>
    </row>
    <row r="65" spans="1:16" x14ac:dyDescent="0.2">
      <c r="A65" s="182" t="s">
        <v>172</v>
      </c>
      <c r="B65" s="170">
        <v>35238</v>
      </c>
      <c r="C65" s="183">
        <v>0.10626370213112431</v>
      </c>
      <c r="D65" s="170">
        <v>1187</v>
      </c>
      <c r="E65" s="183">
        <v>3.5795168406165092E-3</v>
      </c>
      <c r="F65" s="170">
        <v>60816</v>
      </c>
      <c r="G65" s="183">
        <v>0.18339671118697021</v>
      </c>
      <c r="H65" s="170">
        <v>77120</v>
      </c>
      <c r="I65" s="183">
        <v>0.23256304865066993</v>
      </c>
      <c r="J65" s="170">
        <v>0</v>
      </c>
      <c r="K65" s="183">
        <v>0</v>
      </c>
      <c r="L65" s="170">
        <v>4922</v>
      </c>
      <c r="M65" s="183">
        <v>1.4842781709784716E-2</v>
      </c>
      <c r="N65" s="170">
        <v>159496</v>
      </c>
      <c r="O65" s="183">
        <v>0.48097608931000063</v>
      </c>
      <c r="P65" s="184">
        <v>331609</v>
      </c>
    </row>
    <row r="66" spans="1:16" x14ac:dyDescent="0.2">
      <c r="A66" s="180" t="s">
        <v>129</v>
      </c>
      <c r="B66" s="181">
        <v>4214</v>
      </c>
      <c r="C66" s="160">
        <v>2.997666742544958E-2</v>
      </c>
      <c r="D66" s="181">
        <v>259</v>
      </c>
      <c r="E66" s="160">
        <v>1.8424197587070339E-3</v>
      </c>
      <c r="F66" s="181">
        <v>27914</v>
      </c>
      <c r="G66" s="160">
        <v>0.19856874573184613</v>
      </c>
      <c r="H66" s="181">
        <v>24893</v>
      </c>
      <c r="I66" s="160">
        <v>0.17707859094013204</v>
      </c>
      <c r="J66" s="181">
        <v>192</v>
      </c>
      <c r="K66" s="160">
        <v>1.3658092419758707E-3</v>
      </c>
      <c r="L66" s="181">
        <v>238</v>
      </c>
      <c r="M66" s="160">
        <v>1.693034372865923E-3</v>
      </c>
      <c r="N66" s="181">
        <v>83244</v>
      </c>
      <c r="O66" s="160">
        <v>0.59216366947416343</v>
      </c>
      <c r="P66" s="161">
        <v>140576</v>
      </c>
    </row>
    <row r="67" spans="1:16" x14ac:dyDescent="0.2">
      <c r="A67" s="88" t="s">
        <v>130</v>
      </c>
      <c r="B67" s="185">
        <v>13060</v>
      </c>
      <c r="C67" s="183">
        <v>0.27050538525269263</v>
      </c>
      <c r="D67" s="185">
        <v>742</v>
      </c>
      <c r="E67" s="183">
        <v>1.5368682684341342E-2</v>
      </c>
      <c r="F67" s="185">
        <v>4602</v>
      </c>
      <c r="G67" s="183">
        <v>9.5318972659486328E-2</v>
      </c>
      <c r="H67" s="185">
        <v>9051</v>
      </c>
      <c r="I67" s="183">
        <v>0.18746893123446562</v>
      </c>
      <c r="J67" s="185">
        <v>249</v>
      </c>
      <c r="K67" s="183">
        <v>5.157415078707539E-3</v>
      </c>
      <c r="L67" s="185">
        <v>280</v>
      </c>
      <c r="M67" s="183">
        <v>5.7995028997514502E-3</v>
      </c>
      <c r="N67" s="185">
        <v>18473</v>
      </c>
      <c r="O67" s="183">
        <v>0.3826222038111019</v>
      </c>
      <c r="P67" s="230">
        <v>48280</v>
      </c>
    </row>
    <row r="68" spans="1:16" x14ac:dyDescent="0.2">
      <c r="A68" s="180" t="s">
        <v>137</v>
      </c>
      <c r="B68" s="181">
        <v>19862</v>
      </c>
      <c r="C68" s="160">
        <v>0.29295849435086579</v>
      </c>
      <c r="D68" s="181">
        <v>559</v>
      </c>
      <c r="E68" s="160">
        <v>8.2450809758399957E-3</v>
      </c>
      <c r="F68" s="181">
        <v>29986</v>
      </c>
      <c r="G68" s="160">
        <v>0.44228443316912003</v>
      </c>
      <c r="H68" s="181">
        <v>11058</v>
      </c>
      <c r="I68" s="160">
        <v>0.16310215640579367</v>
      </c>
      <c r="J68" s="181">
        <v>121</v>
      </c>
      <c r="K68" s="160">
        <v>1.7847134133750259E-3</v>
      </c>
      <c r="L68" s="181">
        <v>0</v>
      </c>
      <c r="M68" s="160">
        <v>0</v>
      </c>
      <c r="N68" s="181">
        <v>13860</v>
      </c>
      <c r="O68" s="160">
        <v>0.20443080916841205</v>
      </c>
      <c r="P68" s="161">
        <v>67798</v>
      </c>
    </row>
    <row r="69" spans="1:16" x14ac:dyDescent="0.2">
      <c r="A69" s="182" t="s">
        <v>145</v>
      </c>
      <c r="B69" s="170">
        <v>7249</v>
      </c>
      <c r="C69" s="183">
        <v>3.3236742441609887E-2</v>
      </c>
      <c r="D69" s="170">
        <v>3313</v>
      </c>
      <c r="E69" s="183">
        <v>1.5190140393027116E-2</v>
      </c>
      <c r="F69" s="170">
        <v>58679</v>
      </c>
      <c r="G69" s="183">
        <v>0.26904384187215158</v>
      </c>
      <c r="H69" s="170">
        <v>30881</v>
      </c>
      <c r="I69" s="183">
        <v>0.14158971490403571</v>
      </c>
      <c r="J69" s="170">
        <v>95</v>
      </c>
      <c r="K69" s="183">
        <v>4.3557601489211469E-4</v>
      </c>
      <c r="L69" s="170">
        <v>173</v>
      </c>
      <c r="M69" s="183">
        <v>7.9320684817195625E-4</v>
      </c>
      <c r="N69" s="170">
        <v>117420</v>
      </c>
      <c r="O69" s="183">
        <v>0.53837195440665375</v>
      </c>
      <c r="P69" s="184">
        <v>218102</v>
      </c>
    </row>
    <row r="70" spans="1:16" x14ac:dyDescent="0.2">
      <c r="A70" s="180" t="s">
        <v>138</v>
      </c>
      <c r="B70" s="181">
        <v>3994</v>
      </c>
      <c r="C70" s="160">
        <v>3.440434145921268E-2</v>
      </c>
      <c r="D70" s="181">
        <v>1002</v>
      </c>
      <c r="E70" s="160">
        <v>8.631234387113447E-3</v>
      </c>
      <c r="F70" s="181">
        <v>17326</v>
      </c>
      <c r="G70" s="160">
        <v>0.14924627444224309</v>
      </c>
      <c r="H70" s="181">
        <v>43902</v>
      </c>
      <c r="I70" s="160">
        <v>0.37817210784735983</v>
      </c>
      <c r="J70" s="181">
        <v>165</v>
      </c>
      <c r="K70" s="160">
        <v>1.4213110517701784E-3</v>
      </c>
      <c r="L70" s="181">
        <v>152</v>
      </c>
      <c r="M70" s="160">
        <v>1.3093289689034371E-3</v>
      </c>
      <c r="N70" s="181">
        <v>49610</v>
      </c>
      <c r="O70" s="160">
        <v>0.42734085623223361</v>
      </c>
      <c r="P70" s="161">
        <v>116090</v>
      </c>
    </row>
    <row r="71" spans="1:16" x14ac:dyDescent="0.2">
      <c r="A71" s="88" t="s">
        <v>139</v>
      </c>
      <c r="B71" s="185">
        <v>6243</v>
      </c>
      <c r="C71" s="183">
        <v>7.0637354182460033E-2</v>
      </c>
      <c r="D71" s="185">
        <v>592</v>
      </c>
      <c r="E71" s="183">
        <v>6.6982722530860702E-3</v>
      </c>
      <c r="F71" s="185">
        <v>17769</v>
      </c>
      <c r="G71" s="183">
        <v>0.20104999943426755</v>
      </c>
      <c r="H71" s="185">
        <v>21738</v>
      </c>
      <c r="I71" s="183">
        <v>0.24595784161754222</v>
      </c>
      <c r="J71" s="185">
        <v>0</v>
      </c>
      <c r="K71" s="183">
        <v>0</v>
      </c>
      <c r="L71" s="185">
        <v>0</v>
      </c>
      <c r="M71" s="183">
        <v>0</v>
      </c>
      <c r="N71" s="185">
        <v>42514</v>
      </c>
      <c r="O71" s="183">
        <v>0.48103099082381962</v>
      </c>
      <c r="P71" s="230">
        <v>88381</v>
      </c>
    </row>
    <row r="72" spans="1:16" x14ac:dyDescent="0.2">
      <c r="A72" s="180" t="s">
        <v>140</v>
      </c>
      <c r="B72" s="181">
        <v>12116</v>
      </c>
      <c r="C72" s="160">
        <v>5.7606633606405389E-2</v>
      </c>
      <c r="D72" s="181">
        <v>239</v>
      </c>
      <c r="E72" s="160">
        <v>1.1363474275281353E-3</v>
      </c>
      <c r="F72" s="181">
        <v>31412</v>
      </c>
      <c r="G72" s="160">
        <v>0.14935123595612462</v>
      </c>
      <c r="H72" s="181">
        <v>53268</v>
      </c>
      <c r="I72" s="160">
        <v>0.25326759317811176</v>
      </c>
      <c r="J72" s="181">
        <v>127</v>
      </c>
      <c r="K72" s="160">
        <v>6.0383315186641497E-4</v>
      </c>
      <c r="L72" s="181">
        <v>358</v>
      </c>
      <c r="M72" s="160">
        <v>1.702143845418713E-3</v>
      </c>
      <c r="N72" s="181">
        <v>113523</v>
      </c>
      <c r="O72" s="160">
        <v>0.53975551889237028</v>
      </c>
      <c r="P72" s="161">
        <v>210323</v>
      </c>
    </row>
    <row r="73" spans="1:16" x14ac:dyDescent="0.2">
      <c r="A73" s="182" t="s">
        <v>141</v>
      </c>
      <c r="B73" s="170">
        <v>22028</v>
      </c>
      <c r="C73" s="183">
        <v>8.4540988639852627E-2</v>
      </c>
      <c r="D73" s="170">
        <v>3770</v>
      </c>
      <c r="E73" s="183">
        <v>1.4468836352471599E-2</v>
      </c>
      <c r="F73" s="170">
        <v>38957</v>
      </c>
      <c r="G73" s="183">
        <v>0.14951258827141542</v>
      </c>
      <c r="H73" s="170">
        <v>77034</v>
      </c>
      <c r="I73" s="183">
        <v>0.29564783543137857</v>
      </c>
      <c r="J73" s="170">
        <v>217</v>
      </c>
      <c r="K73" s="183">
        <v>8.3282161498311334E-4</v>
      </c>
      <c r="L73" s="170">
        <v>6040</v>
      </c>
      <c r="M73" s="183">
        <v>2.318084126496776E-2</v>
      </c>
      <c r="N73" s="170">
        <v>113105</v>
      </c>
      <c r="O73" s="183">
        <v>0.43408428001228122</v>
      </c>
      <c r="P73" s="184">
        <v>260560</v>
      </c>
    </row>
    <row r="74" spans="1:16" x14ac:dyDescent="0.2">
      <c r="A74" s="187" t="s">
        <v>170</v>
      </c>
      <c r="B74" s="188">
        <v>1133125</v>
      </c>
      <c r="C74" s="189">
        <v>9.163452129681296E-2</v>
      </c>
      <c r="D74" s="188">
        <v>111589</v>
      </c>
      <c r="E74" s="189">
        <v>9.0240746581269158E-3</v>
      </c>
      <c r="F74" s="188">
        <v>2239627</v>
      </c>
      <c r="G74" s="189">
        <v>0.18111607106754976</v>
      </c>
      <c r="H74" s="188">
        <v>3052829</v>
      </c>
      <c r="I74" s="189">
        <v>0.24687878567327365</v>
      </c>
      <c r="J74" s="188">
        <v>7983</v>
      </c>
      <c r="K74" s="189">
        <v>6.4557606928843493E-4</v>
      </c>
      <c r="L74" s="188">
        <v>100192</v>
      </c>
      <c r="M74" s="189">
        <v>8.1024123179439904E-3</v>
      </c>
      <c r="N74" s="188">
        <v>5946356</v>
      </c>
      <c r="O74" s="189">
        <v>0.48087500101086067</v>
      </c>
      <c r="P74" s="190">
        <v>12365700</v>
      </c>
    </row>
    <row r="75" spans="1:16" x14ac:dyDescent="0.2">
      <c r="A75" s="193" t="s">
        <v>30</v>
      </c>
    </row>
    <row r="76" spans="1:16" x14ac:dyDescent="0.2">
      <c r="A76" s="293" t="s">
        <v>416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A26:A27"/>
    <mergeCell ref="B26:C26"/>
    <mergeCell ref="D26:E26"/>
    <mergeCell ref="F26:G26"/>
    <mergeCell ref="H26:I26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4814-E381-451A-9983-75947A30C62E}">
  <sheetPr codeName="Hoja64"/>
  <dimension ref="A6:N76"/>
  <sheetViews>
    <sheetView showGridLines="0" zoomScale="60" zoomScaleNormal="60" workbookViewId="0">
      <selection activeCell="B9" sqref="B9"/>
    </sheetView>
  </sheetViews>
  <sheetFormatPr baseColWidth="10" defaultRowHeight="12" x14ac:dyDescent="0.2"/>
  <cols>
    <col min="1" max="1" width="24" style="193" customWidth="1"/>
    <col min="2" max="2" width="19.42578125" style="407" customWidth="1"/>
    <col min="3" max="3" width="9.85546875" style="408" customWidth="1"/>
    <col min="4" max="4" width="14.140625" style="408" customWidth="1"/>
    <col min="5" max="5" width="12.140625" style="408" customWidth="1"/>
    <col min="6" max="6" width="12.140625" style="409" customWidth="1"/>
    <col min="7" max="7" width="12.140625" style="408" customWidth="1"/>
    <col min="8" max="8" width="12.140625" style="409" customWidth="1"/>
    <col min="9" max="9" width="12.140625" style="408" customWidth="1"/>
    <col min="10" max="10" width="12.140625" style="409" customWidth="1"/>
    <col min="11" max="11" width="12.140625" style="408" customWidth="1"/>
    <col min="12" max="12" width="12.85546875" style="408" customWidth="1"/>
    <col min="13" max="13" width="14.42578125" style="408" customWidth="1"/>
    <col min="14" max="16384" width="11.42578125" style="193"/>
  </cols>
  <sheetData>
    <row r="6" spans="1:14" s="191" customFormat="1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</row>
    <row r="7" spans="1:14" ht="15" customHeight="1" x14ac:dyDescent="0.2">
      <c r="A7" s="350" t="s">
        <v>305</v>
      </c>
      <c r="B7" s="397"/>
      <c r="C7" s="397"/>
      <c r="D7" s="397"/>
      <c r="E7" s="397"/>
      <c r="F7" s="398"/>
      <c r="G7" s="397"/>
      <c r="H7" s="398"/>
      <c r="I7" s="397"/>
      <c r="J7" s="398"/>
      <c r="K7" s="397"/>
      <c r="L7" s="397"/>
      <c r="M7" s="397"/>
      <c r="N7" s="350"/>
    </row>
    <row r="8" spans="1:14" ht="15" customHeight="1" x14ac:dyDescent="0.2">
      <c r="A8" s="350" t="s">
        <v>273</v>
      </c>
      <c r="B8" s="397"/>
      <c r="C8" s="397"/>
      <c r="D8" s="397"/>
      <c r="E8" s="397"/>
      <c r="F8" s="398"/>
      <c r="G8" s="397"/>
      <c r="H8" s="398"/>
      <c r="I8" s="397"/>
      <c r="J8" s="398"/>
      <c r="K8" s="397"/>
      <c r="L8" s="397"/>
      <c r="M8" s="397"/>
      <c r="N8" s="350"/>
    </row>
    <row r="9" spans="1:14" ht="15" customHeight="1" x14ac:dyDescent="0.2">
      <c r="A9" s="350" t="s">
        <v>3</v>
      </c>
      <c r="B9" s="397"/>
      <c r="C9" s="397"/>
      <c r="D9" s="397"/>
      <c r="E9" s="397"/>
      <c r="F9" s="398"/>
      <c r="G9" s="397"/>
      <c r="H9" s="398"/>
      <c r="I9" s="397"/>
      <c r="J9" s="398"/>
      <c r="K9" s="397"/>
      <c r="L9" s="397"/>
      <c r="M9" s="397"/>
      <c r="N9" s="350"/>
    </row>
    <row r="10" spans="1:14" ht="15" customHeight="1" x14ac:dyDescent="0.2">
      <c r="A10" s="353" t="s">
        <v>413</v>
      </c>
      <c r="B10" s="399"/>
      <c r="C10" s="399"/>
      <c r="D10" s="399"/>
      <c r="E10" s="399"/>
      <c r="F10" s="400"/>
      <c r="G10" s="399"/>
      <c r="H10" s="400"/>
      <c r="I10" s="399"/>
      <c r="J10" s="400"/>
      <c r="K10" s="399"/>
      <c r="L10" s="399"/>
      <c r="M10" s="399"/>
      <c r="N10" s="350"/>
    </row>
    <row r="11" spans="1:14" ht="14.25" x14ac:dyDescent="0.25">
      <c r="A11" s="697" t="s">
        <v>13</v>
      </c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</row>
    <row r="12" spans="1:14" ht="33.75" customHeight="1" x14ac:dyDescent="0.2">
      <c r="A12" s="698"/>
      <c r="B12" s="759" t="s">
        <v>306</v>
      </c>
      <c r="C12" s="758"/>
      <c r="D12" s="694" t="s">
        <v>307</v>
      </c>
      <c r="E12" s="758"/>
      <c r="F12" s="694" t="s">
        <v>308</v>
      </c>
      <c r="G12" s="758"/>
      <c r="H12" s="694" t="s">
        <v>309</v>
      </c>
      <c r="I12" s="758"/>
      <c r="J12" s="694" t="s">
        <v>310</v>
      </c>
      <c r="K12" s="758"/>
      <c r="L12" s="694" t="s">
        <v>302</v>
      </c>
      <c r="M12" s="695"/>
      <c r="N12" s="766" t="s">
        <v>11</v>
      </c>
    </row>
    <row r="13" spans="1:14" ht="17.25" customHeight="1" x14ac:dyDescent="0.2">
      <c r="A13" s="699"/>
      <c r="B13" s="155" t="s">
        <v>29</v>
      </c>
      <c r="C13" s="136" t="s">
        <v>12</v>
      </c>
      <c r="D13" s="155" t="s">
        <v>29</v>
      </c>
      <c r="E13" s="136" t="s">
        <v>12</v>
      </c>
      <c r="F13" s="155" t="s">
        <v>29</v>
      </c>
      <c r="G13" s="136" t="s">
        <v>12</v>
      </c>
      <c r="H13" s="155" t="s">
        <v>29</v>
      </c>
      <c r="I13" s="136" t="s">
        <v>12</v>
      </c>
      <c r="J13" s="155" t="s">
        <v>29</v>
      </c>
      <c r="K13" s="136" t="s">
        <v>12</v>
      </c>
      <c r="L13" s="155" t="s">
        <v>29</v>
      </c>
      <c r="M13" s="136" t="s">
        <v>12</v>
      </c>
      <c r="N13" s="766"/>
    </row>
    <row r="14" spans="1:14" ht="24" x14ac:dyDescent="0.2">
      <c r="A14" s="194" t="s">
        <v>3</v>
      </c>
      <c r="B14" s="327">
        <v>140815</v>
      </c>
      <c r="C14" s="328">
        <v>0.62002175128680437</v>
      </c>
      <c r="D14" s="327">
        <v>0</v>
      </c>
      <c r="E14" s="328">
        <v>0</v>
      </c>
      <c r="F14" s="327">
        <v>28590</v>
      </c>
      <c r="G14" s="328">
        <v>0.12588447160664515</v>
      </c>
      <c r="H14" s="327">
        <v>1735</v>
      </c>
      <c r="I14" s="328">
        <v>7.6393689484970037E-3</v>
      </c>
      <c r="J14" s="327">
        <v>683</v>
      </c>
      <c r="K14" s="328">
        <v>3.007313539955881E-3</v>
      </c>
      <c r="L14" s="327">
        <v>9293</v>
      </c>
      <c r="M14" s="328">
        <v>4.091795714027819E-2</v>
      </c>
      <c r="N14" s="329">
        <v>227113</v>
      </c>
    </row>
    <row r="15" spans="1:14" x14ac:dyDescent="0.2">
      <c r="A15" s="195" t="s">
        <v>4</v>
      </c>
      <c r="B15" s="196">
        <v>70742</v>
      </c>
      <c r="C15" s="330">
        <v>0.57938704974692457</v>
      </c>
      <c r="D15" s="196">
        <v>0</v>
      </c>
      <c r="E15" s="330">
        <v>0</v>
      </c>
      <c r="F15" s="196">
        <v>16850</v>
      </c>
      <c r="G15" s="330">
        <v>0.13800389850775607</v>
      </c>
      <c r="H15" s="196">
        <v>0</v>
      </c>
      <c r="I15" s="330">
        <v>0</v>
      </c>
      <c r="J15" s="196">
        <v>0</v>
      </c>
      <c r="K15" s="330">
        <v>0</v>
      </c>
      <c r="L15" s="196">
        <v>3983</v>
      </c>
      <c r="M15" s="330">
        <v>3.2621336958836344E-2</v>
      </c>
      <c r="N15" s="198">
        <v>122098</v>
      </c>
    </row>
    <row r="16" spans="1:14" x14ac:dyDescent="0.2">
      <c r="A16" s="199" t="s">
        <v>5</v>
      </c>
      <c r="B16" s="331">
        <v>70073</v>
      </c>
      <c r="C16" s="332">
        <v>0.6672665809646241</v>
      </c>
      <c r="D16" s="331">
        <v>0</v>
      </c>
      <c r="E16" s="332">
        <v>0</v>
      </c>
      <c r="F16" s="331">
        <v>11741</v>
      </c>
      <c r="G16" s="332">
        <v>0.11180307575108318</v>
      </c>
      <c r="H16" s="331">
        <v>1735</v>
      </c>
      <c r="I16" s="332">
        <v>1.6521449316764272E-2</v>
      </c>
      <c r="J16" s="331">
        <v>683</v>
      </c>
      <c r="K16" s="332">
        <v>6.5038327857925059E-3</v>
      </c>
      <c r="L16" s="331">
        <v>9293</v>
      </c>
      <c r="M16" s="332">
        <v>8.8492120173308569E-2</v>
      </c>
      <c r="N16" s="333">
        <v>105015</v>
      </c>
    </row>
    <row r="17" spans="1:14" x14ac:dyDescent="0.2">
      <c r="A17" s="193" t="s">
        <v>30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</row>
    <row r="18" spans="1:14" x14ac:dyDescent="0.2"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</row>
    <row r="19" spans="1:14" ht="27" customHeight="1" x14ac:dyDescent="0.2">
      <c r="A19" s="701" t="s">
        <v>14</v>
      </c>
      <c r="B19" s="759" t="s">
        <v>306</v>
      </c>
      <c r="C19" s="758"/>
      <c r="D19" s="694" t="s">
        <v>307</v>
      </c>
      <c r="E19" s="758"/>
      <c r="F19" s="694" t="s">
        <v>308</v>
      </c>
      <c r="G19" s="758"/>
      <c r="H19" s="694" t="s">
        <v>309</v>
      </c>
      <c r="I19" s="758"/>
      <c r="J19" s="694" t="s">
        <v>310</v>
      </c>
      <c r="K19" s="758"/>
      <c r="L19" s="694" t="s">
        <v>302</v>
      </c>
      <c r="M19" s="695"/>
      <c r="N19" s="764" t="s">
        <v>11</v>
      </c>
    </row>
    <row r="20" spans="1:14" x14ac:dyDescent="0.2">
      <c r="A20" s="701"/>
      <c r="B20" s="155" t="s">
        <v>29</v>
      </c>
      <c r="C20" s="136" t="s">
        <v>12</v>
      </c>
      <c r="D20" s="155" t="s">
        <v>29</v>
      </c>
      <c r="E20" s="136" t="s">
        <v>12</v>
      </c>
      <c r="F20" s="155" t="s">
        <v>29</v>
      </c>
      <c r="G20" s="136" t="s">
        <v>12</v>
      </c>
      <c r="H20" s="155" t="s">
        <v>29</v>
      </c>
      <c r="I20" s="136" t="s">
        <v>12</v>
      </c>
      <c r="J20" s="155" t="s">
        <v>29</v>
      </c>
      <c r="K20" s="136" t="s">
        <v>12</v>
      </c>
      <c r="L20" s="155" t="s">
        <v>29</v>
      </c>
      <c r="M20" s="136" t="s">
        <v>12</v>
      </c>
      <c r="N20" s="765"/>
    </row>
    <row r="21" spans="1:14" x14ac:dyDescent="0.2">
      <c r="A21" s="200" t="s">
        <v>15</v>
      </c>
      <c r="B21" s="335">
        <v>1943</v>
      </c>
      <c r="C21" s="336">
        <v>0.33089237057220711</v>
      </c>
      <c r="D21" s="335">
        <v>0</v>
      </c>
      <c r="E21" s="336">
        <v>0</v>
      </c>
      <c r="F21" s="335">
        <v>0</v>
      </c>
      <c r="G21" s="336">
        <v>0</v>
      </c>
      <c r="H21" s="335">
        <v>0</v>
      </c>
      <c r="I21" s="336">
        <v>0</v>
      </c>
      <c r="J21" s="335">
        <v>232</v>
      </c>
      <c r="K21" s="336">
        <v>3.9509536784741145E-2</v>
      </c>
      <c r="L21" s="335">
        <v>154</v>
      </c>
      <c r="M21" s="336">
        <v>2.6226158038147138E-2</v>
      </c>
      <c r="N21" s="337">
        <v>5872</v>
      </c>
    </row>
    <row r="22" spans="1:14" x14ac:dyDescent="0.2">
      <c r="A22" s="195" t="s">
        <v>16</v>
      </c>
      <c r="B22" s="196">
        <v>112446</v>
      </c>
      <c r="C22" s="197">
        <v>0.60776365287326506</v>
      </c>
      <c r="D22" s="196">
        <v>0</v>
      </c>
      <c r="E22" s="197">
        <v>0</v>
      </c>
      <c r="F22" s="196">
        <v>28590</v>
      </c>
      <c r="G22" s="197">
        <v>0.15452717602801919</v>
      </c>
      <c r="H22" s="196">
        <v>1735</v>
      </c>
      <c r="I22" s="197">
        <v>9.3775673455268726E-3</v>
      </c>
      <c r="J22" s="196">
        <v>452</v>
      </c>
      <c r="K22" s="197">
        <v>2.4430319539931683E-3</v>
      </c>
      <c r="L22" s="196">
        <v>8330</v>
      </c>
      <c r="M22" s="197">
        <v>4.5023133134431619E-2</v>
      </c>
      <c r="N22" s="198">
        <v>185016</v>
      </c>
    </row>
    <row r="23" spans="1:14" x14ac:dyDescent="0.2">
      <c r="A23" s="199" t="s">
        <v>17</v>
      </c>
      <c r="B23" s="338">
        <v>26426</v>
      </c>
      <c r="C23" s="339">
        <v>0.72949620427881301</v>
      </c>
      <c r="D23" s="338">
        <v>0</v>
      </c>
      <c r="E23" s="339">
        <v>0</v>
      </c>
      <c r="F23" s="338">
        <v>0</v>
      </c>
      <c r="G23" s="339">
        <v>0</v>
      </c>
      <c r="H23" s="338">
        <v>0</v>
      </c>
      <c r="I23" s="339">
        <v>0</v>
      </c>
      <c r="J23" s="338">
        <v>0</v>
      </c>
      <c r="K23" s="339">
        <v>0</v>
      </c>
      <c r="L23" s="338">
        <v>810</v>
      </c>
      <c r="M23" s="339">
        <v>2.236024844720497E-2</v>
      </c>
      <c r="N23" s="349">
        <v>36225</v>
      </c>
    </row>
    <row r="24" spans="1:14" x14ac:dyDescent="0.2">
      <c r="A24" s="193" t="s">
        <v>30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</row>
    <row r="25" spans="1:14" x14ac:dyDescent="0.2"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</row>
    <row r="26" spans="1:14" ht="36" customHeight="1" x14ac:dyDescent="0.2">
      <c r="A26" s="701" t="s">
        <v>18</v>
      </c>
      <c r="B26" s="759" t="s">
        <v>306</v>
      </c>
      <c r="C26" s="758"/>
      <c r="D26" s="694" t="s">
        <v>307</v>
      </c>
      <c r="E26" s="758"/>
      <c r="F26" s="694" t="s">
        <v>308</v>
      </c>
      <c r="G26" s="758"/>
      <c r="H26" s="694" t="s">
        <v>309</v>
      </c>
      <c r="I26" s="758"/>
      <c r="J26" s="694" t="s">
        <v>310</v>
      </c>
      <c r="K26" s="758"/>
      <c r="L26" s="694" t="s">
        <v>302</v>
      </c>
      <c r="M26" s="695"/>
      <c r="N26" s="764" t="s">
        <v>11</v>
      </c>
    </row>
    <row r="27" spans="1:14" x14ac:dyDescent="0.2">
      <c r="A27" s="701"/>
      <c r="B27" s="155" t="s">
        <v>29</v>
      </c>
      <c r="C27" s="136" t="s">
        <v>12</v>
      </c>
      <c r="D27" s="155" t="s">
        <v>29</v>
      </c>
      <c r="E27" s="136" t="s">
        <v>12</v>
      </c>
      <c r="F27" s="155" t="s">
        <v>29</v>
      </c>
      <c r="G27" s="136" t="s">
        <v>12</v>
      </c>
      <c r="H27" s="155" t="s">
        <v>29</v>
      </c>
      <c r="I27" s="136" t="s">
        <v>12</v>
      </c>
      <c r="J27" s="155" t="s">
        <v>29</v>
      </c>
      <c r="K27" s="136" t="s">
        <v>12</v>
      </c>
      <c r="L27" s="155" t="s">
        <v>29</v>
      </c>
      <c r="M27" s="136" t="s">
        <v>12</v>
      </c>
      <c r="N27" s="765"/>
    </row>
    <row r="28" spans="1:14" x14ac:dyDescent="0.2">
      <c r="A28" s="200" t="s">
        <v>19</v>
      </c>
      <c r="B28" s="335">
        <v>8704</v>
      </c>
      <c r="C28" s="336">
        <v>0.63495768894076454</v>
      </c>
      <c r="D28" s="335">
        <v>0</v>
      </c>
      <c r="E28" s="336">
        <v>0</v>
      </c>
      <c r="F28" s="335">
        <v>3382</v>
      </c>
      <c r="G28" s="336">
        <v>0.24671724540414355</v>
      </c>
      <c r="H28" s="335">
        <v>0</v>
      </c>
      <c r="I28" s="336">
        <v>0</v>
      </c>
      <c r="J28" s="335">
        <v>0</v>
      </c>
      <c r="K28" s="336">
        <v>0</v>
      </c>
      <c r="L28" s="335">
        <v>1024</v>
      </c>
      <c r="M28" s="336">
        <v>7.4700904581266409E-2</v>
      </c>
      <c r="N28" s="337">
        <v>13708</v>
      </c>
    </row>
    <row r="29" spans="1:14" x14ac:dyDescent="0.2">
      <c r="A29" s="195" t="s">
        <v>20</v>
      </c>
      <c r="B29" s="196">
        <v>26771</v>
      </c>
      <c r="C29" s="197">
        <v>0.72159029649595685</v>
      </c>
      <c r="D29" s="196">
        <v>0</v>
      </c>
      <c r="E29" s="197">
        <v>0</v>
      </c>
      <c r="F29" s="196">
        <v>1305</v>
      </c>
      <c r="G29" s="197">
        <v>3.5175202156334233E-2</v>
      </c>
      <c r="H29" s="196">
        <v>1235</v>
      </c>
      <c r="I29" s="197">
        <v>3.3288409703504045E-2</v>
      </c>
      <c r="J29" s="196">
        <v>683</v>
      </c>
      <c r="K29" s="197">
        <v>1.8409703504043126E-2</v>
      </c>
      <c r="L29" s="196">
        <v>360</v>
      </c>
      <c r="M29" s="197">
        <v>9.7035040431266845E-3</v>
      </c>
      <c r="N29" s="198">
        <v>37100</v>
      </c>
    </row>
    <row r="30" spans="1:14" x14ac:dyDescent="0.2">
      <c r="A30" s="202" t="s">
        <v>21</v>
      </c>
      <c r="B30" s="203">
        <v>25070</v>
      </c>
      <c r="C30" s="204">
        <v>0.34842672893039806</v>
      </c>
      <c r="D30" s="203">
        <v>0</v>
      </c>
      <c r="E30" s="204">
        <v>0</v>
      </c>
      <c r="F30" s="203">
        <v>16795</v>
      </c>
      <c r="G30" s="204">
        <v>0.23341950189014898</v>
      </c>
      <c r="H30" s="203">
        <v>499</v>
      </c>
      <c r="I30" s="204">
        <v>6.9351790082277072E-3</v>
      </c>
      <c r="J30" s="203">
        <v>0</v>
      </c>
      <c r="K30" s="204">
        <v>0</v>
      </c>
      <c r="L30" s="203">
        <v>4628</v>
      </c>
      <c r="M30" s="204">
        <v>6.4320658216588833E-2</v>
      </c>
      <c r="N30" s="209">
        <v>71952</v>
      </c>
    </row>
    <row r="31" spans="1:14" x14ac:dyDescent="0.2">
      <c r="A31" s="195" t="s">
        <v>22</v>
      </c>
      <c r="B31" s="196">
        <v>36105</v>
      </c>
      <c r="C31" s="197">
        <v>0.6995872812881474</v>
      </c>
      <c r="D31" s="196">
        <v>0</v>
      </c>
      <c r="E31" s="197">
        <v>0</v>
      </c>
      <c r="F31" s="196">
        <v>5243</v>
      </c>
      <c r="G31" s="197">
        <v>0.10159080780484024</v>
      </c>
      <c r="H31" s="196">
        <v>0</v>
      </c>
      <c r="I31" s="197">
        <v>0</v>
      </c>
      <c r="J31" s="196">
        <v>0</v>
      </c>
      <c r="K31" s="197">
        <v>0</v>
      </c>
      <c r="L31" s="196">
        <v>676</v>
      </c>
      <c r="M31" s="197">
        <v>1.309849057334961E-2</v>
      </c>
      <c r="N31" s="198">
        <v>51609</v>
      </c>
    </row>
    <row r="32" spans="1:14" x14ac:dyDescent="0.2">
      <c r="A32" s="199" t="s">
        <v>23</v>
      </c>
      <c r="B32" s="331">
        <v>44165</v>
      </c>
      <c r="C32" s="340">
        <v>0.83734642802972847</v>
      </c>
      <c r="D32" s="331">
        <v>0</v>
      </c>
      <c r="E32" s="340">
        <v>0</v>
      </c>
      <c r="F32" s="331">
        <v>1866</v>
      </c>
      <c r="G32" s="340">
        <v>3.5378431669952984E-2</v>
      </c>
      <c r="H32" s="331">
        <v>0</v>
      </c>
      <c r="I32" s="340">
        <v>0</v>
      </c>
      <c r="J32" s="331">
        <v>0</v>
      </c>
      <c r="K32" s="340">
        <v>0</v>
      </c>
      <c r="L32" s="331">
        <v>2606</v>
      </c>
      <c r="M32" s="340">
        <v>4.9408463521917183E-2</v>
      </c>
      <c r="N32" s="333">
        <v>52744</v>
      </c>
    </row>
    <row r="33" spans="1:14" x14ac:dyDescent="0.2">
      <c r="A33" s="193" t="s">
        <v>30</v>
      </c>
      <c r="B33" s="201"/>
      <c r="C33" s="341"/>
      <c r="D33" s="201"/>
      <c r="E33" s="341"/>
      <c r="F33" s="201"/>
      <c r="G33" s="341"/>
      <c r="H33" s="201"/>
      <c r="I33" s="341"/>
      <c r="J33" s="201"/>
      <c r="K33" s="341"/>
      <c r="L33" s="201"/>
      <c r="M33" s="341"/>
      <c r="N33" s="201"/>
    </row>
    <row r="34" spans="1:14" x14ac:dyDescent="0.2"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</row>
    <row r="35" spans="1:14" ht="24" customHeight="1" x14ac:dyDescent="0.2">
      <c r="A35" s="701" t="s">
        <v>24</v>
      </c>
      <c r="B35" s="759" t="s">
        <v>306</v>
      </c>
      <c r="C35" s="758"/>
      <c r="D35" s="694" t="s">
        <v>307</v>
      </c>
      <c r="E35" s="758"/>
      <c r="F35" s="694" t="s">
        <v>308</v>
      </c>
      <c r="G35" s="758"/>
      <c r="H35" s="694" t="s">
        <v>309</v>
      </c>
      <c r="I35" s="758"/>
      <c r="J35" s="694" t="s">
        <v>310</v>
      </c>
      <c r="K35" s="758"/>
      <c r="L35" s="694" t="s">
        <v>302</v>
      </c>
      <c r="M35" s="695"/>
      <c r="N35" s="764" t="s">
        <v>11</v>
      </c>
    </row>
    <row r="36" spans="1:14" x14ac:dyDescent="0.2">
      <c r="A36" s="701"/>
      <c r="B36" s="155" t="s">
        <v>29</v>
      </c>
      <c r="C36" s="136" t="s">
        <v>12</v>
      </c>
      <c r="D36" s="155" t="s">
        <v>29</v>
      </c>
      <c r="E36" s="136" t="s">
        <v>12</v>
      </c>
      <c r="F36" s="155" t="s">
        <v>29</v>
      </c>
      <c r="G36" s="136" t="s">
        <v>12</v>
      </c>
      <c r="H36" s="155" t="s">
        <v>29</v>
      </c>
      <c r="I36" s="136" t="s">
        <v>12</v>
      </c>
      <c r="J36" s="155" t="s">
        <v>29</v>
      </c>
      <c r="K36" s="136" t="s">
        <v>12</v>
      </c>
      <c r="L36" s="155" t="s">
        <v>29</v>
      </c>
      <c r="M36" s="136" t="s">
        <v>12</v>
      </c>
      <c r="N36" s="765"/>
    </row>
    <row r="37" spans="1:14" x14ac:dyDescent="0.2">
      <c r="A37" s="200" t="s">
        <v>25</v>
      </c>
      <c r="B37" s="401">
        <v>12536</v>
      </c>
      <c r="C37" s="344">
        <v>0.65237302248126561</v>
      </c>
      <c r="D37" s="401">
        <v>0</v>
      </c>
      <c r="E37" s="344">
        <v>0</v>
      </c>
      <c r="F37" s="401">
        <v>0</v>
      </c>
      <c r="G37" s="344">
        <v>0</v>
      </c>
      <c r="H37" s="401">
        <v>0</v>
      </c>
      <c r="I37" s="344">
        <v>0</v>
      </c>
      <c r="J37" s="401">
        <v>0</v>
      </c>
      <c r="K37" s="344">
        <v>0</v>
      </c>
      <c r="L37" s="401">
        <v>564</v>
      </c>
      <c r="M37" s="344">
        <v>2.9350541215653621E-2</v>
      </c>
      <c r="N37" s="209">
        <v>19216</v>
      </c>
    </row>
    <row r="38" spans="1:14" x14ac:dyDescent="0.2">
      <c r="A38" s="195" t="s">
        <v>26</v>
      </c>
      <c r="B38" s="402">
        <v>43600</v>
      </c>
      <c r="C38" s="197">
        <v>0.88888888888888884</v>
      </c>
      <c r="D38" s="402">
        <v>0</v>
      </c>
      <c r="E38" s="197">
        <v>0</v>
      </c>
      <c r="F38" s="402">
        <v>0</v>
      </c>
      <c r="G38" s="197">
        <v>0</v>
      </c>
      <c r="H38" s="402">
        <v>0</v>
      </c>
      <c r="I38" s="197">
        <v>0</v>
      </c>
      <c r="J38" s="402">
        <v>0</v>
      </c>
      <c r="K38" s="197">
        <v>0</v>
      </c>
      <c r="L38" s="402">
        <v>1833</v>
      </c>
      <c r="M38" s="197">
        <v>3.7370030581039757E-2</v>
      </c>
      <c r="N38" s="403">
        <v>49050</v>
      </c>
    </row>
    <row r="39" spans="1:14" x14ac:dyDescent="0.2">
      <c r="A39" s="371" t="s">
        <v>27</v>
      </c>
      <c r="B39" s="401">
        <v>45520</v>
      </c>
      <c r="C39" s="344">
        <v>0.62439131448637231</v>
      </c>
      <c r="D39" s="401">
        <v>0</v>
      </c>
      <c r="E39" s="344">
        <v>0</v>
      </c>
      <c r="F39" s="401">
        <v>1221</v>
      </c>
      <c r="G39" s="344">
        <v>1.6748281963705196E-2</v>
      </c>
      <c r="H39" s="401">
        <v>0</v>
      </c>
      <c r="I39" s="344">
        <v>0</v>
      </c>
      <c r="J39" s="401">
        <v>232</v>
      </c>
      <c r="K39" s="344">
        <v>3.1823107416704389E-3</v>
      </c>
      <c r="L39" s="401">
        <v>3478</v>
      </c>
      <c r="M39" s="344">
        <v>4.770722741176632E-2</v>
      </c>
      <c r="N39" s="209">
        <v>72903</v>
      </c>
    </row>
    <row r="40" spans="1:14" x14ac:dyDescent="0.2">
      <c r="A40" s="205" t="s">
        <v>28</v>
      </c>
      <c r="B40" s="206">
        <v>39159</v>
      </c>
      <c r="C40" s="404">
        <v>0.45563390114493157</v>
      </c>
      <c r="D40" s="405">
        <v>0</v>
      </c>
      <c r="E40" s="404">
        <v>0</v>
      </c>
      <c r="F40" s="405">
        <v>27369</v>
      </c>
      <c r="G40" s="404">
        <v>0.31845154984641161</v>
      </c>
      <c r="H40" s="405">
        <v>1735</v>
      </c>
      <c r="I40" s="404">
        <v>2.0187563995159637E-2</v>
      </c>
      <c r="J40" s="405">
        <v>452</v>
      </c>
      <c r="K40" s="404">
        <v>5.2592385739551337E-3</v>
      </c>
      <c r="L40" s="405">
        <v>3419</v>
      </c>
      <c r="M40" s="404">
        <v>3.9781718328213721E-2</v>
      </c>
      <c r="N40" s="208">
        <v>85944</v>
      </c>
    </row>
    <row r="41" spans="1:14" x14ac:dyDescent="0.2">
      <c r="A41" s="193" t="s">
        <v>30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</row>
    <row r="42" spans="1:14" x14ac:dyDescent="0.2"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</row>
    <row r="43" spans="1:14" ht="12" customHeight="1" x14ac:dyDescent="0.2">
      <c r="A43" s="702" t="s">
        <v>177</v>
      </c>
      <c r="B43" s="759" t="s">
        <v>306</v>
      </c>
      <c r="C43" s="758"/>
      <c r="D43" s="694" t="s">
        <v>307</v>
      </c>
      <c r="E43" s="758"/>
      <c r="F43" s="694" t="s">
        <v>308</v>
      </c>
      <c r="G43" s="758"/>
      <c r="H43" s="694" t="s">
        <v>309</v>
      </c>
      <c r="I43" s="758"/>
      <c r="J43" s="694" t="s">
        <v>310</v>
      </c>
      <c r="K43" s="758"/>
      <c r="L43" s="694" t="s">
        <v>302</v>
      </c>
      <c r="M43" s="695"/>
      <c r="N43" s="764" t="s">
        <v>11</v>
      </c>
    </row>
    <row r="44" spans="1:14" x14ac:dyDescent="0.2">
      <c r="A44" s="789"/>
      <c r="B44" s="155" t="s">
        <v>29</v>
      </c>
      <c r="C44" s="136" t="s">
        <v>12</v>
      </c>
      <c r="D44" s="155" t="s">
        <v>29</v>
      </c>
      <c r="E44" s="136" t="s">
        <v>12</v>
      </c>
      <c r="F44" s="155" t="s">
        <v>29</v>
      </c>
      <c r="G44" s="136" t="s">
        <v>12</v>
      </c>
      <c r="H44" s="155" t="s">
        <v>29</v>
      </c>
      <c r="I44" s="136" t="s">
        <v>12</v>
      </c>
      <c r="J44" s="155" t="s">
        <v>29</v>
      </c>
      <c r="K44" s="136" t="s">
        <v>12</v>
      </c>
      <c r="L44" s="155" t="s">
        <v>29</v>
      </c>
      <c r="M44" s="136" t="s">
        <v>12</v>
      </c>
      <c r="N44" s="765"/>
    </row>
    <row r="45" spans="1:14" x14ac:dyDescent="0.2">
      <c r="A45" s="406" t="s">
        <v>152</v>
      </c>
      <c r="B45" s="335">
        <v>98529</v>
      </c>
      <c r="C45" s="336">
        <v>1.1149779966992786E-2</v>
      </c>
      <c r="D45" s="335">
        <v>0</v>
      </c>
      <c r="E45" s="336">
        <v>0</v>
      </c>
      <c r="F45" s="335">
        <v>13507</v>
      </c>
      <c r="G45" s="336">
        <v>1.5284847914235561E-3</v>
      </c>
      <c r="H45" s="335">
        <v>499</v>
      </c>
      <c r="I45" s="336">
        <v>5.6468047006763494E-5</v>
      </c>
      <c r="J45" s="335">
        <v>0</v>
      </c>
      <c r="K45" s="336">
        <v>0</v>
      </c>
      <c r="L45" s="335">
        <v>7895</v>
      </c>
      <c r="M45" s="336">
        <v>8.9341729683045646E-4</v>
      </c>
      <c r="N45" s="337">
        <v>8836856</v>
      </c>
    </row>
    <row r="46" spans="1:14" x14ac:dyDescent="0.2">
      <c r="A46" s="205" t="s">
        <v>153</v>
      </c>
      <c r="B46" s="206">
        <v>42285</v>
      </c>
      <c r="C46" s="207">
        <v>1.2960045606120046E-2</v>
      </c>
      <c r="D46" s="206">
        <v>0</v>
      </c>
      <c r="E46" s="207">
        <v>0</v>
      </c>
      <c r="F46" s="206">
        <v>15084</v>
      </c>
      <c r="G46" s="207">
        <v>4.6231365241271088E-3</v>
      </c>
      <c r="H46" s="206">
        <v>1235</v>
      </c>
      <c r="I46" s="207">
        <v>3.7851853668105138E-4</v>
      </c>
      <c r="J46" s="206">
        <v>683</v>
      </c>
      <c r="K46" s="207">
        <v>2.0933454295802277E-4</v>
      </c>
      <c r="L46" s="206">
        <v>1399</v>
      </c>
      <c r="M46" s="207">
        <v>4.2878334641035701E-4</v>
      </c>
      <c r="N46" s="208">
        <v>3262720</v>
      </c>
    </row>
    <row r="47" spans="1:14" x14ac:dyDescent="0.2">
      <c r="A47" s="193" t="s">
        <v>30</v>
      </c>
    </row>
    <row r="49" spans="1:14" ht="12" customHeight="1" x14ac:dyDescent="0.2">
      <c r="A49" s="692" t="s">
        <v>150</v>
      </c>
      <c r="B49" s="759" t="s">
        <v>306</v>
      </c>
      <c r="C49" s="758"/>
      <c r="D49" s="694" t="s">
        <v>307</v>
      </c>
      <c r="E49" s="695"/>
      <c r="F49" s="694" t="s">
        <v>308</v>
      </c>
      <c r="G49" s="695"/>
      <c r="H49" s="694" t="s">
        <v>309</v>
      </c>
      <c r="I49" s="695"/>
      <c r="J49" s="694" t="s">
        <v>310</v>
      </c>
      <c r="K49" s="695"/>
      <c r="L49" s="694" t="s">
        <v>302</v>
      </c>
      <c r="M49" s="695"/>
      <c r="N49" s="764" t="s">
        <v>11</v>
      </c>
    </row>
    <row r="50" spans="1:14" x14ac:dyDescent="0.2">
      <c r="A50" s="693"/>
      <c r="B50" s="155" t="s">
        <v>29</v>
      </c>
      <c r="C50" s="136" t="s">
        <v>12</v>
      </c>
      <c r="D50" s="155" t="s">
        <v>29</v>
      </c>
      <c r="E50" s="136" t="s">
        <v>12</v>
      </c>
      <c r="F50" s="155" t="s">
        <v>29</v>
      </c>
      <c r="G50" s="136" t="s">
        <v>12</v>
      </c>
      <c r="H50" s="155" t="s">
        <v>29</v>
      </c>
      <c r="I50" s="136" t="s">
        <v>12</v>
      </c>
      <c r="J50" s="155" t="s">
        <v>29</v>
      </c>
      <c r="K50" s="136" t="s">
        <v>12</v>
      </c>
      <c r="L50" s="155" t="s">
        <v>29</v>
      </c>
      <c r="M50" s="136" t="s">
        <v>12</v>
      </c>
      <c r="N50" s="765"/>
    </row>
    <row r="51" spans="1:14" x14ac:dyDescent="0.2">
      <c r="A51" s="175" t="s">
        <v>131</v>
      </c>
      <c r="B51" s="176">
        <v>477</v>
      </c>
      <c r="C51" s="166">
        <v>1</v>
      </c>
      <c r="D51" s="176">
        <v>0</v>
      </c>
      <c r="E51" s="166">
        <v>0</v>
      </c>
      <c r="F51" s="176">
        <v>0</v>
      </c>
      <c r="G51" s="166">
        <v>0</v>
      </c>
      <c r="H51" s="176">
        <v>0</v>
      </c>
      <c r="I51" s="166">
        <v>0</v>
      </c>
      <c r="J51" s="176">
        <v>0</v>
      </c>
      <c r="K51" s="166">
        <v>0</v>
      </c>
      <c r="L51" s="176">
        <v>0</v>
      </c>
      <c r="M51" s="166">
        <v>0</v>
      </c>
      <c r="N51" s="165">
        <v>477</v>
      </c>
    </row>
    <row r="52" spans="1:14" x14ac:dyDescent="0.2">
      <c r="A52" s="180" t="s">
        <v>143</v>
      </c>
      <c r="B52" s="181">
        <v>2880</v>
      </c>
      <c r="C52" s="160">
        <v>0.80830760595004214</v>
      </c>
      <c r="D52" s="181">
        <v>0</v>
      </c>
      <c r="E52" s="160">
        <v>0</v>
      </c>
      <c r="F52" s="181">
        <v>0</v>
      </c>
      <c r="G52" s="160">
        <v>0</v>
      </c>
      <c r="H52" s="181">
        <v>0</v>
      </c>
      <c r="I52" s="160">
        <v>0</v>
      </c>
      <c r="J52" s="181">
        <v>0</v>
      </c>
      <c r="K52" s="160">
        <v>0</v>
      </c>
      <c r="L52" s="181">
        <v>0</v>
      </c>
      <c r="M52" s="160">
        <v>0</v>
      </c>
      <c r="N52" s="161">
        <v>3563</v>
      </c>
    </row>
    <row r="53" spans="1:14" x14ac:dyDescent="0.2">
      <c r="A53" s="182" t="s">
        <v>174</v>
      </c>
      <c r="B53" s="170">
        <v>12728</v>
      </c>
      <c r="C53" s="183">
        <v>0.69984054544454832</v>
      </c>
      <c r="D53" s="170">
        <v>0</v>
      </c>
      <c r="E53" s="183">
        <v>0</v>
      </c>
      <c r="F53" s="170">
        <v>3816</v>
      </c>
      <c r="G53" s="183">
        <v>0.20982020124264586</v>
      </c>
      <c r="H53" s="170">
        <v>0</v>
      </c>
      <c r="I53" s="183">
        <v>0</v>
      </c>
      <c r="J53" s="170">
        <v>0</v>
      </c>
      <c r="K53" s="183">
        <v>0</v>
      </c>
      <c r="L53" s="170">
        <v>0</v>
      </c>
      <c r="M53" s="183">
        <v>0</v>
      </c>
      <c r="N53" s="184">
        <v>18187</v>
      </c>
    </row>
    <row r="54" spans="1:14" x14ac:dyDescent="0.2">
      <c r="A54" s="180" t="s">
        <v>142</v>
      </c>
      <c r="B54" s="181">
        <v>6097</v>
      </c>
      <c r="C54" s="160">
        <v>0.86617417246768003</v>
      </c>
      <c r="D54" s="181">
        <v>0</v>
      </c>
      <c r="E54" s="160">
        <v>0</v>
      </c>
      <c r="F54" s="181">
        <v>942</v>
      </c>
      <c r="G54" s="160">
        <v>0.13382582753231992</v>
      </c>
      <c r="H54" s="181">
        <v>0</v>
      </c>
      <c r="I54" s="160">
        <v>0</v>
      </c>
      <c r="J54" s="181">
        <v>0</v>
      </c>
      <c r="K54" s="160">
        <v>0</v>
      </c>
      <c r="L54" s="181">
        <v>0</v>
      </c>
      <c r="M54" s="160">
        <v>0</v>
      </c>
      <c r="N54" s="161">
        <v>7039</v>
      </c>
    </row>
    <row r="55" spans="1:14" x14ac:dyDescent="0.2">
      <c r="A55" s="88" t="s">
        <v>171</v>
      </c>
      <c r="B55" s="185">
        <v>7502</v>
      </c>
      <c r="C55" s="183">
        <v>0.34961319787491846</v>
      </c>
      <c r="D55" s="185">
        <v>0</v>
      </c>
      <c r="E55" s="183">
        <v>0</v>
      </c>
      <c r="F55" s="185">
        <v>5512</v>
      </c>
      <c r="G55" s="183">
        <v>0.25687389318669029</v>
      </c>
      <c r="H55" s="185">
        <v>0</v>
      </c>
      <c r="I55" s="183">
        <v>0</v>
      </c>
      <c r="J55" s="185">
        <v>1310</v>
      </c>
      <c r="K55" s="183">
        <v>6.1049492030944168E-2</v>
      </c>
      <c r="L55" s="185">
        <v>574</v>
      </c>
      <c r="M55" s="183">
        <v>2.674993009600149E-2</v>
      </c>
      <c r="N55" s="230">
        <v>21458</v>
      </c>
    </row>
    <row r="56" spans="1:14" x14ac:dyDescent="0.2">
      <c r="A56" s="180" t="s">
        <v>133</v>
      </c>
      <c r="B56" s="181">
        <v>8687</v>
      </c>
      <c r="C56" s="160">
        <v>0.61882034477845849</v>
      </c>
      <c r="D56" s="181">
        <v>0</v>
      </c>
      <c r="E56" s="160">
        <v>0</v>
      </c>
      <c r="F56" s="181">
        <v>0</v>
      </c>
      <c r="G56" s="160">
        <v>0</v>
      </c>
      <c r="H56" s="181">
        <v>578</v>
      </c>
      <c r="I56" s="160">
        <v>4.1173956404046162E-2</v>
      </c>
      <c r="J56" s="181">
        <v>0</v>
      </c>
      <c r="K56" s="160">
        <v>0</v>
      </c>
      <c r="L56" s="181">
        <v>0</v>
      </c>
      <c r="M56" s="160">
        <v>0</v>
      </c>
      <c r="N56" s="161">
        <v>14038</v>
      </c>
    </row>
    <row r="57" spans="1:14" x14ac:dyDescent="0.2">
      <c r="A57" s="182" t="s">
        <v>173</v>
      </c>
      <c r="B57" s="170">
        <v>1404</v>
      </c>
      <c r="C57" s="183">
        <v>0.3860324443222436</v>
      </c>
      <c r="D57" s="170">
        <v>0</v>
      </c>
      <c r="E57" s="183">
        <v>0</v>
      </c>
      <c r="F57" s="170">
        <v>1193</v>
      </c>
      <c r="G57" s="183">
        <v>0.32801759692053889</v>
      </c>
      <c r="H57" s="170">
        <v>1193</v>
      </c>
      <c r="I57" s="183">
        <v>0.32801759692053889</v>
      </c>
      <c r="J57" s="170">
        <v>0</v>
      </c>
      <c r="K57" s="183">
        <v>0</v>
      </c>
      <c r="L57" s="170">
        <v>214</v>
      </c>
      <c r="M57" s="183">
        <v>5.8839703051965904E-2</v>
      </c>
      <c r="N57" s="184">
        <v>3637</v>
      </c>
    </row>
    <row r="58" spans="1:14" x14ac:dyDescent="0.2">
      <c r="A58" s="180" t="s">
        <v>134</v>
      </c>
      <c r="B58" s="181">
        <v>684</v>
      </c>
      <c r="C58" s="160">
        <v>0.54372019077901435</v>
      </c>
      <c r="D58" s="181">
        <v>0</v>
      </c>
      <c r="E58" s="160">
        <v>0</v>
      </c>
      <c r="F58" s="181">
        <v>152</v>
      </c>
      <c r="G58" s="160">
        <v>0.12082670906200318</v>
      </c>
      <c r="H58" s="181">
        <v>0</v>
      </c>
      <c r="I58" s="160">
        <v>0</v>
      </c>
      <c r="J58" s="181">
        <v>0</v>
      </c>
      <c r="K58" s="160">
        <v>0</v>
      </c>
      <c r="L58" s="181">
        <v>450</v>
      </c>
      <c r="M58" s="160">
        <v>0.35771065182829886</v>
      </c>
      <c r="N58" s="161">
        <v>1258</v>
      </c>
    </row>
    <row r="59" spans="1:14" x14ac:dyDescent="0.2">
      <c r="A59" s="88" t="s">
        <v>147</v>
      </c>
      <c r="B59" s="185">
        <v>3089</v>
      </c>
      <c r="C59" s="183">
        <v>1</v>
      </c>
      <c r="D59" s="185">
        <v>0</v>
      </c>
      <c r="E59" s="183">
        <v>0</v>
      </c>
      <c r="F59" s="185">
        <v>470</v>
      </c>
      <c r="G59" s="183">
        <v>0.15215280025898348</v>
      </c>
      <c r="H59" s="185">
        <v>0</v>
      </c>
      <c r="I59" s="183">
        <v>0</v>
      </c>
      <c r="J59" s="185">
        <v>0</v>
      </c>
      <c r="K59" s="183">
        <v>0</v>
      </c>
      <c r="L59" s="185">
        <v>0</v>
      </c>
      <c r="M59" s="183">
        <v>0</v>
      </c>
      <c r="N59" s="230">
        <v>3089</v>
      </c>
    </row>
    <row r="60" spans="1:14" x14ac:dyDescent="0.2">
      <c r="A60" s="180" t="s">
        <v>144</v>
      </c>
      <c r="B60" s="181">
        <v>860</v>
      </c>
      <c r="C60" s="160">
        <v>0.82296650717703346</v>
      </c>
      <c r="D60" s="181">
        <v>0</v>
      </c>
      <c r="E60" s="160">
        <v>0</v>
      </c>
      <c r="F60" s="181">
        <v>0</v>
      </c>
      <c r="G60" s="160">
        <v>0</v>
      </c>
      <c r="H60" s="181">
        <v>0</v>
      </c>
      <c r="I60" s="160">
        <v>0</v>
      </c>
      <c r="J60" s="181">
        <v>0</v>
      </c>
      <c r="K60" s="160">
        <v>0</v>
      </c>
      <c r="L60" s="181">
        <v>805</v>
      </c>
      <c r="M60" s="160">
        <v>0.77033492822966509</v>
      </c>
      <c r="N60" s="161">
        <v>1045</v>
      </c>
    </row>
    <row r="61" spans="1:14" x14ac:dyDescent="0.2">
      <c r="A61" s="182" t="s">
        <v>175</v>
      </c>
      <c r="B61" s="170">
        <v>16780</v>
      </c>
      <c r="C61" s="183">
        <v>0.89469474806718208</v>
      </c>
      <c r="D61" s="170">
        <v>0</v>
      </c>
      <c r="E61" s="183">
        <v>0</v>
      </c>
      <c r="F61" s="170">
        <v>0</v>
      </c>
      <c r="G61" s="183">
        <v>0</v>
      </c>
      <c r="H61" s="170">
        <v>0</v>
      </c>
      <c r="I61" s="183">
        <v>0</v>
      </c>
      <c r="J61" s="170">
        <v>0</v>
      </c>
      <c r="K61" s="183">
        <v>0</v>
      </c>
      <c r="L61" s="170">
        <v>911</v>
      </c>
      <c r="M61" s="183">
        <v>4.8573713676352971E-2</v>
      </c>
      <c r="N61" s="184">
        <v>18755</v>
      </c>
    </row>
    <row r="62" spans="1:14" x14ac:dyDescent="0.2">
      <c r="A62" s="180" t="s">
        <v>146</v>
      </c>
      <c r="B62" s="181">
        <v>651</v>
      </c>
      <c r="C62" s="160">
        <v>0.79197080291970801</v>
      </c>
      <c r="D62" s="181">
        <v>0</v>
      </c>
      <c r="E62" s="160">
        <v>0</v>
      </c>
      <c r="F62" s="181">
        <v>0</v>
      </c>
      <c r="G62" s="160">
        <v>0</v>
      </c>
      <c r="H62" s="181">
        <v>0</v>
      </c>
      <c r="I62" s="160">
        <v>0</v>
      </c>
      <c r="J62" s="181">
        <v>0</v>
      </c>
      <c r="K62" s="160">
        <v>0</v>
      </c>
      <c r="L62" s="181">
        <v>171</v>
      </c>
      <c r="M62" s="160">
        <v>0.20802919708029197</v>
      </c>
      <c r="N62" s="161">
        <v>822</v>
      </c>
    </row>
    <row r="63" spans="1:14" x14ac:dyDescent="0.2">
      <c r="A63" s="88" t="s">
        <v>135</v>
      </c>
      <c r="B63" s="185">
        <v>925</v>
      </c>
      <c r="C63" s="183">
        <v>0.77276524644945699</v>
      </c>
      <c r="D63" s="185">
        <v>0</v>
      </c>
      <c r="E63" s="183">
        <v>0</v>
      </c>
      <c r="F63" s="185">
        <v>0</v>
      </c>
      <c r="G63" s="183">
        <v>0</v>
      </c>
      <c r="H63" s="185">
        <v>0</v>
      </c>
      <c r="I63" s="183">
        <v>0</v>
      </c>
      <c r="J63" s="185">
        <v>151</v>
      </c>
      <c r="K63" s="183">
        <v>0.12614870509607351</v>
      </c>
      <c r="L63" s="185">
        <v>346</v>
      </c>
      <c r="M63" s="183">
        <v>0.28905597326649957</v>
      </c>
      <c r="N63" s="230">
        <v>1197</v>
      </c>
    </row>
    <row r="64" spans="1:14" x14ac:dyDescent="0.2">
      <c r="A64" s="180" t="s">
        <v>136</v>
      </c>
      <c r="B64" s="181">
        <v>1002</v>
      </c>
      <c r="C64" s="160">
        <v>0.67023411371237462</v>
      </c>
      <c r="D64" s="181">
        <v>0</v>
      </c>
      <c r="E64" s="160">
        <v>0</v>
      </c>
      <c r="F64" s="181">
        <v>0</v>
      </c>
      <c r="G64" s="160">
        <v>0</v>
      </c>
      <c r="H64" s="181">
        <v>0</v>
      </c>
      <c r="I64" s="160">
        <v>0</v>
      </c>
      <c r="J64" s="181">
        <v>0</v>
      </c>
      <c r="K64" s="160">
        <v>0</v>
      </c>
      <c r="L64" s="181">
        <v>392</v>
      </c>
      <c r="M64" s="160">
        <v>0.26220735785953175</v>
      </c>
      <c r="N64" s="161">
        <v>1495</v>
      </c>
    </row>
    <row r="65" spans="1:14" x14ac:dyDescent="0.2">
      <c r="A65" s="182" t="s">
        <v>172</v>
      </c>
      <c r="B65" s="170">
        <v>5354</v>
      </c>
      <c r="C65" s="183">
        <v>1</v>
      </c>
      <c r="D65" s="170">
        <v>0</v>
      </c>
      <c r="E65" s="183">
        <v>0</v>
      </c>
      <c r="F65" s="170">
        <v>0</v>
      </c>
      <c r="G65" s="183">
        <v>0</v>
      </c>
      <c r="H65" s="170">
        <v>0</v>
      </c>
      <c r="I65" s="183">
        <v>0</v>
      </c>
      <c r="J65" s="170">
        <v>0</v>
      </c>
      <c r="K65" s="183">
        <v>0</v>
      </c>
      <c r="L65" s="170">
        <v>0</v>
      </c>
      <c r="M65" s="183">
        <v>0</v>
      </c>
      <c r="N65" s="184">
        <v>5354</v>
      </c>
    </row>
    <row r="66" spans="1:14" x14ac:dyDescent="0.2">
      <c r="A66" s="180" t="s">
        <v>129</v>
      </c>
      <c r="B66" s="181">
        <v>241</v>
      </c>
      <c r="C66" s="160">
        <v>1</v>
      </c>
      <c r="D66" s="181">
        <v>0</v>
      </c>
      <c r="E66" s="160">
        <v>0</v>
      </c>
      <c r="F66" s="181">
        <v>0</v>
      </c>
      <c r="G66" s="160">
        <v>0</v>
      </c>
      <c r="H66" s="181">
        <v>0</v>
      </c>
      <c r="I66" s="160">
        <v>0</v>
      </c>
      <c r="J66" s="181">
        <v>0</v>
      </c>
      <c r="K66" s="160">
        <v>0</v>
      </c>
      <c r="L66" s="181">
        <v>0</v>
      </c>
      <c r="M66" s="160">
        <v>0</v>
      </c>
      <c r="N66" s="161">
        <v>241</v>
      </c>
    </row>
    <row r="67" spans="1:14" x14ac:dyDescent="0.2">
      <c r="A67" s="88" t="s">
        <v>130</v>
      </c>
      <c r="B67" s="185">
        <v>635</v>
      </c>
      <c r="C67" s="183">
        <v>0.84779706275033373</v>
      </c>
      <c r="D67" s="185">
        <v>0</v>
      </c>
      <c r="E67" s="183">
        <v>0</v>
      </c>
      <c r="F67" s="185">
        <v>0</v>
      </c>
      <c r="G67" s="183">
        <v>0</v>
      </c>
      <c r="H67" s="185">
        <v>0</v>
      </c>
      <c r="I67" s="183">
        <v>0</v>
      </c>
      <c r="J67" s="185">
        <v>0</v>
      </c>
      <c r="K67" s="183">
        <v>0</v>
      </c>
      <c r="L67" s="185">
        <v>0</v>
      </c>
      <c r="M67" s="183">
        <v>0</v>
      </c>
      <c r="N67" s="230">
        <v>749</v>
      </c>
    </row>
    <row r="68" spans="1:14" x14ac:dyDescent="0.2">
      <c r="A68" s="180" t="s">
        <v>137</v>
      </c>
      <c r="B68" s="181">
        <v>457</v>
      </c>
      <c r="C68" s="160">
        <v>0.67304860088365248</v>
      </c>
      <c r="D68" s="181">
        <v>0</v>
      </c>
      <c r="E68" s="160">
        <v>0</v>
      </c>
      <c r="F68" s="181">
        <v>0</v>
      </c>
      <c r="G68" s="160">
        <v>0</v>
      </c>
      <c r="H68" s="181">
        <v>0</v>
      </c>
      <c r="I68" s="160">
        <v>0</v>
      </c>
      <c r="J68" s="181">
        <v>77</v>
      </c>
      <c r="K68" s="160">
        <v>0.1134020618556701</v>
      </c>
      <c r="L68" s="181">
        <v>0</v>
      </c>
      <c r="M68" s="160">
        <v>0</v>
      </c>
      <c r="N68" s="161">
        <v>679</v>
      </c>
    </row>
    <row r="69" spans="1:14" x14ac:dyDescent="0.2">
      <c r="A69" s="182" t="s">
        <v>145</v>
      </c>
      <c r="B69" s="170">
        <v>2890</v>
      </c>
      <c r="C69" s="183">
        <v>0.90994962216624686</v>
      </c>
      <c r="D69" s="170">
        <v>0</v>
      </c>
      <c r="E69" s="183">
        <v>0</v>
      </c>
      <c r="F69" s="170">
        <v>0</v>
      </c>
      <c r="G69" s="183">
        <v>0</v>
      </c>
      <c r="H69" s="170">
        <v>0</v>
      </c>
      <c r="I69" s="183">
        <v>0</v>
      </c>
      <c r="J69" s="170">
        <v>0</v>
      </c>
      <c r="K69" s="183">
        <v>0</v>
      </c>
      <c r="L69" s="170">
        <v>0</v>
      </c>
      <c r="M69" s="183">
        <v>0</v>
      </c>
      <c r="N69" s="184">
        <v>3176</v>
      </c>
    </row>
    <row r="70" spans="1:14" x14ac:dyDescent="0.2">
      <c r="A70" s="180" t="s">
        <v>138</v>
      </c>
      <c r="B70" s="181">
        <v>605</v>
      </c>
      <c r="C70" s="160">
        <v>0.79188481675392675</v>
      </c>
      <c r="D70" s="181">
        <v>0</v>
      </c>
      <c r="E70" s="160">
        <v>0</v>
      </c>
      <c r="F70" s="181">
        <v>0</v>
      </c>
      <c r="G70" s="160">
        <v>0</v>
      </c>
      <c r="H70" s="181">
        <v>0</v>
      </c>
      <c r="I70" s="160">
        <v>0</v>
      </c>
      <c r="J70" s="181">
        <v>0</v>
      </c>
      <c r="K70" s="160">
        <v>0</v>
      </c>
      <c r="L70" s="181">
        <v>0</v>
      </c>
      <c r="M70" s="160">
        <v>0</v>
      </c>
      <c r="N70" s="161">
        <v>764</v>
      </c>
    </row>
    <row r="71" spans="1:14" x14ac:dyDescent="0.2">
      <c r="A71" s="88" t="s">
        <v>139</v>
      </c>
      <c r="B71" s="185">
        <v>510</v>
      </c>
      <c r="C71" s="183">
        <v>0.77039274924471302</v>
      </c>
      <c r="D71" s="185">
        <v>0</v>
      </c>
      <c r="E71" s="183">
        <v>0</v>
      </c>
      <c r="F71" s="185">
        <v>0</v>
      </c>
      <c r="G71" s="183">
        <v>0</v>
      </c>
      <c r="H71" s="185">
        <v>0</v>
      </c>
      <c r="I71" s="183">
        <v>0</v>
      </c>
      <c r="J71" s="185">
        <v>67</v>
      </c>
      <c r="K71" s="183">
        <v>0.10120845921450151</v>
      </c>
      <c r="L71" s="185">
        <v>85</v>
      </c>
      <c r="M71" s="183">
        <v>0.12839879154078551</v>
      </c>
      <c r="N71" s="230">
        <v>662</v>
      </c>
    </row>
    <row r="72" spans="1:14" x14ac:dyDescent="0.2">
      <c r="A72" s="180" t="s">
        <v>140</v>
      </c>
      <c r="B72" s="181">
        <v>239</v>
      </c>
      <c r="C72" s="160">
        <v>1</v>
      </c>
      <c r="D72" s="181">
        <v>0</v>
      </c>
      <c r="E72" s="160">
        <v>0</v>
      </c>
      <c r="F72" s="181">
        <v>0</v>
      </c>
      <c r="G72" s="160">
        <v>0</v>
      </c>
      <c r="H72" s="181">
        <v>0</v>
      </c>
      <c r="I72" s="160">
        <v>0</v>
      </c>
      <c r="J72" s="181">
        <v>0</v>
      </c>
      <c r="K72" s="160">
        <v>0</v>
      </c>
      <c r="L72" s="181">
        <v>0</v>
      </c>
      <c r="M72" s="160">
        <v>0</v>
      </c>
      <c r="N72" s="161">
        <v>239</v>
      </c>
    </row>
    <row r="73" spans="1:14" x14ac:dyDescent="0.2">
      <c r="A73" s="182" t="s">
        <v>141</v>
      </c>
      <c r="B73" s="170">
        <v>3417</v>
      </c>
      <c r="C73" s="183">
        <v>0.82021123379740757</v>
      </c>
      <c r="D73" s="170">
        <v>0</v>
      </c>
      <c r="E73" s="183">
        <v>0</v>
      </c>
      <c r="F73" s="170">
        <v>0</v>
      </c>
      <c r="G73" s="183">
        <v>0</v>
      </c>
      <c r="H73" s="170">
        <v>0</v>
      </c>
      <c r="I73" s="183">
        <v>0</v>
      </c>
      <c r="J73" s="170">
        <v>0</v>
      </c>
      <c r="K73" s="183">
        <v>0</v>
      </c>
      <c r="L73" s="170">
        <v>749</v>
      </c>
      <c r="M73" s="183">
        <v>0.1797887662025924</v>
      </c>
      <c r="N73" s="184">
        <v>4166</v>
      </c>
    </row>
    <row r="74" spans="1:14" x14ac:dyDescent="0.2">
      <c r="A74" s="187" t="s">
        <v>170</v>
      </c>
      <c r="B74" s="188">
        <v>78114</v>
      </c>
      <c r="C74" s="189">
        <v>0.6968739963601327</v>
      </c>
      <c r="D74" s="188">
        <v>1380</v>
      </c>
      <c r="E74" s="189">
        <v>1.2311315704956643E-2</v>
      </c>
      <c r="F74" s="188">
        <v>12085</v>
      </c>
      <c r="G74" s="189">
        <v>0.10781322485101524</v>
      </c>
      <c r="H74" s="188">
        <v>1771</v>
      </c>
      <c r="I74" s="189">
        <v>1.5799521821361025E-2</v>
      </c>
      <c r="J74" s="188">
        <v>1604</v>
      </c>
      <c r="K74" s="189">
        <v>1.4309674196195983E-2</v>
      </c>
      <c r="L74" s="188">
        <v>4698</v>
      </c>
      <c r="M74" s="189">
        <v>4.1912000856439355E-2</v>
      </c>
      <c r="N74" s="190">
        <v>112092</v>
      </c>
    </row>
    <row r="75" spans="1:14" x14ac:dyDescent="0.2">
      <c r="A75" s="193" t="s">
        <v>30</v>
      </c>
    </row>
    <row r="76" spans="1:14" ht="17.25" x14ac:dyDescent="0.3">
      <c r="A76" s="293" t="s">
        <v>416</v>
      </c>
      <c r="G76" s="410"/>
    </row>
  </sheetData>
  <mergeCells count="50">
    <mergeCell ref="L49:M49"/>
    <mergeCell ref="N49:N50"/>
    <mergeCell ref="A49:A50"/>
    <mergeCell ref="B49:C49"/>
    <mergeCell ref="D49:E49"/>
    <mergeCell ref="F49:G49"/>
    <mergeCell ref="H49:I49"/>
    <mergeCell ref="J49:K4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AAD8-0202-4971-968F-2B2EB761269B}">
  <sheetPr codeName="Hoja66">
    <tabColor theme="4" tint="0.79998168889431442"/>
  </sheetPr>
  <dimension ref="A6:I76"/>
  <sheetViews>
    <sheetView showGridLines="0" zoomScale="80" zoomScaleNormal="80" workbookViewId="0">
      <selection activeCell="B9" sqref="B9"/>
    </sheetView>
  </sheetViews>
  <sheetFormatPr baseColWidth="10" defaultColWidth="10.85546875" defaultRowHeight="12" x14ac:dyDescent="0.2"/>
  <cols>
    <col min="1" max="1" width="24" style="153" customWidth="1"/>
    <col min="2" max="2" width="19.42578125" style="153" customWidth="1"/>
    <col min="3" max="3" width="6.42578125" style="153" customWidth="1"/>
    <col min="4" max="4" width="14.140625" style="153" customWidth="1"/>
    <col min="5" max="5" width="12.140625" style="153" customWidth="1"/>
    <col min="6" max="16384" width="10.85546875" style="153"/>
  </cols>
  <sheetData>
    <row r="6" spans="1:6" s="151" customFormat="1" ht="16.5" x14ac:dyDescent="0.2">
      <c r="A6" s="717" t="s">
        <v>1</v>
      </c>
      <c r="B6" s="717"/>
      <c r="C6" s="717"/>
      <c r="D6" s="717"/>
      <c r="E6" s="717"/>
      <c r="F6" s="717"/>
    </row>
    <row r="7" spans="1:6" ht="15" customHeight="1" x14ac:dyDescent="0.2">
      <c r="A7" s="152" t="s">
        <v>311</v>
      </c>
      <c r="B7" s="152"/>
      <c r="C7" s="152"/>
      <c r="D7" s="152"/>
      <c r="E7" s="152"/>
      <c r="F7" s="152"/>
    </row>
    <row r="8" spans="1:6" ht="15" customHeight="1" x14ac:dyDescent="0.2">
      <c r="A8" s="152" t="s">
        <v>273</v>
      </c>
      <c r="B8" s="152"/>
      <c r="C8" s="152"/>
      <c r="D8" s="152"/>
      <c r="E8" s="152"/>
      <c r="F8" s="152"/>
    </row>
    <row r="9" spans="1:6" ht="15" customHeight="1" x14ac:dyDescent="0.2">
      <c r="A9" s="152" t="s">
        <v>3</v>
      </c>
      <c r="B9" s="152"/>
      <c r="C9" s="152"/>
      <c r="D9" s="152"/>
      <c r="E9" s="152"/>
      <c r="F9" s="152"/>
    </row>
    <row r="10" spans="1:6" ht="15" customHeight="1" x14ac:dyDescent="0.2">
      <c r="A10" s="154" t="s">
        <v>413</v>
      </c>
      <c r="B10" s="154"/>
      <c r="C10" s="154"/>
      <c r="D10" s="154"/>
      <c r="E10" s="154"/>
      <c r="F10" s="152"/>
    </row>
    <row r="11" spans="1:6" ht="14.25" x14ac:dyDescent="0.25">
      <c r="A11" s="714" t="s">
        <v>13</v>
      </c>
      <c r="B11" s="718"/>
      <c r="C11" s="718"/>
      <c r="D11" s="718"/>
      <c r="E11" s="718"/>
      <c r="F11" s="718"/>
    </row>
    <row r="12" spans="1:6" ht="20.25" customHeight="1" x14ac:dyDescent="0.2">
      <c r="A12" s="715"/>
      <c r="B12" s="677" t="s">
        <v>42</v>
      </c>
      <c r="C12" s="678"/>
      <c r="D12" s="677" t="s">
        <v>41</v>
      </c>
      <c r="E12" s="678"/>
      <c r="F12" s="721" t="s">
        <v>11</v>
      </c>
    </row>
    <row r="13" spans="1:6" ht="17.25" customHeight="1" x14ac:dyDescent="0.2">
      <c r="A13" s="716"/>
      <c r="B13" s="155" t="s">
        <v>29</v>
      </c>
      <c r="C13" s="156" t="s">
        <v>12</v>
      </c>
      <c r="D13" s="155" t="s">
        <v>29</v>
      </c>
      <c r="E13" s="156" t="s">
        <v>12</v>
      </c>
      <c r="F13" s="720"/>
    </row>
    <row r="14" spans="1:6" ht="24" x14ac:dyDescent="0.2">
      <c r="A14" s="157" t="s">
        <v>3</v>
      </c>
      <c r="B14" s="411">
        <v>68241</v>
      </c>
      <c r="C14" s="328">
        <v>1.4354824866971597E-2</v>
      </c>
      <c r="D14" s="327">
        <v>4685631</v>
      </c>
      <c r="E14" s="328">
        <v>0.98564517513302841</v>
      </c>
      <c r="F14" s="329">
        <v>4753872</v>
      </c>
    </row>
    <row r="15" spans="1:6" x14ac:dyDescent="0.2">
      <c r="A15" s="171" t="s">
        <v>5</v>
      </c>
      <c r="B15" s="405">
        <v>68241</v>
      </c>
      <c r="C15" s="412">
        <v>1.4354824866971597E-2</v>
      </c>
      <c r="D15" s="405">
        <v>4680020</v>
      </c>
      <c r="E15" s="413">
        <v>0.98446487410683337</v>
      </c>
      <c r="F15" s="208">
        <v>4753872</v>
      </c>
    </row>
    <row r="16" spans="1:6" x14ac:dyDescent="0.2">
      <c r="A16" s="153" t="s">
        <v>30</v>
      </c>
    </row>
    <row r="17" spans="1:6" x14ac:dyDescent="0.2">
      <c r="B17" s="414"/>
      <c r="C17" s="414"/>
      <c r="D17" s="414"/>
      <c r="E17" s="414"/>
      <c r="F17" s="414"/>
    </row>
    <row r="18" spans="1:6" x14ac:dyDescent="0.2">
      <c r="A18" s="692" t="s">
        <v>14</v>
      </c>
      <c r="B18" s="677" t="s">
        <v>42</v>
      </c>
      <c r="C18" s="678"/>
      <c r="D18" s="677" t="s">
        <v>41</v>
      </c>
      <c r="E18" s="678"/>
      <c r="F18" s="719" t="s">
        <v>11</v>
      </c>
    </row>
    <row r="19" spans="1:6" x14ac:dyDescent="0.2">
      <c r="A19" s="693"/>
      <c r="B19" s="155" t="s">
        <v>29</v>
      </c>
      <c r="C19" s="156" t="s">
        <v>12</v>
      </c>
      <c r="D19" s="155" t="s">
        <v>29</v>
      </c>
      <c r="E19" s="156" t="s">
        <v>12</v>
      </c>
      <c r="F19" s="720"/>
    </row>
    <row r="20" spans="1:6" x14ac:dyDescent="0.2">
      <c r="A20" s="164" t="s">
        <v>15</v>
      </c>
      <c r="B20" s="401">
        <v>9598</v>
      </c>
      <c r="C20" s="415">
        <v>3.0725693633013956E-2</v>
      </c>
      <c r="D20" s="401">
        <v>302779</v>
      </c>
      <c r="E20" s="416">
        <v>0.96927430636698608</v>
      </c>
      <c r="F20" s="454">
        <v>312377</v>
      </c>
    </row>
    <row r="21" spans="1:6" x14ac:dyDescent="0.2">
      <c r="A21" s="159" t="s">
        <v>16</v>
      </c>
      <c r="B21" s="196">
        <v>58275</v>
      </c>
      <c r="C21" s="418">
        <v>1.3650859389237945E-2</v>
      </c>
      <c r="D21" s="419">
        <v>4210687</v>
      </c>
      <c r="E21" s="420">
        <v>0.98634914061076207</v>
      </c>
      <c r="F21" s="198">
        <v>4268962</v>
      </c>
    </row>
    <row r="22" spans="1:6" x14ac:dyDescent="0.2">
      <c r="A22" s="162" t="s">
        <v>17</v>
      </c>
      <c r="B22" s="331">
        <v>368</v>
      </c>
      <c r="C22" s="421">
        <v>2.1383538162061651E-3</v>
      </c>
      <c r="D22" s="422">
        <v>171727</v>
      </c>
      <c r="E22" s="332">
        <v>0.9978616461837938</v>
      </c>
      <c r="F22" s="333">
        <v>172095</v>
      </c>
    </row>
    <row r="23" spans="1:6" x14ac:dyDescent="0.2">
      <c r="A23" s="153" t="s">
        <v>30</v>
      </c>
      <c r="B23" s="193"/>
      <c r="C23" s="193"/>
      <c r="D23" s="193"/>
      <c r="E23" s="193"/>
      <c r="F23" s="193"/>
    </row>
    <row r="24" spans="1:6" x14ac:dyDescent="0.2">
      <c r="B24" s="193"/>
      <c r="C24" s="193"/>
      <c r="D24" s="193"/>
      <c r="E24" s="193"/>
      <c r="F24" s="193"/>
    </row>
    <row r="25" spans="1:6" x14ac:dyDescent="0.2">
      <c r="A25" s="692" t="s">
        <v>18</v>
      </c>
      <c r="B25" s="677" t="s">
        <v>42</v>
      </c>
      <c r="C25" s="678"/>
      <c r="D25" s="677" t="s">
        <v>41</v>
      </c>
      <c r="E25" s="678"/>
      <c r="F25" s="719" t="s">
        <v>11</v>
      </c>
    </row>
    <row r="26" spans="1:6" x14ac:dyDescent="0.2">
      <c r="A26" s="693"/>
      <c r="B26" s="155" t="s">
        <v>29</v>
      </c>
      <c r="C26" s="156" t="s">
        <v>12</v>
      </c>
      <c r="D26" s="155" t="s">
        <v>29</v>
      </c>
      <c r="E26" s="156" t="s">
        <v>12</v>
      </c>
      <c r="F26" s="720"/>
    </row>
    <row r="27" spans="1:6" x14ac:dyDescent="0.2">
      <c r="A27" s="164" t="s">
        <v>19</v>
      </c>
      <c r="B27" s="401">
        <v>0</v>
      </c>
      <c r="C27" s="423">
        <v>0</v>
      </c>
      <c r="D27" s="401">
        <v>229383</v>
      </c>
      <c r="E27" s="424">
        <v>1</v>
      </c>
      <c r="F27" s="455">
        <v>229383</v>
      </c>
    </row>
    <row r="28" spans="1:6" x14ac:dyDescent="0.2">
      <c r="A28" s="159" t="s">
        <v>20</v>
      </c>
      <c r="B28" s="196">
        <v>23061</v>
      </c>
      <c r="C28" s="418">
        <v>2.5228865997426898E-2</v>
      </c>
      <c r="D28" s="419">
        <v>891012</v>
      </c>
      <c r="E28" s="420">
        <v>0.97477222800829699</v>
      </c>
      <c r="F28" s="198">
        <v>914072</v>
      </c>
    </row>
    <row r="29" spans="1:6" x14ac:dyDescent="0.2">
      <c r="A29" s="169" t="s">
        <v>21</v>
      </c>
      <c r="B29" s="203">
        <v>10354</v>
      </c>
      <c r="C29" s="426">
        <v>5.5605500615989074E-3</v>
      </c>
      <c r="D29" s="203">
        <v>1851692</v>
      </c>
      <c r="E29" s="344">
        <v>0.99443944993840105</v>
      </c>
      <c r="F29" s="209">
        <v>1862046</v>
      </c>
    </row>
    <row r="30" spans="1:6" x14ac:dyDescent="0.2">
      <c r="A30" s="159" t="s">
        <v>22</v>
      </c>
      <c r="B30" s="196">
        <v>25303</v>
      </c>
      <c r="C30" s="418">
        <v>3.2103683873300641E-2</v>
      </c>
      <c r="D30" s="419">
        <v>762862</v>
      </c>
      <c r="E30" s="420">
        <v>0.96789631612669935</v>
      </c>
      <c r="F30" s="198">
        <v>788165</v>
      </c>
    </row>
    <row r="31" spans="1:6" x14ac:dyDescent="0.2">
      <c r="A31" s="162" t="s">
        <v>23</v>
      </c>
      <c r="B31" s="331">
        <v>9523</v>
      </c>
      <c r="C31" s="421">
        <v>9.9176635013736632E-3</v>
      </c>
      <c r="D31" s="422">
        <v>950683</v>
      </c>
      <c r="E31" s="332">
        <v>0.99008233649862631</v>
      </c>
      <c r="F31" s="333">
        <v>960206</v>
      </c>
    </row>
    <row r="32" spans="1:6" x14ac:dyDescent="0.2">
      <c r="A32" s="153" t="s">
        <v>30</v>
      </c>
      <c r="B32" s="201"/>
      <c r="C32" s="341"/>
      <c r="D32" s="201"/>
      <c r="E32" s="341"/>
      <c r="F32" s="201"/>
    </row>
    <row r="33" spans="1:9" x14ac:dyDescent="0.2">
      <c r="B33" s="193"/>
      <c r="C33" s="193"/>
      <c r="D33" s="193"/>
      <c r="E33" s="193"/>
      <c r="F33" s="193"/>
    </row>
    <row r="34" spans="1:9" x14ac:dyDescent="0.2">
      <c r="A34" s="692" t="s">
        <v>24</v>
      </c>
      <c r="B34" s="677" t="s">
        <v>42</v>
      </c>
      <c r="C34" s="678"/>
      <c r="D34" s="677" t="s">
        <v>41</v>
      </c>
      <c r="E34" s="678"/>
      <c r="F34" s="719" t="s">
        <v>11</v>
      </c>
    </row>
    <row r="35" spans="1:9" x14ac:dyDescent="0.2">
      <c r="A35" s="693"/>
      <c r="B35" s="155" t="s">
        <v>29</v>
      </c>
      <c r="C35" s="156" t="s">
        <v>12</v>
      </c>
      <c r="D35" s="155" t="s">
        <v>29</v>
      </c>
      <c r="E35" s="156" t="s">
        <v>12</v>
      </c>
      <c r="F35" s="720"/>
    </row>
    <row r="36" spans="1:9" x14ac:dyDescent="0.2">
      <c r="A36" s="164" t="s">
        <v>25</v>
      </c>
      <c r="B36" s="320">
        <v>0</v>
      </c>
      <c r="C36" s="424">
        <v>0</v>
      </c>
      <c r="D36" s="320">
        <v>269359</v>
      </c>
      <c r="E36" s="424">
        <v>1</v>
      </c>
      <c r="F36" s="427">
        <v>269359</v>
      </c>
    </row>
    <row r="37" spans="1:9" x14ac:dyDescent="0.2">
      <c r="A37" s="159" t="s">
        <v>26</v>
      </c>
      <c r="B37" s="285">
        <v>29335</v>
      </c>
      <c r="C37" s="428">
        <v>3.2431781044848396E-2</v>
      </c>
      <c r="D37" s="285">
        <v>875179</v>
      </c>
      <c r="E37" s="428">
        <v>0.96756821895515166</v>
      </c>
      <c r="F37" s="161">
        <v>904514</v>
      </c>
    </row>
    <row r="38" spans="1:9" x14ac:dyDescent="0.2">
      <c r="A38" s="169" t="s">
        <v>27</v>
      </c>
      <c r="B38" s="170">
        <v>20106</v>
      </c>
      <c r="C38" s="429">
        <v>1.5278150330129931E-2</v>
      </c>
      <c r="D38" s="320">
        <v>1295891</v>
      </c>
      <c r="E38" s="429">
        <v>0.98472184966987009</v>
      </c>
      <c r="F38" s="184">
        <v>1315997</v>
      </c>
    </row>
    <row r="39" spans="1:9" x14ac:dyDescent="0.2">
      <c r="A39" s="171" t="s">
        <v>28</v>
      </c>
      <c r="B39" s="291">
        <v>18801</v>
      </c>
      <c r="C39" s="430">
        <v>8.3043212859352598E-3</v>
      </c>
      <c r="D39" s="318">
        <v>2245202</v>
      </c>
      <c r="E39" s="430">
        <v>0.99169612040978761</v>
      </c>
      <c r="F39" s="172">
        <v>2264002</v>
      </c>
    </row>
    <row r="40" spans="1:9" x14ac:dyDescent="0.2">
      <c r="A40" s="153" t="s">
        <v>30</v>
      </c>
      <c r="B40" s="285"/>
      <c r="C40" s="431"/>
      <c r="D40" s="285"/>
      <c r="E40" s="431"/>
      <c r="F40" s="285"/>
    </row>
    <row r="41" spans="1:9" x14ac:dyDescent="0.2">
      <c r="B41" s="193"/>
      <c r="C41" s="193"/>
      <c r="D41" s="193"/>
      <c r="E41" s="193"/>
      <c r="F41" s="193"/>
    </row>
    <row r="42" spans="1:9" x14ac:dyDescent="0.2">
      <c r="A42" s="692" t="s">
        <v>177</v>
      </c>
      <c r="B42" s="677" t="s">
        <v>42</v>
      </c>
      <c r="C42" s="678"/>
      <c r="D42" s="677" t="s">
        <v>41</v>
      </c>
      <c r="E42" s="678"/>
      <c r="F42" s="713" t="s">
        <v>11</v>
      </c>
    </row>
    <row r="43" spans="1:9" x14ac:dyDescent="0.2">
      <c r="A43" s="693"/>
      <c r="B43" s="155" t="s">
        <v>29</v>
      </c>
      <c r="C43" s="156" t="s">
        <v>12</v>
      </c>
      <c r="D43" s="155" t="s">
        <v>29</v>
      </c>
      <c r="E43" s="156" t="s">
        <v>12</v>
      </c>
      <c r="F43" s="713"/>
    </row>
    <row r="44" spans="1:9" x14ac:dyDescent="0.2">
      <c r="A44" s="175" t="s">
        <v>152</v>
      </c>
      <c r="B44" s="432">
        <v>49302</v>
      </c>
      <c r="C44" s="433">
        <v>1.5644321579625257E-2</v>
      </c>
      <c r="D44" s="434">
        <v>3102129</v>
      </c>
      <c r="E44" s="433">
        <v>0.98435567842037475</v>
      </c>
      <c r="F44" s="454">
        <v>3151431</v>
      </c>
    </row>
    <row r="45" spans="1:9" x14ac:dyDescent="0.2">
      <c r="A45" s="177" t="s">
        <v>169</v>
      </c>
      <c r="B45" s="405">
        <v>18938</v>
      </c>
      <c r="C45" s="382">
        <v>1.1818219828374336E-2</v>
      </c>
      <c r="D45" s="206">
        <v>1583502</v>
      </c>
      <c r="E45" s="382">
        <v>0.98818115612368884</v>
      </c>
      <c r="F45" s="208">
        <v>1602441</v>
      </c>
    </row>
    <row r="46" spans="1:9" x14ac:dyDescent="0.2">
      <c r="A46" s="153" t="s">
        <v>30</v>
      </c>
    </row>
    <row r="47" spans="1:9" x14ac:dyDescent="0.2">
      <c r="I47" s="178"/>
    </row>
    <row r="48" spans="1:9" x14ac:dyDescent="0.2">
      <c r="A48" s="771" t="s">
        <v>3</v>
      </c>
      <c r="B48" s="759" t="s">
        <v>42</v>
      </c>
      <c r="C48" s="758"/>
      <c r="D48" s="759" t="s">
        <v>41</v>
      </c>
      <c r="E48" s="758"/>
      <c r="F48" s="775" t="s">
        <v>11</v>
      </c>
    </row>
    <row r="49" spans="1:6" x14ac:dyDescent="0.2">
      <c r="A49" s="772"/>
      <c r="B49" s="212" t="s">
        <v>29</v>
      </c>
      <c r="C49" s="213" t="s">
        <v>12</v>
      </c>
      <c r="D49" s="212" t="s">
        <v>29</v>
      </c>
      <c r="E49" s="213" t="s">
        <v>12</v>
      </c>
      <c r="F49" s="776"/>
    </row>
    <row r="50" spans="1:6" x14ac:dyDescent="0.2">
      <c r="A50" s="202" t="s">
        <v>131</v>
      </c>
      <c r="B50" s="176">
        <v>832</v>
      </c>
      <c r="C50" s="166">
        <v>1.3330556134138721E-2</v>
      </c>
      <c r="D50" s="176">
        <v>61581</v>
      </c>
      <c r="E50" s="166">
        <v>0.98666944386586131</v>
      </c>
      <c r="F50" s="165">
        <v>62413</v>
      </c>
    </row>
    <row r="51" spans="1:6" x14ac:dyDescent="0.2">
      <c r="A51" s="195" t="s">
        <v>148</v>
      </c>
      <c r="B51" s="181">
        <v>1860</v>
      </c>
      <c r="C51" s="160">
        <v>5.8343057176196032E-3</v>
      </c>
      <c r="D51" s="181">
        <v>316944</v>
      </c>
      <c r="E51" s="160">
        <v>0.99416569428238044</v>
      </c>
      <c r="F51" s="161">
        <v>318804</v>
      </c>
    </row>
    <row r="52" spans="1:6" x14ac:dyDescent="0.2">
      <c r="A52" s="202" t="s">
        <v>183</v>
      </c>
      <c r="B52" s="170">
        <v>40588</v>
      </c>
      <c r="C52" s="183">
        <v>2.5399328533568629E-2</v>
      </c>
      <c r="D52" s="170">
        <v>1557407</v>
      </c>
      <c r="E52" s="183">
        <v>0.97460067146643137</v>
      </c>
      <c r="F52" s="184">
        <v>1597995</v>
      </c>
    </row>
    <row r="53" spans="1:6" x14ac:dyDescent="0.2">
      <c r="A53" s="195" t="s">
        <v>142</v>
      </c>
      <c r="B53" s="181">
        <v>1786</v>
      </c>
      <c r="C53" s="160">
        <v>7.9803395889186772E-3</v>
      </c>
      <c r="D53" s="181">
        <v>222014</v>
      </c>
      <c r="E53" s="160">
        <v>0.99201966041108136</v>
      </c>
      <c r="F53" s="161">
        <v>223800</v>
      </c>
    </row>
    <row r="54" spans="1:6" x14ac:dyDescent="0.2">
      <c r="A54" s="202" t="s">
        <v>171</v>
      </c>
      <c r="B54" s="185">
        <v>3547</v>
      </c>
      <c r="C54" s="183">
        <v>7.757397083813569E-3</v>
      </c>
      <c r="D54" s="185">
        <v>453694</v>
      </c>
      <c r="E54" s="183">
        <v>0.99224260291618638</v>
      </c>
      <c r="F54" s="230">
        <v>457241</v>
      </c>
    </row>
    <row r="55" spans="1:6" x14ac:dyDescent="0.2">
      <c r="A55" s="195" t="s">
        <v>133</v>
      </c>
      <c r="B55" s="181">
        <v>1876</v>
      </c>
      <c r="C55" s="160">
        <v>1.0600367283514621E-2</v>
      </c>
      <c r="D55" s="181">
        <v>175099</v>
      </c>
      <c r="E55" s="160">
        <v>0.98939963271648534</v>
      </c>
      <c r="F55" s="161">
        <v>176975</v>
      </c>
    </row>
    <row r="56" spans="1:6" x14ac:dyDescent="0.2">
      <c r="A56" s="202" t="s">
        <v>173</v>
      </c>
      <c r="B56" s="170">
        <v>2113</v>
      </c>
      <c r="C56" s="183">
        <v>1.1006469491295877E-2</v>
      </c>
      <c r="D56" s="170">
        <v>189865</v>
      </c>
      <c r="E56" s="183">
        <v>0.98899353050870409</v>
      </c>
      <c r="F56" s="184">
        <v>191978</v>
      </c>
    </row>
    <row r="57" spans="1:6" x14ac:dyDescent="0.2">
      <c r="A57" s="195" t="s">
        <v>134</v>
      </c>
      <c r="B57" s="181">
        <v>319</v>
      </c>
      <c r="C57" s="160">
        <v>9.6575943810359964E-3</v>
      </c>
      <c r="D57" s="181">
        <v>32712</v>
      </c>
      <c r="E57" s="160">
        <v>0.99034240561896403</v>
      </c>
      <c r="F57" s="161">
        <v>33031</v>
      </c>
    </row>
    <row r="58" spans="1:6" x14ac:dyDescent="0.2">
      <c r="A58" s="202" t="s">
        <v>147</v>
      </c>
      <c r="B58" s="185">
        <v>908</v>
      </c>
      <c r="C58" s="183">
        <v>9.878799747590138E-3</v>
      </c>
      <c r="D58" s="185">
        <v>91006</v>
      </c>
      <c r="E58" s="183">
        <v>0.99012120025240991</v>
      </c>
      <c r="F58" s="230">
        <v>91914</v>
      </c>
    </row>
    <row r="59" spans="1:6" x14ac:dyDescent="0.2">
      <c r="A59" s="195" t="s">
        <v>144</v>
      </c>
      <c r="B59" s="181">
        <v>524</v>
      </c>
      <c r="C59" s="160">
        <v>6.1948053483395797E-3</v>
      </c>
      <c r="D59" s="181">
        <v>84063</v>
      </c>
      <c r="E59" s="160">
        <v>0.9938051946516604</v>
      </c>
      <c r="F59" s="161">
        <v>84587</v>
      </c>
    </row>
    <row r="60" spans="1:6" x14ac:dyDescent="0.2">
      <c r="A60" s="202" t="s">
        <v>175</v>
      </c>
      <c r="B60" s="170">
        <v>3066</v>
      </c>
      <c r="C60" s="183">
        <v>4.2499632667884635E-3</v>
      </c>
      <c r="D60" s="170">
        <v>718352</v>
      </c>
      <c r="E60" s="183">
        <v>0.9957500367332115</v>
      </c>
      <c r="F60" s="184">
        <v>721418</v>
      </c>
    </row>
    <row r="61" spans="1:6" x14ac:dyDescent="0.2">
      <c r="A61" s="195" t="s">
        <v>146</v>
      </c>
      <c r="B61" s="181">
        <v>331</v>
      </c>
      <c r="C61" s="160">
        <v>4.122299022355066E-3</v>
      </c>
      <c r="D61" s="181">
        <v>79964</v>
      </c>
      <c r="E61" s="160">
        <v>0.99587770097764494</v>
      </c>
      <c r="F61" s="161">
        <v>80295</v>
      </c>
    </row>
    <row r="62" spans="1:6" x14ac:dyDescent="0.2">
      <c r="A62" s="202" t="s">
        <v>135</v>
      </c>
      <c r="B62" s="185">
        <v>299</v>
      </c>
      <c r="C62" s="183">
        <v>4.7275717041393925E-3</v>
      </c>
      <c r="D62" s="185">
        <v>62947</v>
      </c>
      <c r="E62" s="183">
        <v>0.9952724282958606</v>
      </c>
      <c r="F62" s="230">
        <v>63246</v>
      </c>
    </row>
    <row r="63" spans="1:6" x14ac:dyDescent="0.2">
      <c r="A63" s="195" t="s">
        <v>136</v>
      </c>
      <c r="B63" s="181">
        <v>982</v>
      </c>
      <c r="C63" s="160">
        <v>1.5779663195783521E-2</v>
      </c>
      <c r="D63" s="181">
        <v>61249</v>
      </c>
      <c r="E63" s="160">
        <v>0.98420426790075843</v>
      </c>
      <c r="F63" s="161">
        <v>62232</v>
      </c>
    </row>
    <row r="64" spans="1:6" x14ac:dyDescent="0.2">
      <c r="A64" s="202" t="s">
        <v>172</v>
      </c>
      <c r="B64" s="170">
        <v>595</v>
      </c>
      <c r="C64" s="183">
        <v>5.0688770946389168E-3</v>
      </c>
      <c r="D64" s="170">
        <v>116787</v>
      </c>
      <c r="E64" s="183">
        <v>0.99492260378419362</v>
      </c>
      <c r="F64" s="184">
        <v>117383</v>
      </c>
    </row>
    <row r="65" spans="1:6" x14ac:dyDescent="0.2">
      <c r="A65" s="195" t="s">
        <v>129</v>
      </c>
      <c r="B65" s="181">
        <v>174</v>
      </c>
      <c r="C65" s="160">
        <v>3.2226399718482024E-3</v>
      </c>
      <c r="D65" s="181">
        <v>53819</v>
      </c>
      <c r="E65" s="160">
        <v>0.99677736002815176</v>
      </c>
      <c r="F65" s="161">
        <v>53993</v>
      </c>
    </row>
    <row r="66" spans="1:6" x14ac:dyDescent="0.2">
      <c r="A66" s="202" t="s">
        <v>130</v>
      </c>
      <c r="B66" s="185">
        <v>62</v>
      </c>
      <c r="C66" s="183">
        <v>2.8234436905141399E-3</v>
      </c>
      <c r="D66" s="185">
        <v>21897</v>
      </c>
      <c r="E66" s="183">
        <v>0.99717655630948587</v>
      </c>
      <c r="F66" s="230">
        <v>21959</v>
      </c>
    </row>
    <row r="67" spans="1:6" x14ac:dyDescent="0.2">
      <c r="A67" s="195" t="s">
        <v>137</v>
      </c>
      <c r="B67" s="181">
        <v>97</v>
      </c>
      <c r="C67" s="160">
        <v>2.9746389033702353E-3</v>
      </c>
      <c r="D67" s="181">
        <v>32512</v>
      </c>
      <c r="E67" s="160">
        <v>0.99702536109662976</v>
      </c>
      <c r="F67" s="161">
        <v>32609</v>
      </c>
    </row>
    <row r="68" spans="1:6" x14ac:dyDescent="0.2">
      <c r="A68" s="202" t="s">
        <v>145</v>
      </c>
      <c r="B68" s="170">
        <v>880</v>
      </c>
      <c r="C68" s="183">
        <v>1.0232677124152606E-2</v>
      </c>
      <c r="D68" s="170">
        <v>85118</v>
      </c>
      <c r="E68" s="183">
        <v>0.98975569483366088</v>
      </c>
      <c r="F68" s="184">
        <v>85999</v>
      </c>
    </row>
    <row r="69" spans="1:6" x14ac:dyDescent="0.2">
      <c r="A69" s="195" t="s">
        <v>138</v>
      </c>
      <c r="B69" s="181">
        <v>641</v>
      </c>
      <c r="C69" s="160">
        <v>1.4852746947192807E-2</v>
      </c>
      <c r="D69" s="181">
        <v>42516</v>
      </c>
      <c r="E69" s="160">
        <v>0.98514725305280715</v>
      </c>
      <c r="F69" s="161">
        <v>43157</v>
      </c>
    </row>
    <row r="70" spans="1:6" x14ac:dyDescent="0.2">
      <c r="A70" s="202" t="s">
        <v>139</v>
      </c>
      <c r="B70" s="185">
        <v>372</v>
      </c>
      <c r="C70" s="183">
        <v>1.0362405638040056E-2</v>
      </c>
      <c r="D70" s="185">
        <v>35527</v>
      </c>
      <c r="E70" s="183">
        <v>0.98963759436195997</v>
      </c>
      <c r="F70" s="230">
        <v>35899</v>
      </c>
    </row>
    <row r="71" spans="1:6" x14ac:dyDescent="0.2">
      <c r="A71" s="195" t="s">
        <v>140</v>
      </c>
      <c r="B71" s="181">
        <v>1190</v>
      </c>
      <c r="C71" s="160">
        <v>1.3066441206504673E-2</v>
      </c>
      <c r="D71" s="181">
        <v>89883</v>
      </c>
      <c r="E71" s="160">
        <v>0.98693355879349531</v>
      </c>
      <c r="F71" s="161">
        <v>91073</v>
      </c>
    </row>
    <row r="72" spans="1:6" x14ac:dyDescent="0.2">
      <c r="A72" s="202" t="s">
        <v>141</v>
      </c>
      <c r="B72" s="170">
        <v>1107</v>
      </c>
      <c r="C72" s="183">
        <v>1.0964847116156064E-2</v>
      </c>
      <c r="D72" s="170">
        <v>99852</v>
      </c>
      <c r="E72" s="183">
        <v>0.98903515288384392</v>
      </c>
      <c r="F72" s="184">
        <v>100959</v>
      </c>
    </row>
    <row r="73" spans="1:6" x14ac:dyDescent="0.2">
      <c r="A73" s="205" t="s">
        <v>11</v>
      </c>
      <c r="B73" s="188">
        <v>64150</v>
      </c>
      <c r="C73" s="189">
        <v>1.350821790282127E-2</v>
      </c>
      <c r="D73" s="188">
        <v>4684811</v>
      </c>
      <c r="E73" s="189">
        <v>0.98649178209717869</v>
      </c>
      <c r="F73" s="232">
        <v>4748961</v>
      </c>
    </row>
    <row r="74" spans="1:6" x14ac:dyDescent="0.2">
      <c r="A74" s="193" t="s">
        <v>30</v>
      </c>
      <c r="B74" s="223"/>
      <c r="C74" s="223"/>
      <c r="D74" s="223"/>
      <c r="E74" s="223"/>
      <c r="F74" s="223"/>
    </row>
    <row r="75" spans="1:6" x14ac:dyDescent="0.2">
      <c r="A75" s="193" t="s">
        <v>272</v>
      </c>
      <c r="B75" s="223"/>
      <c r="C75" s="223"/>
      <c r="D75" s="223"/>
      <c r="E75" s="223"/>
      <c r="F75" s="223"/>
    </row>
    <row r="76" spans="1:6" x14ac:dyDescent="0.2">
      <c r="A76" s="153" t="s">
        <v>416</v>
      </c>
    </row>
  </sheetData>
  <mergeCells count="26">
    <mergeCell ref="A48:A49"/>
    <mergeCell ref="B48:C48"/>
    <mergeCell ref="D48:E48"/>
    <mergeCell ref="F48:F49"/>
    <mergeCell ref="A34:A35"/>
    <mergeCell ref="B34:C34"/>
    <mergeCell ref="D34:E34"/>
    <mergeCell ref="F34:F35"/>
    <mergeCell ref="A42:A43"/>
    <mergeCell ref="B42:C42"/>
    <mergeCell ref="D42:E42"/>
    <mergeCell ref="F42:F43"/>
    <mergeCell ref="A18:A19"/>
    <mergeCell ref="B18:C18"/>
    <mergeCell ref="D18:E18"/>
    <mergeCell ref="F18:F19"/>
    <mergeCell ref="A25:A26"/>
    <mergeCell ref="B25:C25"/>
    <mergeCell ref="D25:E25"/>
    <mergeCell ref="F25:F26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BAB6-A16B-43F1-91BD-2E0F1E21FD91}">
  <sheetPr codeName="Hoja67">
    <tabColor theme="4" tint="0.79998168889431442"/>
  </sheetPr>
  <dimension ref="A6:H76"/>
  <sheetViews>
    <sheetView showGridLines="0" topLeftCell="A34" zoomScale="80" zoomScaleNormal="80" workbookViewId="0">
      <selection activeCell="B9" sqref="B9"/>
    </sheetView>
  </sheetViews>
  <sheetFormatPr baseColWidth="10" defaultRowHeight="12" x14ac:dyDescent="0.2"/>
  <cols>
    <col min="1" max="1" width="24" style="193" customWidth="1"/>
    <col min="2" max="2" width="19.42578125" style="193" customWidth="1"/>
    <col min="3" max="3" width="9.85546875" style="193" customWidth="1"/>
    <col min="4" max="4" width="14.140625" style="193" customWidth="1"/>
    <col min="5" max="5" width="12.140625" style="193" customWidth="1"/>
    <col min="6" max="6" width="12.85546875" style="193" customWidth="1"/>
    <col min="7" max="7" width="14.42578125" style="193" customWidth="1"/>
    <col min="8" max="16384" width="11.42578125" style="193"/>
  </cols>
  <sheetData>
    <row r="6" spans="1:8" s="191" customFormat="1" ht="16.5" x14ac:dyDescent="0.2">
      <c r="A6" s="696" t="s">
        <v>1</v>
      </c>
      <c r="B6" s="696"/>
      <c r="C6" s="696"/>
      <c r="D6" s="696"/>
      <c r="E6" s="696"/>
      <c r="F6" s="696"/>
      <c r="G6" s="696"/>
      <c r="H6" s="696"/>
    </row>
    <row r="7" spans="1:8" ht="15" customHeight="1" x14ac:dyDescent="0.2">
      <c r="A7" s="294" t="s">
        <v>312</v>
      </c>
      <c r="B7" s="294"/>
      <c r="C7" s="294"/>
      <c r="D7" s="294"/>
      <c r="E7" s="294"/>
      <c r="F7" s="294"/>
      <c r="G7" s="294"/>
      <c r="H7" s="294"/>
    </row>
    <row r="8" spans="1:8" ht="15" customHeight="1" x14ac:dyDescent="0.2">
      <c r="A8" s="294" t="s">
        <v>273</v>
      </c>
      <c r="B8" s="294"/>
      <c r="C8" s="294"/>
      <c r="D8" s="294"/>
      <c r="E8" s="294"/>
      <c r="F8" s="294"/>
      <c r="G8" s="294"/>
      <c r="H8" s="294"/>
    </row>
    <row r="9" spans="1:8" ht="15" customHeight="1" x14ac:dyDescent="0.2">
      <c r="A9" s="294" t="s">
        <v>3</v>
      </c>
      <c r="B9" s="294"/>
      <c r="C9" s="294"/>
      <c r="D9" s="294"/>
      <c r="E9" s="294"/>
      <c r="F9" s="294"/>
      <c r="G9" s="294"/>
      <c r="H9" s="294"/>
    </row>
    <row r="10" spans="1:8" ht="15" customHeight="1" x14ac:dyDescent="0.2">
      <c r="A10" s="295" t="s">
        <v>413</v>
      </c>
      <c r="B10" s="295"/>
      <c r="C10" s="295"/>
      <c r="D10" s="295"/>
      <c r="E10" s="295"/>
      <c r="F10" s="295"/>
      <c r="G10" s="295"/>
      <c r="H10" s="294"/>
    </row>
    <row r="11" spans="1:8" ht="14.25" x14ac:dyDescent="0.25">
      <c r="A11" s="697" t="s">
        <v>13</v>
      </c>
      <c r="B11" s="700"/>
      <c r="C11" s="700"/>
      <c r="D11" s="700"/>
      <c r="E11" s="700"/>
      <c r="F11" s="700"/>
      <c r="G11" s="700"/>
      <c r="H11" s="700"/>
    </row>
    <row r="12" spans="1:8" ht="33.75" customHeight="1" x14ac:dyDescent="0.2">
      <c r="A12" s="698"/>
      <c r="B12" s="759" t="s">
        <v>42</v>
      </c>
      <c r="C12" s="758"/>
      <c r="D12" s="759" t="s">
        <v>41</v>
      </c>
      <c r="E12" s="758"/>
      <c r="F12" s="694" t="s">
        <v>313</v>
      </c>
      <c r="G12" s="695"/>
      <c r="H12" s="764" t="s">
        <v>11</v>
      </c>
    </row>
    <row r="13" spans="1:8" ht="17.25" customHeight="1" x14ac:dyDescent="0.2">
      <c r="A13" s="699"/>
      <c r="B13" s="155" t="s">
        <v>29</v>
      </c>
      <c r="C13" s="156" t="s">
        <v>12</v>
      </c>
      <c r="D13" s="155" t="s">
        <v>29</v>
      </c>
      <c r="E13" s="156" t="s">
        <v>12</v>
      </c>
      <c r="F13" s="155" t="s">
        <v>29</v>
      </c>
      <c r="G13" s="156" t="s">
        <v>12</v>
      </c>
      <c r="H13" s="765"/>
    </row>
    <row r="14" spans="1:8" ht="24" x14ac:dyDescent="0.2">
      <c r="A14" s="194" t="s">
        <v>3</v>
      </c>
      <c r="B14" s="282">
        <v>571580</v>
      </c>
      <c r="C14" s="283">
        <v>0.1222686985029903</v>
      </c>
      <c r="D14" s="282">
        <v>3264453</v>
      </c>
      <c r="E14" s="283">
        <v>0.69831068202908109</v>
      </c>
      <c r="F14" s="284">
        <v>838752</v>
      </c>
      <c r="G14" s="283">
        <v>0.17942040555439329</v>
      </c>
      <c r="H14" s="158">
        <v>4674786</v>
      </c>
    </row>
    <row r="15" spans="1:8" x14ac:dyDescent="0.2">
      <c r="A15" s="205" t="s">
        <v>5</v>
      </c>
      <c r="B15" s="291">
        <v>571580</v>
      </c>
      <c r="C15" s="292">
        <v>0.12235994262839038</v>
      </c>
      <c r="D15" s="318">
        <v>3260968</v>
      </c>
      <c r="E15" s="292">
        <v>0.698085757711986</v>
      </c>
      <c r="F15" s="318">
        <v>838752</v>
      </c>
      <c r="G15" s="292">
        <v>0.17955429965962366</v>
      </c>
      <c r="H15" s="172">
        <v>4671300</v>
      </c>
    </row>
    <row r="16" spans="1:8" x14ac:dyDescent="0.2">
      <c r="A16" s="193" t="s">
        <v>30</v>
      </c>
    </row>
    <row r="17" spans="1:8" x14ac:dyDescent="0.2">
      <c r="B17" s="288"/>
      <c r="C17" s="288"/>
      <c r="D17" s="288"/>
      <c r="E17" s="288"/>
      <c r="F17" s="288"/>
      <c r="G17" s="288"/>
      <c r="H17" s="153"/>
    </row>
    <row r="18" spans="1:8" x14ac:dyDescent="0.2">
      <c r="B18" s="288"/>
      <c r="C18" s="288"/>
      <c r="D18" s="288"/>
      <c r="E18" s="288"/>
      <c r="F18" s="288"/>
      <c r="G18" s="288"/>
      <c r="H18" s="153"/>
    </row>
    <row r="19" spans="1:8" ht="27" customHeight="1" x14ac:dyDescent="0.2">
      <c r="A19" s="701" t="s">
        <v>14</v>
      </c>
      <c r="B19" s="759" t="s">
        <v>42</v>
      </c>
      <c r="C19" s="758"/>
      <c r="D19" s="759" t="s">
        <v>41</v>
      </c>
      <c r="E19" s="758"/>
      <c r="F19" s="694" t="s">
        <v>313</v>
      </c>
      <c r="G19" s="695"/>
      <c r="H19" s="713" t="s">
        <v>11</v>
      </c>
    </row>
    <row r="20" spans="1:8" x14ac:dyDescent="0.2">
      <c r="A20" s="701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713"/>
    </row>
    <row r="21" spans="1:8" x14ac:dyDescent="0.2">
      <c r="A21" s="200" t="s">
        <v>15</v>
      </c>
      <c r="B21" s="289">
        <v>34621</v>
      </c>
      <c r="C21" s="283">
        <v>0.11434412558334626</v>
      </c>
      <c r="D21" s="289">
        <v>257970</v>
      </c>
      <c r="E21" s="283">
        <v>0.85200756987769954</v>
      </c>
      <c r="F21" s="289">
        <v>10188</v>
      </c>
      <c r="G21" s="283">
        <v>3.3648304538954156E-2</v>
      </c>
      <c r="H21" s="165">
        <v>302779</v>
      </c>
    </row>
    <row r="22" spans="1:8" x14ac:dyDescent="0.2">
      <c r="A22" s="195" t="s">
        <v>16</v>
      </c>
      <c r="B22" s="285">
        <v>535509</v>
      </c>
      <c r="C22" s="160">
        <v>0.12737001163317008</v>
      </c>
      <c r="D22" s="285">
        <v>2969165</v>
      </c>
      <c r="E22" s="160">
        <v>0.70621143732561242</v>
      </c>
      <c r="F22" s="285">
        <v>699683</v>
      </c>
      <c r="G22" s="160">
        <v>0.16641855104121747</v>
      </c>
      <c r="H22" s="161">
        <v>4204357</v>
      </c>
    </row>
    <row r="23" spans="1:8" x14ac:dyDescent="0.2">
      <c r="A23" s="199" t="s">
        <v>17</v>
      </c>
      <c r="B23" s="287">
        <v>1450</v>
      </c>
      <c r="C23" s="286">
        <v>8.6716782986765231E-3</v>
      </c>
      <c r="D23" s="287">
        <v>37318</v>
      </c>
      <c r="E23" s="286">
        <v>0.22317909706897274</v>
      </c>
      <c r="F23" s="287">
        <v>128444</v>
      </c>
      <c r="G23" s="286">
        <v>0.7681552051001429</v>
      </c>
      <c r="H23" s="163">
        <v>167211</v>
      </c>
    </row>
    <row r="24" spans="1:8" x14ac:dyDescent="0.2">
      <c r="A24" s="193" t="s">
        <v>30</v>
      </c>
      <c r="B24" s="153"/>
      <c r="C24" s="153"/>
      <c r="D24" s="153"/>
      <c r="E24" s="153"/>
      <c r="F24" s="153"/>
      <c r="G24" s="153"/>
      <c r="H24" s="153"/>
    </row>
    <row r="25" spans="1:8" x14ac:dyDescent="0.2">
      <c r="B25" s="153"/>
      <c r="C25" s="153"/>
      <c r="D25" s="153"/>
      <c r="E25" s="153"/>
      <c r="F25" s="153"/>
      <c r="G25" s="153"/>
      <c r="H25" s="153"/>
    </row>
    <row r="26" spans="1:8" ht="36" customHeight="1" x14ac:dyDescent="0.2">
      <c r="A26" s="701" t="s">
        <v>18</v>
      </c>
      <c r="B26" s="759" t="s">
        <v>42</v>
      </c>
      <c r="C26" s="758"/>
      <c r="D26" s="759" t="s">
        <v>41</v>
      </c>
      <c r="E26" s="758"/>
      <c r="F26" s="694" t="s">
        <v>313</v>
      </c>
      <c r="G26" s="695"/>
      <c r="H26" s="713" t="s">
        <v>11</v>
      </c>
    </row>
    <row r="27" spans="1:8" x14ac:dyDescent="0.2">
      <c r="A27" s="701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713"/>
    </row>
    <row r="28" spans="1:8" x14ac:dyDescent="0.2">
      <c r="A28" s="200" t="s">
        <v>19</v>
      </c>
      <c r="B28" s="289">
        <v>23265</v>
      </c>
      <c r="C28" s="166">
        <v>0.10221072147193982</v>
      </c>
      <c r="D28" s="289">
        <v>111500</v>
      </c>
      <c r="E28" s="166">
        <v>0.48985581105185005</v>
      </c>
      <c r="F28" s="289">
        <v>92854</v>
      </c>
      <c r="G28" s="166">
        <v>0.40793786080186978</v>
      </c>
      <c r="H28" s="167">
        <v>227618</v>
      </c>
    </row>
    <row r="29" spans="1:8" x14ac:dyDescent="0.2">
      <c r="A29" s="195" t="s">
        <v>20</v>
      </c>
      <c r="B29" s="285">
        <v>154015</v>
      </c>
      <c r="C29" s="160">
        <v>0.17341317068612008</v>
      </c>
      <c r="D29" s="285">
        <v>474346</v>
      </c>
      <c r="E29" s="160">
        <v>0.53408982152568463</v>
      </c>
      <c r="F29" s="285">
        <v>259778</v>
      </c>
      <c r="G29" s="160">
        <v>0.29249700778819532</v>
      </c>
      <c r="H29" s="168">
        <v>888139</v>
      </c>
    </row>
    <row r="30" spans="1:8" x14ac:dyDescent="0.2">
      <c r="A30" s="202" t="s">
        <v>21</v>
      </c>
      <c r="B30" s="170">
        <v>284074</v>
      </c>
      <c r="C30" s="290">
        <v>0.15383482335535739</v>
      </c>
      <c r="D30" s="170">
        <v>1321872</v>
      </c>
      <c r="E30" s="290">
        <v>0.71583441504112655</v>
      </c>
      <c r="F30" s="170">
        <v>240672</v>
      </c>
      <c r="G30" s="290">
        <v>0.13033130313432617</v>
      </c>
      <c r="H30" s="167">
        <v>1846617</v>
      </c>
    </row>
    <row r="31" spans="1:8" x14ac:dyDescent="0.2">
      <c r="A31" s="195" t="s">
        <v>22</v>
      </c>
      <c r="B31" s="285">
        <v>66296</v>
      </c>
      <c r="C31" s="160">
        <v>8.6883131860643101E-2</v>
      </c>
      <c r="D31" s="285">
        <v>597077</v>
      </c>
      <c r="E31" s="160">
        <v>0.78248943709963203</v>
      </c>
      <c r="F31" s="285">
        <v>99675</v>
      </c>
      <c r="G31" s="160">
        <v>0.13062743103972491</v>
      </c>
      <c r="H31" s="168">
        <v>763048</v>
      </c>
    </row>
    <row r="32" spans="1:8" x14ac:dyDescent="0.2">
      <c r="A32" s="199" t="s">
        <v>23</v>
      </c>
      <c r="B32" s="287">
        <v>43930</v>
      </c>
      <c r="C32" s="286">
        <v>4.6273132616291131E-2</v>
      </c>
      <c r="D32" s="287">
        <v>759659</v>
      </c>
      <c r="E32" s="286">
        <v>0.8001775927648328</v>
      </c>
      <c r="F32" s="287">
        <v>145773</v>
      </c>
      <c r="G32" s="286">
        <v>0.15354822128100631</v>
      </c>
      <c r="H32" s="163">
        <v>949363</v>
      </c>
    </row>
    <row r="33" spans="1:8" x14ac:dyDescent="0.2">
      <c r="A33" s="193" t="s">
        <v>30</v>
      </c>
      <c r="B33" s="153"/>
      <c r="C33" s="153"/>
      <c r="D33" s="153"/>
      <c r="E33" s="153"/>
      <c r="F33" s="153"/>
      <c r="G33" s="153"/>
      <c r="H33" s="153"/>
    </row>
    <row r="34" spans="1:8" x14ac:dyDescent="0.2">
      <c r="B34" s="153"/>
      <c r="C34" s="153"/>
      <c r="D34" s="153"/>
      <c r="E34" s="153"/>
      <c r="F34" s="153"/>
      <c r="G34" s="153"/>
      <c r="H34" s="153"/>
    </row>
    <row r="35" spans="1:8" ht="24" customHeight="1" x14ac:dyDescent="0.2">
      <c r="A35" s="701" t="s">
        <v>24</v>
      </c>
      <c r="B35" s="759" t="s">
        <v>42</v>
      </c>
      <c r="C35" s="758"/>
      <c r="D35" s="759" t="s">
        <v>41</v>
      </c>
      <c r="E35" s="758"/>
      <c r="F35" s="694" t="s">
        <v>313</v>
      </c>
      <c r="G35" s="695"/>
      <c r="H35" s="713" t="s">
        <v>11</v>
      </c>
    </row>
    <row r="36" spans="1:8" x14ac:dyDescent="0.2">
      <c r="A36" s="701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713"/>
    </row>
    <row r="37" spans="1:8" x14ac:dyDescent="0.2">
      <c r="A37" s="281" t="s">
        <v>25</v>
      </c>
      <c r="B37" s="435">
        <v>7622</v>
      </c>
      <c r="C37" s="436">
        <v>2.8629488147421955E-2</v>
      </c>
      <c r="D37" s="435">
        <v>208337</v>
      </c>
      <c r="E37" s="436">
        <v>0.78254810708074629</v>
      </c>
      <c r="F37" s="435">
        <v>50271</v>
      </c>
      <c r="G37" s="436">
        <v>0.18882616093663726</v>
      </c>
      <c r="H37" s="437">
        <v>266229</v>
      </c>
    </row>
    <row r="38" spans="1:8" x14ac:dyDescent="0.2">
      <c r="A38" s="342" t="s">
        <v>26</v>
      </c>
      <c r="B38" s="320">
        <v>95457</v>
      </c>
      <c r="C38" s="438">
        <v>0.10941846829962758</v>
      </c>
      <c r="D38" s="320">
        <v>635217</v>
      </c>
      <c r="E38" s="438">
        <v>0.72812335583440224</v>
      </c>
      <c r="F38" s="320">
        <v>141729</v>
      </c>
      <c r="G38" s="438">
        <v>0.16245817586597019</v>
      </c>
      <c r="H38" s="439">
        <v>872403</v>
      </c>
    </row>
    <row r="39" spans="1:8" x14ac:dyDescent="0.2">
      <c r="A39" s="195" t="s">
        <v>27</v>
      </c>
      <c r="B39" s="440">
        <v>165725</v>
      </c>
      <c r="C39" s="441">
        <v>0.1279408642618648</v>
      </c>
      <c r="D39" s="440">
        <v>865765</v>
      </c>
      <c r="E39" s="441">
        <v>0.66837666222762626</v>
      </c>
      <c r="F39" s="440">
        <v>263835</v>
      </c>
      <c r="G39" s="441">
        <v>0.20368247351050894</v>
      </c>
      <c r="H39" s="437">
        <v>1295325</v>
      </c>
    </row>
    <row r="40" spans="1:8" x14ac:dyDescent="0.2">
      <c r="A40" s="346" t="s">
        <v>28</v>
      </c>
      <c r="B40" s="442">
        <v>302776</v>
      </c>
      <c r="C40" s="286">
        <v>0.13511791177189861</v>
      </c>
      <c r="D40" s="442">
        <v>1555134</v>
      </c>
      <c r="E40" s="286">
        <v>0.69399971796139637</v>
      </c>
      <c r="F40" s="442">
        <v>382917</v>
      </c>
      <c r="G40" s="286">
        <v>0.17088192400309171</v>
      </c>
      <c r="H40" s="443">
        <v>2240828</v>
      </c>
    </row>
    <row r="41" spans="1:8" x14ac:dyDescent="0.2">
      <c r="A41" s="193" t="s">
        <v>30</v>
      </c>
      <c r="B41" s="153"/>
      <c r="C41" s="153"/>
      <c r="D41" s="153"/>
      <c r="E41" s="153"/>
      <c r="F41" s="153"/>
      <c r="G41" s="153"/>
      <c r="H41" s="153"/>
    </row>
    <row r="42" spans="1:8" x14ac:dyDescent="0.2">
      <c r="B42" s="153"/>
      <c r="C42" s="153"/>
      <c r="D42" s="153"/>
      <c r="E42" s="153"/>
      <c r="F42" s="153"/>
      <c r="G42" s="153"/>
      <c r="H42" s="153"/>
    </row>
    <row r="43" spans="1:8" ht="21" customHeight="1" x14ac:dyDescent="0.2">
      <c r="A43" s="702" t="s">
        <v>177</v>
      </c>
      <c r="B43" s="759" t="s">
        <v>42</v>
      </c>
      <c r="C43" s="758"/>
      <c r="D43" s="759" t="s">
        <v>41</v>
      </c>
      <c r="E43" s="758"/>
      <c r="F43" s="694" t="s">
        <v>313</v>
      </c>
      <c r="G43" s="695"/>
      <c r="H43" s="713" t="s">
        <v>11</v>
      </c>
    </row>
    <row r="44" spans="1:8" ht="12" customHeight="1" x14ac:dyDescent="0.2">
      <c r="A44" s="703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713"/>
    </row>
    <row r="45" spans="1:8" x14ac:dyDescent="0.2">
      <c r="A45" s="315" t="s">
        <v>152</v>
      </c>
      <c r="B45" s="176">
        <v>250891</v>
      </c>
      <c r="C45" s="166">
        <v>8.1026676140033588E-2</v>
      </c>
      <c r="D45" s="176">
        <v>2210036</v>
      </c>
      <c r="E45" s="166">
        <v>0.71374370236403561</v>
      </c>
      <c r="F45" s="176">
        <v>635473</v>
      </c>
      <c r="G45" s="166">
        <v>0.20522962149593077</v>
      </c>
      <c r="H45" s="165">
        <v>3096400</v>
      </c>
    </row>
    <row r="46" spans="1:8" x14ac:dyDescent="0.2">
      <c r="A46" s="205" t="s">
        <v>153</v>
      </c>
      <c r="B46" s="291">
        <v>320689</v>
      </c>
      <c r="C46" s="292">
        <v>0.20317526891394119</v>
      </c>
      <c r="D46" s="291">
        <v>1054417</v>
      </c>
      <c r="E46" s="292">
        <v>0.66803494202305391</v>
      </c>
      <c r="F46" s="291">
        <v>203279</v>
      </c>
      <c r="G46" s="292">
        <v>0.12878915550442033</v>
      </c>
      <c r="H46" s="172">
        <v>1578386</v>
      </c>
    </row>
    <row r="47" spans="1:8" x14ac:dyDescent="0.2">
      <c r="A47" s="193" t="s">
        <v>30</v>
      </c>
    </row>
    <row r="49" spans="1:8" x14ac:dyDescent="0.2">
      <c r="A49" s="692" t="s">
        <v>150</v>
      </c>
      <c r="B49" s="759" t="s">
        <v>42</v>
      </c>
      <c r="C49" s="758"/>
      <c r="D49" s="759" t="s">
        <v>41</v>
      </c>
      <c r="E49" s="758"/>
      <c r="F49" s="694" t="s">
        <v>313</v>
      </c>
      <c r="G49" s="695"/>
      <c r="H49" s="719" t="s">
        <v>11</v>
      </c>
    </row>
    <row r="50" spans="1:8" x14ac:dyDescent="0.2">
      <c r="A50" s="693"/>
      <c r="B50" s="155" t="s">
        <v>29</v>
      </c>
      <c r="C50" s="156" t="s">
        <v>12</v>
      </c>
      <c r="D50" s="155" t="s">
        <v>29</v>
      </c>
      <c r="E50" s="156" t="s">
        <v>12</v>
      </c>
      <c r="F50" s="155" t="s">
        <v>29</v>
      </c>
      <c r="G50" s="156" t="s">
        <v>12</v>
      </c>
      <c r="H50" s="720"/>
    </row>
    <row r="51" spans="1:8" x14ac:dyDescent="0.2">
      <c r="A51" s="175" t="s">
        <v>131</v>
      </c>
      <c r="B51" s="176">
        <v>9680</v>
      </c>
      <c r="C51" s="166">
        <v>0.15719134148519837</v>
      </c>
      <c r="D51" s="176">
        <v>32138</v>
      </c>
      <c r="E51" s="166">
        <v>0.5218817492408373</v>
      </c>
      <c r="F51" s="176">
        <v>19763</v>
      </c>
      <c r="G51" s="166">
        <v>0.32092690927396439</v>
      </c>
      <c r="H51" s="165">
        <v>61581</v>
      </c>
    </row>
    <row r="52" spans="1:8" x14ac:dyDescent="0.2">
      <c r="A52" s="180" t="s">
        <v>143</v>
      </c>
      <c r="B52" s="181">
        <v>10486</v>
      </c>
      <c r="C52" s="160">
        <v>3.3098911643645361E-2</v>
      </c>
      <c r="D52" s="181">
        <v>260751</v>
      </c>
      <c r="E52" s="160">
        <v>0.82305686725082705</v>
      </c>
      <c r="F52" s="181">
        <v>45571</v>
      </c>
      <c r="G52" s="160">
        <v>0.14384422110552764</v>
      </c>
      <c r="H52" s="161">
        <v>316808</v>
      </c>
    </row>
    <row r="53" spans="1:8" x14ac:dyDescent="0.2">
      <c r="A53" s="182" t="s">
        <v>174</v>
      </c>
      <c r="B53" s="170">
        <v>243399</v>
      </c>
      <c r="C53" s="183">
        <v>0.15628477334441157</v>
      </c>
      <c r="D53" s="170">
        <v>1027740</v>
      </c>
      <c r="E53" s="183">
        <v>0.65990457215101772</v>
      </c>
      <c r="F53" s="170">
        <v>286268</v>
      </c>
      <c r="G53" s="183">
        <v>0.18381065450457074</v>
      </c>
      <c r="H53" s="184">
        <v>1557407</v>
      </c>
    </row>
    <row r="54" spans="1:8" x14ac:dyDescent="0.2">
      <c r="A54" s="180" t="s">
        <v>142</v>
      </c>
      <c r="B54" s="181">
        <v>13815</v>
      </c>
      <c r="C54" s="160">
        <v>6.2225805579828299E-2</v>
      </c>
      <c r="D54" s="181">
        <v>141082</v>
      </c>
      <c r="E54" s="160">
        <v>0.63546443017107024</v>
      </c>
      <c r="F54" s="181">
        <v>67117</v>
      </c>
      <c r="G54" s="160">
        <v>0.30230976424910139</v>
      </c>
      <c r="H54" s="161">
        <v>222014</v>
      </c>
    </row>
    <row r="55" spans="1:8" x14ac:dyDescent="0.2">
      <c r="A55" s="88" t="s">
        <v>171</v>
      </c>
      <c r="B55" s="185">
        <v>73663</v>
      </c>
      <c r="C55" s="183">
        <v>0.16236273788059793</v>
      </c>
      <c r="D55" s="185">
        <v>295564</v>
      </c>
      <c r="E55" s="183">
        <v>0.65146111696429754</v>
      </c>
      <c r="F55" s="185">
        <v>84467</v>
      </c>
      <c r="G55" s="183">
        <v>0.18617614515510456</v>
      </c>
      <c r="H55" s="230">
        <v>453694</v>
      </c>
    </row>
    <row r="56" spans="1:8" x14ac:dyDescent="0.2">
      <c r="A56" s="180" t="s">
        <v>133</v>
      </c>
      <c r="B56" s="181">
        <v>20869</v>
      </c>
      <c r="C56" s="160">
        <v>0.11966855897700557</v>
      </c>
      <c r="D56" s="181">
        <v>123906</v>
      </c>
      <c r="E56" s="160">
        <v>0.71051092379150182</v>
      </c>
      <c r="F56" s="181">
        <v>29615</v>
      </c>
      <c r="G56" s="160">
        <v>0.16982051723149263</v>
      </c>
      <c r="H56" s="161">
        <v>174390</v>
      </c>
    </row>
    <row r="57" spans="1:8" x14ac:dyDescent="0.2">
      <c r="A57" s="182" t="s">
        <v>173</v>
      </c>
      <c r="B57" s="170">
        <v>30701</v>
      </c>
      <c r="C57" s="183">
        <v>0.16188753664761343</v>
      </c>
      <c r="D57" s="170">
        <v>118073</v>
      </c>
      <c r="E57" s="183">
        <v>0.62260340427326988</v>
      </c>
      <c r="F57" s="170">
        <v>40871</v>
      </c>
      <c r="G57" s="183">
        <v>0.21551433211701926</v>
      </c>
      <c r="H57" s="184">
        <v>189644</v>
      </c>
    </row>
    <row r="58" spans="1:8" x14ac:dyDescent="0.2">
      <c r="A58" s="180" t="s">
        <v>134</v>
      </c>
      <c r="B58" s="181">
        <v>4919</v>
      </c>
      <c r="C58" s="160">
        <v>0.15037295182196136</v>
      </c>
      <c r="D58" s="181">
        <v>18579</v>
      </c>
      <c r="E58" s="160">
        <v>0.56795671313279528</v>
      </c>
      <c r="F58" s="181">
        <v>9214</v>
      </c>
      <c r="G58" s="160">
        <v>0.28167033504524336</v>
      </c>
      <c r="H58" s="161">
        <v>32712</v>
      </c>
    </row>
    <row r="59" spans="1:8" x14ac:dyDescent="0.2">
      <c r="A59" s="88" t="s">
        <v>147</v>
      </c>
      <c r="B59" s="185">
        <v>17456</v>
      </c>
      <c r="C59" s="183">
        <v>0.19181152891018174</v>
      </c>
      <c r="D59" s="185">
        <v>54955</v>
      </c>
      <c r="E59" s="183">
        <v>0.60386128387139304</v>
      </c>
      <c r="F59" s="185">
        <v>18595</v>
      </c>
      <c r="G59" s="183">
        <v>0.20432718721842516</v>
      </c>
      <c r="H59" s="230">
        <v>91006</v>
      </c>
    </row>
    <row r="60" spans="1:8" x14ac:dyDescent="0.2">
      <c r="A60" s="180" t="s">
        <v>144</v>
      </c>
      <c r="B60" s="181">
        <v>10938</v>
      </c>
      <c r="C60" s="160">
        <v>0.12975704659770332</v>
      </c>
      <c r="D60" s="181">
        <v>60399</v>
      </c>
      <c r="E60" s="160">
        <v>0.71651086647053241</v>
      </c>
      <c r="F60" s="181">
        <v>12958</v>
      </c>
      <c r="G60" s="160">
        <v>0.15372022397266774</v>
      </c>
      <c r="H60" s="161">
        <v>84296</v>
      </c>
    </row>
    <row r="61" spans="1:8" x14ac:dyDescent="0.2">
      <c r="A61" s="182" t="s">
        <v>175</v>
      </c>
      <c r="B61" s="170">
        <v>73016</v>
      </c>
      <c r="C61" s="183">
        <v>0.10164376238946923</v>
      </c>
      <c r="D61" s="170">
        <v>534089</v>
      </c>
      <c r="E61" s="183">
        <v>0.74349204846648997</v>
      </c>
      <c r="F61" s="170">
        <v>111247</v>
      </c>
      <c r="G61" s="183">
        <v>0.15486418914404079</v>
      </c>
      <c r="H61" s="184">
        <v>718352</v>
      </c>
    </row>
    <row r="62" spans="1:8" x14ac:dyDescent="0.2">
      <c r="A62" s="180" t="s">
        <v>146</v>
      </c>
      <c r="B62" s="181">
        <v>1901</v>
      </c>
      <c r="C62" s="160">
        <v>2.4177445406794104E-2</v>
      </c>
      <c r="D62" s="181">
        <v>55857</v>
      </c>
      <c r="E62" s="160">
        <v>0.71040482277080397</v>
      </c>
      <c r="F62" s="181">
        <v>20870</v>
      </c>
      <c r="G62" s="160">
        <v>0.26543045009983846</v>
      </c>
      <c r="H62" s="161">
        <v>78627</v>
      </c>
    </row>
    <row r="63" spans="1:8" x14ac:dyDescent="0.2">
      <c r="A63" s="88" t="s">
        <v>135</v>
      </c>
      <c r="B63" s="185">
        <v>5771</v>
      </c>
      <c r="C63" s="183">
        <v>9.1744431903088883E-2</v>
      </c>
      <c r="D63" s="185">
        <v>40978</v>
      </c>
      <c r="E63" s="183">
        <v>0.65144746673449594</v>
      </c>
      <c r="F63" s="185">
        <v>16154</v>
      </c>
      <c r="G63" s="183">
        <v>0.25680810136241516</v>
      </c>
      <c r="H63" s="230">
        <v>62903</v>
      </c>
    </row>
    <row r="64" spans="1:8" x14ac:dyDescent="0.2">
      <c r="A64" s="180" t="s">
        <v>136</v>
      </c>
      <c r="B64" s="181">
        <v>8376</v>
      </c>
      <c r="C64" s="160">
        <v>0.13659045693225921</v>
      </c>
      <c r="D64" s="181">
        <v>38604</v>
      </c>
      <c r="E64" s="160">
        <v>0.62952936955741823</v>
      </c>
      <c r="F64" s="181">
        <v>14342</v>
      </c>
      <c r="G64" s="160">
        <v>0.23388017351032256</v>
      </c>
      <c r="H64" s="161">
        <v>61322</v>
      </c>
    </row>
    <row r="65" spans="1:8" x14ac:dyDescent="0.2">
      <c r="A65" s="182" t="s">
        <v>172</v>
      </c>
      <c r="B65" s="170">
        <v>7993</v>
      </c>
      <c r="C65" s="183">
        <v>6.9394523449844592E-2</v>
      </c>
      <c r="D65" s="170">
        <v>89853</v>
      </c>
      <c r="E65" s="183">
        <v>0.78009584830963175</v>
      </c>
      <c r="F65" s="170">
        <v>17336</v>
      </c>
      <c r="G65" s="183">
        <v>0.15050962824052369</v>
      </c>
      <c r="H65" s="184">
        <v>115182</v>
      </c>
    </row>
    <row r="66" spans="1:8" x14ac:dyDescent="0.2">
      <c r="A66" s="180" t="s">
        <v>129</v>
      </c>
      <c r="B66" s="181">
        <v>5409</v>
      </c>
      <c r="C66" s="160">
        <v>0.10050353964213382</v>
      </c>
      <c r="D66" s="181">
        <v>43647</v>
      </c>
      <c r="E66" s="160">
        <v>0.81099611661309201</v>
      </c>
      <c r="F66" s="181">
        <v>4763</v>
      </c>
      <c r="G66" s="160">
        <v>8.8500343744774154E-2</v>
      </c>
      <c r="H66" s="161">
        <v>53819</v>
      </c>
    </row>
    <row r="67" spans="1:8" x14ac:dyDescent="0.2">
      <c r="A67" s="88" t="s">
        <v>130</v>
      </c>
      <c r="B67" s="185">
        <v>77</v>
      </c>
      <c r="C67" s="183">
        <v>3.544956493715759E-3</v>
      </c>
      <c r="D67" s="185">
        <v>20897</v>
      </c>
      <c r="E67" s="183">
        <v>0.9620643616776392</v>
      </c>
      <c r="F67" s="185">
        <v>746</v>
      </c>
      <c r="G67" s="183">
        <v>3.4344643432622807E-2</v>
      </c>
      <c r="H67" s="230">
        <v>21721</v>
      </c>
    </row>
    <row r="68" spans="1:8" x14ac:dyDescent="0.2">
      <c r="A68" s="180" t="s">
        <v>137</v>
      </c>
      <c r="B68" s="181">
        <v>367</v>
      </c>
      <c r="C68" s="160">
        <v>1.1295088021666871E-2</v>
      </c>
      <c r="D68" s="181">
        <v>29690</v>
      </c>
      <c r="E68" s="160">
        <v>0.91376338791087042</v>
      </c>
      <c r="F68" s="181">
        <v>2435</v>
      </c>
      <c r="G68" s="160">
        <v>7.4941524067462767E-2</v>
      </c>
      <c r="H68" s="161">
        <v>32492</v>
      </c>
    </row>
    <row r="69" spans="1:8" x14ac:dyDescent="0.2">
      <c r="A69" s="182" t="s">
        <v>145</v>
      </c>
      <c r="B69" s="170">
        <v>3469</v>
      </c>
      <c r="C69" s="183">
        <v>4.0755186916985833E-2</v>
      </c>
      <c r="D69" s="170">
        <v>56240</v>
      </c>
      <c r="E69" s="183">
        <v>0.66072981038088296</v>
      </c>
      <c r="F69" s="170">
        <v>25410</v>
      </c>
      <c r="G69" s="183">
        <v>0.29852675109847504</v>
      </c>
      <c r="H69" s="184">
        <v>85118</v>
      </c>
    </row>
    <row r="70" spans="1:8" x14ac:dyDescent="0.2">
      <c r="A70" s="180" t="s">
        <v>138</v>
      </c>
      <c r="B70" s="181">
        <v>11636</v>
      </c>
      <c r="C70" s="160">
        <v>0.27368520086555648</v>
      </c>
      <c r="D70" s="181">
        <v>18892</v>
      </c>
      <c r="E70" s="160">
        <v>0.44435036221657731</v>
      </c>
      <c r="F70" s="181">
        <v>11987</v>
      </c>
      <c r="G70" s="160">
        <v>0.28194091636089941</v>
      </c>
      <c r="H70" s="161">
        <v>42516</v>
      </c>
    </row>
    <row r="71" spans="1:8" x14ac:dyDescent="0.2">
      <c r="A71" s="88" t="s">
        <v>139</v>
      </c>
      <c r="B71" s="185">
        <v>4227</v>
      </c>
      <c r="C71" s="183">
        <v>0.11878266734108919</v>
      </c>
      <c r="D71" s="185">
        <v>23991</v>
      </c>
      <c r="E71" s="183">
        <v>0.67416961726521663</v>
      </c>
      <c r="F71" s="185">
        <v>7368</v>
      </c>
      <c r="G71" s="183">
        <v>0.20704771539369415</v>
      </c>
      <c r="H71" s="230">
        <v>35586</v>
      </c>
    </row>
    <row r="72" spans="1:8" x14ac:dyDescent="0.2">
      <c r="A72" s="180" t="s">
        <v>140</v>
      </c>
      <c r="B72" s="181">
        <v>20199</v>
      </c>
      <c r="C72" s="160">
        <v>0.22405492945248026</v>
      </c>
      <c r="D72" s="181">
        <v>45796</v>
      </c>
      <c r="E72" s="160">
        <v>0.50798651166918096</v>
      </c>
      <c r="F72" s="181">
        <v>24157</v>
      </c>
      <c r="G72" s="160">
        <v>0.2679585588783388</v>
      </c>
      <c r="H72" s="161">
        <v>90152</v>
      </c>
    </row>
    <row r="73" spans="1:8" x14ac:dyDescent="0.2">
      <c r="A73" s="182" t="s">
        <v>141</v>
      </c>
      <c r="B73" s="170">
        <v>14275</v>
      </c>
      <c r="C73" s="183">
        <v>0.14296158314305171</v>
      </c>
      <c r="D73" s="170">
        <v>57749</v>
      </c>
      <c r="E73" s="183">
        <v>0.57834595200897332</v>
      </c>
      <c r="F73" s="170">
        <v>27828</v>
      </c>
      <c r="G73" s="183">
        <v>0.278692464847975</v>
      </c>
      <c r="H73" s="184">
        <v>99852</v>
      </c>
    </row>
    <row r="74" spans="1:8" x14ac:dyDescent="0.2">
      <c r="A74" s="444" t="s">
        <v>170</v>
      </c>
      <c r="B74" s="318">
        <v>592642</v>
      </c>
      <c r="C74" s="319">
        <v>0.12660055250837607</v>
      </c>
      <c r="D74" s="318">
        <v>3189471</v>
      </c>
      <c r="E74" s="319">
        <v>0.68133677803706572</v>
      </c>
      <c r="F74" s="318">
        <v>899083</v>
      </c>
      <c r="G74" s="319">
        <v>0.19206266945455819</v>
      </c>
      <c r="H74" s="172">
        <v>4681196</v>
      </c>
    </row>
    <row r="75" spans="1:8" x14ac:dyDescent="0.2">
      <c r="A75" s="153" t="s">
        <v>30</v>
      </c>
      <c r="B75" s="153"/>
      <c r="C75" s="153"/>
      <c r="D75" s="153"/>
      <c r="E75" s="153"/>
      <c r="F75" s="153"/>
      <c r="G75" s="153"/>
      <c r="H75" s="153"/>
    </row>
    <row r="76" spans="1:8" x14ac:dyDescent="0.2">
      <c r="A76" s="153" t="s">
        <v>416</v>
      </c>
      <c r="B76" s="153"/>
      <c r="C76" s="153"/>
      <c r="D76" s="153"/>
      <c r="E76" s="153"/>
      <c r="F76" s="153"/>
      <c r="G76" s="153"/>
      <c r="H76" s="153"/>
    </row>
  </sheetData>
  <mergeCells count="32">
    <mergeCell ref="A49:A50"/>
    <mergeCell ref="B49:C49"/>
    <mergeCell ref="D49:E49"/>
    <mergeCell ref="F49:G49"/>
    <mergeCell ref="H49:H50"/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6D1D-049A-4B73-AE4C-AE75B1EAC087}">
  <sheetPr codeName="Hoja68">
    <tabColor theme="4" tint="0.79998168889431442"/>
  </sheetPr>
  <dimension ref="A6:EH76"/>
  <sheetViews>
    <sheetView showGridLines="0" topLeftCell="A19" zoomScale="70" zoomScaleNormal="70" workbookViewId="0">
      <selection activeCell="B9" sqref="B9"/>
    </sheetView>
  </sheetViews>
  <sheetFormatPr baseColWidth="10" defaultRowHeight="12" x14ac:dyDescent="0.2"/>
  <cols>
    <col min="1" max="1" width="24" style="153" customWidth="1"/>
    <col min="2" max="2" width="19.42578125" style="153" customWidth="1"/>
    <col min="3" max="3" width="13.140625" style="306" customWidth="1"/>
    <col min="4" max="4" width="14.140625" style="153" customWidth="1"/>
    <col min="5" max="5" width="12.140625" style="306" customWidth="1"/>
    <col min="6" max="6" width="12.85546875" style="153" customWidth="1"/>
    <col min="7" max="7" width="14.42578125" style="306" customWidth="1"/>
    <col min="8" max="8" width="13.140625" style="153" customWidth="1"/>
    <col min="9" max="9" width="11.42578125" style="306"/>
    <col min="10" max="10" width="11.42578125" style="153"/>
    <col min="11" max="11" width="11.42578125" style="306"/>
    <col min="12" max="12" width="12.85546875" style="153" bestFit="1" customWidth="1"/>
    <col min="13" max="13" width="11.42578125" style="306"/>
    <col min="14" max="14" width="12.140625" style="153" bestFit="1" customWidth="1"/>
    <col min="15" max="15" width="11.42578125" style="306"/>
    <col min="16" max="16" width="13.140625" style="153" bestFit="1" customWidth="1"/>
    <col min="17" max="16384" width="11.42578125" style="153"/>
  </cols>
  <sheetData>
    <row r="6" spans="1:16" s="151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</row>
    <row r="7" spans="1:16" ht="15" customHeight="1" x14ac:dyDescent="0.2">
      <c r="A7" s="321" t="s">
        <v>314</v>
      </c>
      <c r="B7" s="321"/>
      <c r="C7" s="445"/>
      <c r="D7" s="321"/>
      <c r="E7" s="445"/>
      <c r="F7" s="321"/>
      <c r="G7" s="445"/>
      <c r="H7" s="321"/>
      <c r="I7" s="445"/>
      <c r="J7" s="321"/>
      <c r="K7" s="445"/>
      <c r="L7" s="321"/>
      <c r="M7" s="445"/>
      <c r="N7" s="321"/>
      <c r="O7" s="445"/>
      <c r="P7" s="321"/>
    </row>
    <row r="8" spans="1:16" ht="15" customHeight="1" x14ac:dyDescent="0.2">
      <c r="A8" s="321" t="s">
        <v>273</v>
      </c>
      <c r="B8" s="321"/>
      <c r="C8" s="445"/>
      <c r="D8" s="321"/>
      <c r="E8" s="445"/>
      <c r="F8" s="321"/>
      <c r="G8" s="445"/>
      <c r="H8" s="321"/>
      <c r="I8" s="445"/>
      <c r="J8" s="321"/>
      <c r="K8" s="445"/>
      <c r="L8" s="321"/>
      <c r="M8" s="445"/>
      <c r="N8" s="321"/>
      <c r="O8" s="445"/>
      <c r="P8" s="321"/>
    </row>
    <row r="9" spans="1:16" ht="15" customHeight="1" x14ac:dyDescent="0.2">
      <c r="A9" s="321" t="s">
        <v>3</v>
      </c>
      <c r="B9" s="321"/>
      <c r="C9" s="445"/>
      <c r="D9" s="321"/>
      <c r="E9" s="445"/>
      <c r="F9" s="321"/>
      <c r="G9" s="445"/>
      <c r="H9" s="321"/>
      <c r="I9" s="445"/>
      <c r="J9" s="321"/>
      <c r="K9" s="445"/>
      <c r="L9" s="321"/>
      <c r="M9" s="445"/>
      <c r="N9" s="321"/>
      <c r="O9" s="445"/>
      <c r="P9" s="321"/>
    </row>
    <row r="10" spans="1:16" ht="15" customHeight="1" x14ac:dyDescent="0.2">
      <c r="A10" s="322" t="s">
        <v>413</v>
      </c>
      <c r="B10" s="322"/>
      <c r="C10" s="446"/>
      <c r="D10" s="322"/>
      <c r="E10" s="446"/>
      <c r="F10" s="322"/>
      <c r="G10" s="446"/>
      <c r="H10" s="322"/>
      <c r="I10" s="445"/>
      <c r="J10" s="321"/>
      <c r="K10" s="445"/>
      <c r="L10" s="321"/>
      <c r="M10" s="445"/>
      <c r="N10" s="321"/>
      <c r="O10" s="445"/>
      <c r="P10" s="321"/>
    </row>
    <row r="11" spans="1:16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  <c r="O11" s="718"/>
      <c r="P11" s="718"/>
    </row>
    <row r="12" spans="1:16" ht="42.95" customHeight="1" x14ac:dyDescent="0.2">
      <c r="A12" s="715"/>
      <c r="B12" s="677" t="s">
        <v>315</v>
      </c>
      <c r="C12" s="678"/>
      <c r="D12" s="677" t="s">
        <v>316</v>
      </c>
      <c r="E12" s="678"/>
      <c r="F12" s="677" t="s">
        <v>317</v>
      </c>
      <c r="G12" s="678"/>
      <c r="H12" s="711" t="s">
        <v>318</v>
      </c>
      <c r="I12" s="678"/>
      <c r="J12" s="790" t="s">
        <v>319</v>
      </c>
      <c r="K12" s="791"/>
      <c r="L12" s="677" t="s">
        <v>302</v>
      </c>
      <c r="M12" s="678"/>
      <c r="N12" s="677" t="s">
        <v>320</v>
      </c>
      <c r="O12" s="678"/>
      <c r="P12" s="719" t="s">
        <v>11</v>
      </c>
    </row>
    <row r="13" spans="1:16" ht="17.25" customHeight="1" x14ac:dyDescent="0.2">
      <c r="A13" s="716"/>
      <c r="B13" s="155" t="s">
        <v>29</v>
      </c>
      <c r="C13" s="136" t="s">
        <v>12</v>
      </c>
      <c r="D13" s="155" t="s">
        <v>29</v>
      </c>
      <c r="E13" s="136" t="s">
        <v>12</v>
      </c>
      <c r="F13" s="155" t="s">
        <v>29</v>
      </c>
      <c r="G13" s="136" t="s">
        <v>12</v>
      </c>
      <c r="H13" s="155" t="s">
        <v>29</v>
      </c>
      <c r="I13" s="136" t="s">
        <v>12</v>
      </c>
      <c r="J13" s="155" t="s">
        <v>29</v>
      </c>
      <c r="K13" s="136" t="s">
        <v>12</v>
      </c>
      <c r="L13" s="155" t="s">
        <v>29</v>
      </c>
      <c r="M13" s="136" t="s">
        <v>12</v>
      </c>
      <c r="N13" s="155" t="s">
        <v>29</v>
      </c>
      <c r="O13" s="136" t="s">
        <v>12</v>
      </c>
      <c r="P13" s="720"/>
    </row>
    <row r="14" spans="1:16" s="447" customFormat="1" ht="24" x14ac:dyDescent="0.2">
      <c r="A14" s="157" t="s">
        <v>3</v>
      </c>
      <c r="B14" s="299">
        <v>3594563</v>
      </c>
      <c r="C14" s="300">
        <v>0.93621528224527295</v>
      </c>
      <c r="D14" s="299">
        <v>150664</v>
      </c>
      <c r="E14" s="300">
        <v>3.9240914482289446E-2</v>
      </c>
      <c r="F14" s="299">
        <v>48791</v>
      </c>
      <c r="G14" s="300">
        <v>1.2707769994858654E-2</v>
      </c>
      <c r="H14" s="299">
        <v>6957</v>
      </c>
      <c r="I14" s="300">
        <v>1.8119726149132351E-3</v>
      </c>
      <c r="J14" s="299">
        <v>17207</v>
      </c>
      <c r="K14" s="300">
        <v>4.4816174766152137E-3</v>
      </c>
      <c r="L14" s="299">
        <v>8429</v>
      </c>
      <c r="M14" s="300">
        <v>2.1953596623693634E-3</v>
      </c>
      <c r="N14" s="299">
        <v>12289</v>
      </c>
      <c r="O14" s="300">
        <v>3.2007088493127421E-3</v>
      </c>
      <c r="P14" s="301">
        <v>3839462</v>
      </c>
    </row>
    <row r="15" spans="1:16" s="447" customFormat="1" x14ac:dyDescent="0.2">
      <c r="A15" s="448" t="s">
        <v>5</v>
      </c>
      <c r="B15" s="449">
        <v>3591078</v>
      </c>
      <c r="C15" s="314">
        <v>0.9344594135698463</v>
      </c>
      <c r="D15" s="449">
        <v>150664</v>
      </c>
      <c r="E15" s="314">
        <v>3.9205328618895863E-2</v>
      </c>
      <c r="F15" s="449">
        <v>48791</v>
      </c>
      <c r="G15" s="314">
        <v>1.2696245875886396E-2</v>
      </c>
      <c r="H15" s="449">
        <v>6957</v>
      </c>
      <c r="I15" s="314">
        <v>1.8103294164608567E-3</v>
      </c>
      <c r="J15" s="449">
        <v>17207</v>
      </c>
      <c r="K15" s="314">
        <v>4.4775532943857931E-3</v>
      </c>
      <c r="L15" s="449">
        <v>8429</v>
      </c>
      <c r="M15" s="314">
        <v>2.1933687870272474E-3</v>
      </c>
      <c r="N15" s="449">
        <v>12289</v>
      </c>
      <c r="O15" s="314">
        <v>3.1978062669092235E-3</v>
      </c>
      <c r="P15" s="396">
        <v>3842947</v>
      </c>
    </row>
    <row r="16" spans="1:16" s="447" customFormat="1" x14ac:dyDescent="0.2">
      <c r="A16" s="153" t="s">
        <v>30</v>
      </c>
    </row>
    <row r="17" spans="1:138" s="447" customFormat="1" x14ac:dyDescent="0.2">
      <c r="A17" s="153"/>
    </row>
    <row r="18" spans="1:138" x14ac:dyDescent="0.2">
      <c r="B18" s="288"/>
      <c r="D18" s="288"/>
      <c r="F18" s="288"/>
      <c r="H18" s="288"/>
      <c r="J18" s="288"/>
      <c r="L18" s="288"/>
      <c r="N18" s="288"/>
    </row>
    <row r="19" spans="1:138" s="450" customFormat="1" ht="21" customHeight="1" x14ac:dyDescent="0.2">
      <c r="A19" s="692" t="s">
        <v>14</v>
      </c>
      <c r="B19" s="677" t="s">
        <v>315</v>
      </c>
      <c r="C19" s="678"/>
      <c r="D19" s="677" t="s">
        <v>316</v>
      </c>
      <c r="E19" s="678"/>
      <c r="F19" s="677" t="s">
        <v>317</v>
      </c>
      <c r="G19" s="678"/>
      <c r="H19" s="711" t="s">
        <v>318</v>
      </c>
      <c r="I19" s="678"/>
      <c r="J19" s="790" t="s">
        <v>319</v>
      </c>
      <c r="K19" s="791"/>
      <c r="L19" s="677" t="s">
        <v>302</v>
      </c>
      <c r="M19" s="678"/>
      <c r="N19" s="677" t="s">
        <v>320</v>
      </c>
      <c r="O19" s="678"/>
      <c r="P19" s="719" t="s">
        <v>11</v>
      </c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</row>
    <row r="20" spans="1:138" x14ac:dyDescent="0.2">
      <c r="A20" s="693"/>
      <c r="B20" s="155" t="s">
        <v>29</v>
      </c>
      <c r="C20" s="136" t="s">
        <v>12</v>
      </c>
      <c r="D20" s="155" t="s">
        <v>29</v>
      </c>
      <c r="E20" s="136" t="s">
        <v>12</v>
      </c>
      <c r="F20" s="155" t="s">
        <v>29</v>
      </c>
      <c r="G20" s="136" t="s">
        <v>12</v>
      </c>
      <c r="H20" s="155" t="s">
        <v>29</v>
      </c>
      <c r="I20" s="136" t="s">
        <v>12</v>
      </c>
      <c r="J20" s="155" t="s">
        <v>29</v>
      </c>
      <c r="K20" s="136" t="s">
        <v>12</v>
      </c>
      <c r="L20" s="155" t="s">
        <v>29</v>
      </c>
      <c r="M20" s="136" t="s">
        <v>12</v>
      </c>
      <c r="N20" s="155" t="s">
        <v>29</v>
      </c>
      <c r="O20" s="136" t="s">
        <v>12</v>
      </c>
      <c r="P20" s="720"/>
    </row>
    <row r="21" spans="1:138" s="447" customFormat="1" x14ac:dyDescent="0.2">
      <c r="A21" s="164" t="s">
        <v>15</v>
      </c>
      <c r="B21" s="308">
        <v>279877</v>
      </c>
      <c r="C21" s="309">
        <v>0.95654685209046075</v>
      </c>
      <c r="D21" s="308">
        <v>7995</v>
      </c>
      <c r="E21" s="309">
        <v>2.7324832274403518E-2</v>
      </c>
      <c r="F21" s="308">
        <v>3054</v>
      </c>
      <c r="G21" s="309">
        <v>1.0437778332211175E-2</v>
      </c>
      <c r="H21" s="308">
        <v>820</v>
      </c>
      <c r="I21" s="309">
        <v>2.8025468999388226E-3</v>
      </c>
      <c r="J21" s="308">
        <v>845</v>
      </c>
      <c r="K21" s="309">
        <v>2.8879904029857377E-3</v>
      </c>
      <c r="L21" s="308">
        <v>0</v>
      </c>
      <c r="M21" s="309">
        <v>0</v>
      </c>
      <c r="N21" s="308">
        <v>0</v>
      </c>
      <c r="O21" s="309">
        <v>0</v>
      </c>
      <c r="P21" s="389">
        <v>292591</v>
      </c>
    </row>
    <row r="22" spans="1:138" s="447" customFormat="1" x14ac:dyDescent="0.2">
      <c r="A22" s="159" t="s">
        <v>16</v>
      </c>
      <c r="B22" s="302">
        <v>3272572</v>
      </c>
      <c r="C22" s="303">
        <v>0.93335839346672056</v>
      </c>
      <c r="D22" s="302">
        <v>141873</v>
      </c>
      <c r="E22" s="303">
        <v>4.0463083885183902E-2</v>
      </c>
      <c r="F22" s="302">
        <v>45737</v>
      </c>
      <c r="G22" s="303">
        <v>1.3044483923344513E-2</v>
      </c>
      <c r="H22" s="302">
        <v>6137</v>
      </c>
      <c r="I22" s="303">
        <v>1.7503115166618989E-3</v>
      </c>
      <c r="J22" s="302">
        <v>16362</v>
      </c>
      <c r="K22" s="303">
        <v>4.6665466898520433E-3</v>
      </c>
      <c r="L22" s="302">
        <v>8009</v>
      </c>
      <c r="M22" s="303">
        <v>2.2842178486141679E-3</v>
      </c>
      <c r="N22" s="302">
        <v>12180</v>
      </c>
      <c r="O22" s="303">
        <v>3.4738136341766219E-3</v>
      </c>
      <c r="P22" s="390">
        <v>3506233</v>
      </c>
    </row>
    <row r="23" spans="1:138" s="447" customFormat="1" x14ac:dyDescent="0.2">
      <c r="A23" s="162" t="s">
        <v>17</v>
      </c>
      <c r="B23" s="304">
        <v>42115</v>
      </c>
      <c r="C23" s="305">
        <v>0.95449085510957998</v>
      </c>
      <c r="D23" s="304">
        <v>797</v>
      </c>
      <c r="E23" s="305">
        <v>1.8063141672143779E-2</v>
      </c>
      <c r="F23" s="304">
        <v>0</v>
      </c>
      <c r="G23" s="305">
        <v>0</v>
      </c>
      <c r="H23" s="304">
        <v>0</v>
      </c>
      <c r="I23" s="305">
        <v>0</v>
      </c>
      <c r="J23" s="304">
        <v>0</v>
      </c>
      <c r="K23" s="305">
        <v>0</v>
      </c>
      <c r="L23" s="304">
        <v>420</v>
      </c>
      <c r="M23" s="305">
        <v>9.5188450468009882E-3</v>
      </c>
      <c r="N23" s="304">
        <v>110</v>
      </c>
      <c r="O23" s="305">
        <v>2.4930308455907348E-3</v>
      </c>
      <c r="P23" s="388">
        <v>44123</v>
      </c>
    </row>
    <row r="24" spans="1:138" x14ac:dyDescent="0.2">
      <c r="A24" s="153" t="s">
        <v>30</v>
      </c>
    </row>
    <row r="26" spans="1:138" ht="12.95" customHeight="1" x14ac:dyDescent="0.2">
      <c r="A26" s="692" t="s">
        <v>18</v>
      </c>
      <c r="B26" s="677" t="s">
        <v>315</v>
      </c>
      <c r="C26" s="678"/>
      <c r="D26" s="677" t="s">
        <v>316</v>
      </c>
      <c r="E26" s="678"/>
      <c r="F26" s="677" t="s">
        <v>317</v>
      </c>
      <c r="G26" s="678"/>
      <c r="H26" s="711" t="s">
        <v>318</v>
      </c>
      <c r="I26" s="678"/>
      <c r="J26" s="790" t="s">
        <v>319</v>
      </c>
      <c r="K26" s="791"/>
      <c r="L26" s="677" t="s">
        <v>302</v>
      </c>
      <c r="M26" s="678"/>
      <c r="N26" s="677" t="s">
        <v>320</v>
      </c>
      <c r="O26" s="678"/>
      <c r="P26" s="719" t="s">
        <v>11</v>
      </c>
    </row>
    <row r="27" spans="1:138" x14ac:dyDescent="0.2">
      <c r="A27" s="693"/>
      <c r="B27" s="155" t="s">
        <v>29</v>
      </c>
      <c r="C27" s="136" t="s">
        <v>12</v>
      </c>
      <c r="D27" s="155" t="s">
        <v>29</v>
      </c>
      <c r="E27" s="136" t="s">
        <v>12</v>
      </c>
      <c r="F27" s="155" t="s">
        <v>29</v>
      </c>
      <c r="G27" s="136" t="s">
        <v>12</v>
      </c>
      <c r="H27" s="155" t="s">
        <v>29</v>
      </c>
      <c r="I27" s="136" t="s">
        <v>12</v>
      </c>
      <c r="J27" s="155" t="s">
        <v>29</v>
      </c>
      <c r="K27" s="136" t="s">
        <v>12</v>
      </c>
      <c r="L27" s="155" t="s">
        <v>29</v>
      </c>
      <c r="M27" s="136" t="s">
        <v>12</v>
      </c>
      <c r="N27" s="155" t="s">
        <v>29</v>
      </c>
      <c r="O27" s="136" t="s">
        <v>12</v>
      </c>
      <c r="P27" s="720"/>
    </row>
    <row r="28" spans="1:138" s="447" customFormat="1" x14ac:dyDescent="0.2">
      <c r="A28" s="164" t="s">
        <v>19</v>
      </c>
      <c r="B28" s="308">
        <v>133933</v>
      </c>
      <c r="C28" s="310">
        <v>0.99382629020888213</v>
      </c>
      <c r="D28" s="308">
        <v>0</v>
      </c>
      <c r="E28" s="310">
        <v>0</v>
      </c>
      <c r="F28" s="308">
        <v>0</v>
      </c>
      <c r="G28" s="310">
        <v>0</v>
      </c>
      <c r="H28" s="308">
        <v>0</v>
      </c>
      <c r="I28" s="310">
        <v>0</v>
      </c>
      <c r="J28" s="308">
        <v>140</v>
      </c>
      <c r="K28" s="310">
        <v>1.0388453975438727E-3</v>
      </c>
      <c r="L28" s="308">
        <v>0</v>
      </c>
      <c r="M28" s="310">
        <v>0</v>
      </c>
      <c r="N28" s="308">
        <v>110</v>
      </c>
      <c r="O28" s="310">
        <v>8.1623566949875711E-4</v>
      </c>
      <c r="P28" s="391">
        <v>134765</v>
      </c>
    </row>
    <row r="29" spans="1:138" s="447" customFormat="1" x14ac:dyDescent="0.2">
      <c r="A29" s="159" t="s">
        <v>20</v>
      </c>
      <c r="B29" s="302">
        <v>608202</v>
      </c>
      <c r="C29" s="303">
        <v>0.96250789295023054</v>
      </c>
      <c r="D29" s="302">
        <v>14485</v>
      </c>
      <c r="E29" s="303">
        <v>2.2923184779701625E-2</v>
      </c>
      <c r="F29" s="302">
        <v>1434</v>
      </c>
      <c r="G29" s="303">
        <v>2.2693715549942789E-3</v>
      </c>
      <c r="H29" s="302">
        <v>2444</v>
      </c>
      <c r="I29" s="303">
        <v>3.8677434312454797E-3</v>
      </c>
      <c r="J29" s="302">
        <v>2942</v>
      </c>
      <c r="K29" s="303">
        <v>4.6558515444861713E-3</v>
      </c>
      <c r="L29" s="302">
        <v>0</v>
      </c>
      <c r="M29" s="303">
        <v>0</v>
      </c>
      <c r="N29" s="302">
        <v>0</v>
      </c>
      <c r="O29" s="303">
        <v>0</v>
      </c>
      <c r="P29" s="392">
        <v>631893</v>
      </c>
    </row>
    <row r="30" spans="1:138" s="447" customFormat="1" x14ac:dyDescent="0.2">
      <c r="A30" s="169" t="s">
        <v>21</v>
      </c>
      <c r="B30" s="311">
        <v>1523494</v>
      </c>
      <c r="C30" s="312">
        <v>0.94670116686737926</v>
      </c>
      <c r="D30" s="311">
        <v>47205</v>
      </c>
      <c r="E30" s="312">
        <v>2.9333248822755217E-2</v>
      </c>
      <c r="F30" s="311">
        <v>10115</v>
      </c>
      <c r="G30" s="312">
        <v>6.2854742472655233E-3</v>
      </c>
      <c r="H30" s="311">
        <v>4117</v>
      </c>
      <c r="I30" s="312">
        <v>2.5583091918924528E-3</v>
      </c>
      <c r="J30" s="311">
        <v>14125</v>
      </c>
      <c r="K30" s="312">
        <v>8.7772934990237791E-3</v>
      </c>
      <c r="L30" s="311">
        <v>6831</v>
      </c>
      <c r="M30" s="312">
        <v>4.2447923463243492E-3</v>
      </c>
      <c r="N30" s="311">
        <v>2775</v>
      </c>
      <c r="O30" s="312">
        <v>1.7243886343214856E-3</v>
      </c>
      <c r="P30" s="391">
        <v>1609266</v>
      </c>
    </row>
    <row r="31" spans="1:138" s="447" customFormat="1" x14ac:dyDescent="0.2">
      <c r="A31" s="159" t="s">
        <v>22</v>
      </c>
      <c r="B31" s="302">
        <v>624925</v>
      </c>
      <c r="C31" s="303">
        <v>0.94195362017379247</v>
      </c>
      <c r="D31" s="302">
        <v>28853</v>
      </c>
      <c r="E31" s="303">
        <v>4.3490319322917845E-2</v>
      </c>
      <c r="F31" s="302">
        <v>7236</v>
      </c>
      <c r="G31" s="303">
        <v>1.0906871057450994E-2</v>
      </c>
      <c r="H31" s="302">
        <v>397</v>
      </c>
      <c r="I31" s="303">
        <v>5.9840074762410782E-4</v>
      </c>
      <c r="J31" s="302">
        <v>0</v>
      </c>
      <c r="K31" s="303">
        <v>0</v>
      </c>
      <c r="L31" s="302">
        <v>0</v>
      </c>
      <c r="M31" s="303">
        <v>0</v>
      </c>
      <c r="N31" s="302">
        <v>2025</v>
      </c>
      <c r="O31" s="303">
        <v>3.0522960048836737E-3</v>
      </c>
      <c r="P31" s="392">
        <v>663435</v>
      </c>
    </row>
    <row r="32" spans="1:138" s="447" customFormat="1" x14ac:dyDescent="0.2">
      <c r="A32" s="162" t="s">
        <v>23</v>
      </c>
      <c r="B32" s="304">
        <v>704010</v>
      </c>
      <c r="C32" s="305">
        <v>0.87608217633641072</v>
      </c>
      <c r="D32" s="304">
        <v>60121</v>
      </c>
      <c r="E32" s="305">
        <v>7.4815608476472423E-2</v>
      </c>
      <c r="F32" s="304">
        <v>30007</v>
      </c>
      <c r="G32" s="305">
        <v>3.7341227916260676E-2</v>
      </c>
      <c r="H32" s="304">
        <v>0</v>
      </c>
      <c r="I32" s="305">
        <v>0</v>
      </c>
      <c r="J32" s="304">
        <v>0</v>
      </c>
      <c r="K32" s="305">
        <v>0</v>
      </c>
      <c r="L32" s="304">
        <v>1598</v>
      </c>
      <c r="M32" s="305">
        <v>1.9885787386338043E-3</v>
      </c>
      <c r="N32" s="304">
        <v>7380</v>
      </c>
      <c r="O32" s="305">
        <v>9.1837991809245768E-3</v>
      </c>
      <c r="P32" s="388">
        <v>803589</v>
      </c>
    </row>
    <row r="33" spans="1:19" x14ac:dyDescent="0.2">
      <c r="A33" s="153" t="s">
        <v>30</v>
      </c>
    </row>
    <row r="35" spans="1:19" ht="12.95" customHeight="1" x14ac:dyDescent="0.2">
      <c r="A35" s="692" t="s">
        <v>24</v>
      </c>
      <c r="B35" s="677" t="s">
        <v>315</v>
      </c>
      <c r="C35" s="678"/>
      <c r="D35" s="677" t="s">
        <v>316</v>
      </c>
      <c r="E35" s="678"/>
      <c r="F35" s="677" t="s">
        <v>317</v>
      </c>
      <c r="G35" s="678"/>
      <c r="H35" s="711" t="s">
        <v>318</v>
      </c>
      <c r="I35" s="678"/>
      <c r="J35" s="790" t="s">
        <v>319</v>
      </c>
      <c r="K35" s="791"/>
      <c r="L35" s="677" t="s">
        <v>302</v>
      </c>
      <c r="M35" s="678"/>
      <c r="N35" s="677" t="s">
        <v>320</v>
      </c>
      <c r="O35" s="678"/>
      <c r="P35" s="719" t="s">
        <v>11</v>
      </c>
    </row>
    <row r="36" spans="1:19" x14ac:dyDescent="0.2">
      <c r="A36" s="693"/>
      <c r="B36" s="155" t="s">
        <v>29</v>
      </c>
      <c r="C36" s="136" t="s">
        <v>12</v>
      </c>
      <c r="D36" s="155" t="s">
        <v>29</v>
      </c>
      <c r="E36" s="136" t="s">
        <v>12</v>
      </c>
      <c r="F36" s="155" t="s">
        <v>29</v>
      </c>
      <c r="G36" s="136" t="s">
        <v>12</v>
      </c>
      <c r="H36" s="155" t="s">
        <v>29</v>
      </c>
      <c r="I36" s="136" t="s">
        <v>12</v>
      </c>
      <c r="J36" s="155" t="s">
        <v>29</v>
      </c>
      <c r="K36" s="136" t="s">
        <v>12</v>
      </c>
      <c r="L36" s="155" t="s">
        <v>29</v>
      </c>
      <c r="M36" s="136" t="s">
        <v>12</v>
      </c>
      <c r="N36" s="155" t="s">
        <v>29</v>
      </c>
      <c r="O36" s="136" t="s">
        <v>12</v>
      </c>
      <c r="P36" s="720"/>
    </row>
    <row r="37" spans="1:19" s="447" customFormat="1" x14ac:dyDescent="0.2">
      <c r="A37" s="164" t="s">
        <v>25</v>
      </c>
      <c r="B37" s="308">
        <v>199067</v>
      </c>
      <c r="C37" s="310">
        <v>1.4771416910919006</v>
      </c>
      <c r="D37" s="308">
        <v>7571</v>
      </c>
      <c r="E37" s="310">
        <v>5.6179275034319E-2</v>
      </c>
      <c r="F37" s="308">
        <v>6405</v>
      </c>
      <c r="G37" s="310">
        <v>4.7527176937632178E-2</v>
      </c>
      <c r="H37" s="308">
        <v>0</v>
      </c>
      <c r="I37" s="310">
        <v>0</v>
      </c>
      <c r="J37" s="308">
        <v>2165</v>
      </c>
      <c r="K37" s="310">
        <v>1.6065002040589173E-2</v>
      </c>
      <c r="L37" s="308">
        <v>0</v>
      </c>
      <c r="M37" s="310">
        <v>0</v>
      </c>
      <c r="N37" s="308">
        <v>1637</v>
      </c>
      <c r="O37" s="310">
        <v>1.214707082699514E-2</v>
      </c>
      <c r="P37" s="391">
        <v>134765</v>
      </c>
    </row>
    <row r="38" spans="1:19" s="447" customFormat="1" x14ac:dyDescent="0.2">
      <c r="A38" s="159" t="s">
        <v>26</v>
      </c>
      <c r="B38" s="302">
        <v>692486</v>
      </c>
      <c r="C38" s="303">
        <v>1.0958912347501872</v>
      </c>
      <c r="D38" s="302">
        <v>16674</v>
      </c>
      <c r="E38" s="303">
        <v>2.6387378875853983E-2</v>
      </c>
      <c r="F38" s="302">
        <v>13535</v>
      </c>
      <c r="G38" s="303">
        <v>2.141976568817822E-2</v>
      </c>
      <c r="H38" s="302">
        <v>1554</v>
      </c>
      <c r="I38" s="303">
        <v>2.4592771244498672E-3</v>
      </c>
      <c r="J38" s="302">
        <v>330</v>
      </c>
      <c r="K38" s="303">
        <v>5.2224031600286752E-4</v>
      </c>
      <c r="L38" s="302">
        <v>1598</v>
      </c>
      <c r="M38" s="303">
        <v>2.5289091665835831E-3</v>
      </c>
      <c r="N38" s="302">
        <v>7532</v>
      </c>
      <c r="O38" s="303">
        <v>1.191973957616242E-2</v>
      </c>
      <c r="P38" s="392">
        <v>631893</v>
      </c>
    </row>
    <row r="39" spans="1:19" s="447" customFormat="1" x14ac:dyDescent="0.2">
      <c r="A39" s="169" t="s">
        <v>27</v>
      </c>
      <c r="B39" s="311">
        <v>967555</v>
      </c>
      <c r="C39" s="312">
        <v>0.60123994417330628</v>
      </c>
      <c r="D39" s="311">
        <v>36817</v>
      </c>
      <c r="E39" s="312">
        <v>2.2878132017951042E-2</v>
      </c>
      <c r="F39" s="311">
        <v>20597</v>
      </c>
      <c r="G39" s="312">
        <v>1.2799002775178248E-2</v>
      </c>
      <c r="H39" s="311">
        <v>1930</v>
      </c>
      <c r="I39" s="312">
        <v>1.1993045276542224E-3</v>
      </c>
      <c r="J39" s="311">
        <v>4200</v>
      </c>
      <c r="K39" s="312">
        <v>2.6098855005946809E-3</v>
      </c>
      <c r="L39" s="311">
        <v>180</v>
      </c>
      <c r="M39" s="312">
        <v>1.1185223573977205E-4</v>
      </c>
      <c r="N39" s="311">
        <v>80</v>
      </c>
      <c r="O39" s="312">
        <v>4.9712104773232023E-5</v>
      </c>
      <c r="P39" s="391">
        <v>1609266</v>
      </c>
    </row>
    <row r="40" spans="1:19" s="447" customFormat="1" x14ac:dyDescent="0.2">
      <c r="A40" s="171" t="s">
        <v>28</v>
      </c>
      <c r="B40" s="313">
        <v>1735455</v>
      </c>
      <c r="C40" s="314">
        <v>2.6158628953853804</v>
      </c>
      <c r="D40" s="313">
        <v>89602</v>
      </c>
      <c r="E40" s="314">
        <v>0.13505769216275898</v>
      </c>
      <c r="F40" s="313">
        <v>8254</v>
      </c>
      <c r="G40" s="314">
        <v>1.2441309246572762E-2</v>
      </c>
      <c r="H40" s="313">
        <v>3474</v>
      </c>
      <c r="I40" s="314">
        <v>5.2363833683782132E-3</v>
      </c>
      <c r="J40" s="313">
        <v>10511</v>
      </c>
      <c r="K40" s="314">
        <v>1.5843300398682612E-2</v>
      </c>
      <c r="L40" s="313">
        <v>6651</v>
      </c>
      <c r="M40" s="314">
        <v>1.0025096656040155E-2</v>
      </c>
      <c r="N40" s="313">
        <v>3040</v>
      </c>
      <c r="O40" s="314">
        <v>4.5822122739982065E-3</v>
      </c>
      <c r="P40" s="396">
        <v>663435</v>
      </c>
    </row>
    <row r="41" spans="1:19" x14ac:dyDescent="0.2">
      <c r="A41" s="153" t="s">
        <v>30</v>
      </c>
    </row>
    <row r="43" spans="1:19" ht="12.95" customHeight="1" x14ac:dyDescent="0.2">
      <c r="A43" s="692" t="s">
        <v>177</v>
      </c>
      <c r="B43" s="677" t="s">
        <v>315</v>
      </c>
      <c r="C43" s="678"/>
      <c r="D43" s="677" t="s">
        <v>316</v>
      </c>
      <c r="E43" s="678"/>
      <c r="F43" s="677" t="s">
        <v>317</v>
      </c>
      <c r="G43" s="678"/>
      <c r="H43" s="711" t="s">
        <v>318</v>
      </c>
      <c r="I43" s="678"/>
      <c r="J43" s="790" t="s">
        <v>319</v>
      </c>
      <c r="K43" s="791"/>
      <c r="L43" s="677" t="s">
        <v>302</v>
      </c>
      <c r="M43" s="678"/>
      <c r="N43" s="677" t="s">
        <v>320</v>
      </c>
      <c r="O43" s="678"/>
      <c r="P43" s="719" t="s">
        <v>11</v>
      </c>
    </row>
    <row r="44" spans="1:19" x14ac:dyDescent="0.2">
      <c r="A44" s="693"/>
      <c r="B44" s="155" t="s">
        <v>29</v>
      </c>
      <c r="C44" s="136" t="s">
        <v>12</v>
      </c>
      <c r="D44" s="155" t="s">
        <v>29</v>
      </c>
      <c r="E44" s="136" t="s">
        <v>12</v>
      </c>
      <c r="F44" s="155" t="s">
        <v>29</v>
      </c>
      <c r="G44" s="136" t="s">
        <v>12</v>
      </c>
      <c r="H44" s="155" t="s">
        <v>29</v>
      </c>
      <c r="I44" s="136" t="s">
        <v>12</v>
      </c>
      <c r="J44" s="155" t="s">
        <v>29</v>
      </c>
      <c r="K44" s="136" t="s">
        <v>12</v>
      </c>
      <c r="L44" s="155" t="s">
        <v>29</v>
      </c>
      <c r="M44" s="136" t="s">
        <v>12</v>
      </c>
      <c r="N44" s="155" t="s">
        <v>29</v>
      </c>
      <c r="O44" s="136" t="s">
        <v>12</v>
      </c>
      <c r="P44" s="720"/>
    </row>
    <row r="45" spans="1:19" x14ac:dyDescent="0.2">
      <c r="A45" s="175" t="s">
        <v>152</v>
      </c>
      <c r="B45" s="176">
        <v>2284793</v>
      </c>
      <c r="C45" s="316">
        <v>0.92707386141160897</v>
      </c>
      <c r="D45" s="176">
        <v>112213</v>
      </c>
      <c r="E45" s="316">
        <v>4.5531362889583815E-2</v>
      </c>
      <c r="F45" s="176">
        <v>43553</v>
      </c>
      <c r="G45" s="316">
        <v>1.7671993868179657E-2</v>
      </c>
      <c r="H45" s="176">
        <v>574</v>
      </c>
      <c r="I45" s="316">
        <v>2.3290529883900361E-4</v>
      </c>
      <c r="J45" s="176">
        <v>5133</v>
      </c>
      <c r="K45" s="316">
        <v>2.0827576636595914E-3</v>
      </c>
      <c r="L45" s="176">
        <v>2639</v>
      </c>
      <c r="M45" s="316">
        <v>1.0707963129549312E-3</v>
      </c>
      <c r="N45" s="176">
        <v>11947</v>
      </c>
      <c r="O45" s="316">
        <v>4.8475951310619795E-3</v>
      </c>
      <c r="P45" s="165">
        <v>2464521</v>
      </c>
    </row>
    <row r="46" spans="1:19" x14ac:dyDescent="0.2">
      <c r="A46" s="177" t="s">
        <v>169</v>
      </c>
      <c r="B46" s="291">
        <v>1309770</v>
      </c>
      <c r="C46" s="317">
        <v>0.95019177656850884</v>
      </c>
      <c r="D46" s="291">
        <v>38452</v>
      </c>
      <c r="E46" s="317">
        <v>2.7895565017226159E-2</v>
      </c>
      <c r="F46" s="291">
        <v>5238</v>
      </c>
      <c r="G46" s="317">
        <v>3.7999836044999118E-3</v>
      </c>
      <c r="H46" s="291">
        <v>6383</v>
      </c>
      <c r="I46" s="317">
        <v>4.6306405779921603E-3</v>
      </c>
      <c r="J46" s="291">
        <v>12074</v>
      </c>
      <c r="K46" s="317">
        <v>8.7592596488606216E-3</v>
      </c>
      <c r="L46" s="291">
        <v>5790</v>
      </c>
      <c r="M46" s="317">
        <v>4.2004400668297992E-3</v>
      </c>
      <c r="N46" s="291">
        <v>342</v>
      </c>
      <c r="O46" s="317">
        <v>2.4810889513916952E-4</v>
      </c>
      <c r="P46" s="172">
        <v>1378427</v>
      </c>
      <c r="S46" s="451"/>
    </row>
    <row r="47" spans="1:19" x14ac:dyDescent="0.2">
      <c r="A47" s="153" t="s">
        <v>30</v>
      </c>
      <c r="F47" s="179"/>
      <c r="H47" s="179"/>
    </row>
    <row r="49" spans="1:25" x14ac:dyDescent="0.2">
      <c r="A49" s="692" t="s">
        <v>150</v>
      </c>
      <c r="B49" s="694" t="s">
        <v>297</v>
      </c>
      <c r="C49" s="758"/>
      <c r="D49" s="785" t="s">
        <v>298</v>
      </c>
      <c r="E49" s="786"/>
      <c r="F49" s="787" t="s">
        <v>299</v>
      </c>
      <c r="G49" s="788"/>
      <c r="H49" s="694" t="s">
        <v>300</v>
      </c>
      <c r="I49" s="695"/>
      <c r="J49" s="694" t="s">
        <v>301</v>
      </c>
      <c r="K49" s="695"/>
      <c r="L49" s="694" t="s">
        <v>302</v>
      </c>
      <c r="M49" s="695"/>
      <c r="N49" s="694" t="s">
        <v>303</v>
      </c>
      <c r="O49" s="695"/>
      <c r="P49" s="764" t="s">
        <v>11</v>
      </c>
    </row>
    <row r="50" spans="1:25" x14ac:dyDescent="0.2">
      <c r="A50" s="693"/>
      <c r="B50" s="347" t="s">
        <v>187</v>
      </c>
      <c r="C50" s="348" t="s">
        <v>12</v>
      </c>
      <c r="D50" s="347" t="s">
        <v>187</v>
      </c>
      <c r="E50" s="348" t="s">
        <v>12</v>
      </c>
      <c r="F50" s="347" t="s">
        <v>187</v>
      </c>
      <c r="G50" s="348" t="s">
        <v>12</v>
      </c>
      <c r="H50" s="347" t="s">
        <v>187</v>
      </c>
      <c r="I50" s="348" t="s">
        <v>12</v>
      </c>
      <c r="J50" s="347" t="s">
        <v>187</v>
      </c>
      <c r="K50" s="348" t="s">
        <v>12</v>
      </c>
      <c r="L50" s="347" t="s">
        <v>187</v>
      </c>
      <c r="M50" s="348" t="s">
        <v>12</v>
      </c>
      <c r="N50" s="347" t="s">
        <v>187</v>
      </c>
      <c r="O50" s="348" t="s">
        <v>12</v>
      </c>
      <c r="P50" s="765"/>
    </row>
    <row r="51" spans="1:25" x14ac:dyDescent="0.2">
      <c r="A51" s="175" t="s">
        <v>131</v>
      </c>
      <c r="B51" s="176">
        <v>37640</v>
      </c>
      <c r="C51" s="166">
        <v>0.90009086996030419</v>
      </c>
      <c r="D51" s="176">
        <v>4889</v>
      </c>
      <c r="E51" s="166">
        <v>0.11691137787555599</v>
      </c>
      <c r="F51" s="176">
        <v>1355</v>
      </c>
      <c r="G51" s="166">
        <v>3.2402314792673012E-2</v>
      </c>
      <c r="H51" s="176">
        <v>0</v>
      </c>
      <c r="I51" s="166">
        <v>0</v>
      </c>
      <c r="J51" s="176">
        <v>316</v>
      </c>
      <c r="K51" s="166">
        <v>7.5565545937156245E-3</v>
      </c>
      <c r="L51" s="176">
        <v>86</v>
      </c>
      <c r="M51" s="166">
        <v>2.0565306805681765E-3</v>
      </c>
      <c r="N51" s="176">
        <v>0</v>
      </c>
      <c r="O51" s="166">
        <v>0</v>
      </c>
      <c r="P51" s="165">
        <v>41818</v>
      </c>
    </row>
    <row r="52" spans="1:25" x14ac:dyDescent="0.2">
      <c r="A52" s="180" t="s">
        <v>143</v>
      </c>
      <c r="B52" s="181">
        <v>270756</v>
      </c>
      <c r="C52" s="160">
        <v>0.99170030253972208</v>
      </c>
      <c r="D52" s="181">
        <v>9774</v>
      </c>
      <c r="E52" s="160">
        <v>3.5799312875885461E-2</v>
      </c>
      <c r="F52" s="181">
        <v>227</v>
      </c>
      <c r="G52" s="160">
        <v>8.3143482942766515E-4</v>
      </c>
      <c r="H52" s="181">
        <v>0</v>
      </c>
      <c r="I52" s="160">
        <v>0</v>
      </c>
      <c r="J52" s="181">
        <v>5870</v>
      </c>
      <c r="K52" s="160">
        <v>2.1500098893129493E-2</v>
      </c>
      <c r="L52" s="181">
        <v>0</v>
      </c>
      <c r="M52" s="160">
        <v>0</v>
      </c>
      <c r="N52" s="181">
        <v>1821</v>
      </c>
      <c r="O52" s="160">
        <v>6.6697921779197283E-3</v>
      </c>
      <c r="P52" s="161">
        <v>273022</v>
      </c>
    </row>
    <row r="53" spans="1:25" x14ac:dyDescent="0.2">
      <c r="A53" s="182" t="s">
        <v>174</v>
      </c>
      <c r="B53" s="170">
        <v>1216716</v>
      </c>
      <c r="C53" s="183">
        <v>0.95718564216816571</v>
      </c>
      <c r="D53" s="170">
        <v>63354</v>
      </c>
      <c r="E53" s="183">
        <v>4.984034004149035E-2</v>
      </c>
      <c r="F53" s="170">
        <v>17709</v>
      </c>
      <c r="G53" s="183">
        <v>1.3931599927309288E-2</v>
      </c>
      <c r="H53" s="170">
        <v>4944</v>
      </c>
      <c r="I53" s="183">
        <v>3.8894251533467231E-3</v>
      </c>
      <c r="J53" s="170">
        <v>6439</v>
      </c>
      <c r="K53" s="183">
        <v>5.0655357124594555E-3</v>
      </c>
      <c r="L53" s="170">
        <v>0</v>
      </c>
      <c r="M53" s="183">
        <v>0</v>
      </c>
      <c r="N53" s="170">
        <v>1356</v>
      </c>
      <c r="O53" s="183">
        <v>1.0667598114761643E-3</v>
      </c>
      <c r="P53" s="184">
        <v>1271139</v>
      </c>
    </row>
    <row r="54" spans="1:25" x14ac:dyDescent="0.2">
      <c r="A54" s="180" t="s">
        <v>142</v>
      </c>
      <c r="B54" s="181">
        <v>147268</v>
      </c>
      <c r="C54" s="160">
        <v>0.95074791635732137</v>
      </c>
      <c r="D54" s="181">
        <v>7514</v>
      </c>
      <c r="E54" s="160">
        <v>4.8509654802869007E-2</v>
      </c>
      <c r="F54" s="181">
        <v>628</v>
      </c>
      <c r="G54" s="160">
        <v>4.054307055656339E-3</v>
      </c>
      <c r="H54" s="181">
        <v>347</v>
      </c>
      <c r="I54" s="160">
        <v>2.2401983253387734E-3</v>
      </c>
      <c r="J54" s="181">
        <v>1334</v>
      </c>
      <c r="K54" s="160">
        <v>8.6121745417922883E-3</v>
      </c>
      <c r="L54" s="181">
        <v>0</v>
      </c>
      <c r="M54" s="160">
        <v>0</v>
      </c>
      <c r="N54" s="181">
        <v>637</v>
      </c>
      <c r="O54" s="160">
        <v>4.1124101822501407E-3</v>
      </c>
      <c r="P54" s="161">
        <v>154897</v>
      </c>
    </row>
    <row r="55" spans="1:25" x14ac:dyDescent="0.2">
      <c r="A55" s="88" t="s">
        <v>171</v>
      </c>
      <c r="B55" s="185">
        <v>330300</v>
      </c>
      <c r="C55" s="183">
        <v>0.89457163208541091</v>
      </c>
      <c r="D55" s="185">
        <v>44985</v>
      </c>
      <c r="E55" s="183">
        <v>0.12183561873860796</v>
      </c>
      <c r="F55" s="185">
        <v>10084</v>
      </c>
      <c r="G55" s="183">
        <v>2.7311112134269705E-2</v>
      </c>
      <c r="H55" s="185">
        <v>1223</v>
      </c>
      <c r="I55" s="183">
        <v>3.312325479989275E-3</v>
      </c>
      <c r="J55" s="185">
        <v>10162</v>
      </c>
      <c r="K55" s="183">
        <v>2.7522364290802136E-2</v>
      </c>
      <c r="L55" s="185">
        <v>2229</v>
      </c>
      <c r="M55" s="183">
        <v>6.0369366270614016E-3</v>
      </c>
      <c r="N55" s="185">
        <v>7879</v>
      </c>
      <c r="O55" s="183">
        <v>2.1339176170756743E-2</v>
      </c>
      <c r="P55" s="230">
        <v>369227</v>
      </c>
    </row>
    <row r="56" spans="1:25" x14ac:dyDescent="0.2">
      <c r="A56" s="180" t="s">
        <v>133</v>
      </c>
      <c r="B56" s="181">
        <v>139382</v>
      </c>
      <c r="C56" s="160">
        <v>0.96274244349892246</v>
      </c>
      <c r="D56" s="181">
        <v>405</v>
      </c>
      <c r="E56" s="160">
        <v>2.7974249875670001E-3</v>
      </c>
      <c r="F56" s="181">
        <v>821</v>
      </c>
      <c r="G56" s="160">
        <v>5.6708294192407581E-3</v>
      </c>
      <c r="H56" s="181">
        <v>2207</v>
      </c>
      <c r="I56" s="160">
        <v>1.5244239376692269E-2</v>
      </c>
      <c r="J56" s="181">
        <v>0</v>
      </c>
      <c r="K56" s="160">
        <v>0</v>
      </c>
      <c r="L56" s="181">
        <v>0</v>
      </c>
      <c r="M56" s="160">
        <v>0</v>
      </c>
      <c r="N56" s="181">
        <v>1981</v>
      </c>
      <c r="O56" s="160">
        <v>1.3683207161407968E-2</v>
      </c>
      <c r="P56" s="161">
        <v>144776</v>
      </c>
    </row>
    <row r="57" spans="1:25" x14ac:dyDescent="0.2">
      <c r="A57" s="182" t="s">
        <v>173</v>
      </c>
      <c r="B57" s="170">
        <v>146573</v>
      </c>
      <c r="C57" s="183">
        <v>0.98520574831623808</v>
      </c>
      <c r="D57" s="170">
        <v>1960</v>
      </c>
      <c r="E57" s="183">
        <v>1.3174344979633539E-2</v>
      </c>
      <c r="F57" s="170">
        <v>517</v>
      </c>
      <c r="G57" s="183">
        <v>3.475069568607418E-3</v>
      </c>
      <c r="H57" s="170">
        <v>0</v>
      </c>
      <c r="I57" s="183">
        <v>0</v>
      </c>
      <c r="J57" s="170">
        <v>2822</v>
      </c>
      <c r="K57" s="183">
        <v>1.8968368128839716E-2</v>
      </c>
      <c r="L57" s="170">
        <v>0</v>
      </c>
      <c r="M57" s="183">
        <v>0</v>
      </c>
      <c r="N57" s="170">
        <v>0</v>
      </c>
      <c r="O57" s="183">
        <v>0</v>
      </c>
      <c r="P57" s="184">
        <v>148774</v>
      </c>
      <c r="U57" s="186"/>
      <c r="V57" s="179"/>
      <c r="W57" s="179"/>
      <c r="X57" s="186"/>
    </row>
    <row r="58" spans="1:25" x14ac:dyDescent="0.2">
      <c r="A58" s="180" t="s">
        <v>134</v>
      </c>
      <c r="B58" s="181">
        <v>22606</v>
      </c>
      <c r="C58" s="160">
        <v>0.96203932249553148</v>
      </c>
      <c r="D58" s="181">
        <v>1320</v>
      </c>
      <c r="E58" s="160">
        <v>5.6174993616478E-2</v>
      </c>
      <c r="F58" s="181">
        <v>163</v>
      </c>
      <c r="G58" s="160">
        <v>6.9367605753681161E-3</v>
      </c>
      <c r="H58" s="181">
        <v>0</v>
      </c>
      <c r="I58" s="160">
        <v>0</v>
      </c>
      <c r="J58" s="181">
        <v>196</v>
      </c>
      <c r="K58" s="160">
        <v>8.3411354157800661E-3</v>
      </c>
      <c r="L58" s="181">
        <v>0</v>
      </c>
      <c r="M58" s="160">
        <v>0</v>
      </c>
      <c r="N58" s="181">
        <v>0</v>
      </c>
      <c r="O58" s="160">
        <v>0</v>
      </c>
      <c r="P58" s="161">
        <v>23498</v>
      </c>
      <c r="S58" s="179"/>
      <c r="T58" s="179"/>
      <c r="U58" s="179"/>
      <c r="V58" s="179"/>
      <c r="W58" s="179"/>
    </row>
    <row r="59" spans="1:25" x14ac:dyDescent="0.2">
      <c r="A59" s="88" t="s">
        <v>147</v>
      </c>
      <c r="B59" s="185">
        <v>58631</v>
      </c>
      <c r="C59" s="183">
        <v>0.80969742166245462</v>
      </c>
      <c r="D59" s="185">
        <v>12254</v>
      </c>
      <c r="E59" s="183">
        <v>0.16922843214428748</v>
      </c>
      <c r="F59" s="185">
        <v>4004</v>
      </c>
      <c r="G59" s="183">
        <v>5.529546615845659E-2</v>
      </c>
      <c r="H59" s="185">
        <v>0</v>
      </c>
      <c r="I59" s="183">
        <v>0</v>
      </c>
      <c r="J59" s="185">
        <v>590</v>
      </c>
      <c r="K59" s="183">
        <v>8.1479333250472994E-3</v>
      </c>
      <c r="L59" s="185">
        <v>307</v>
      </c>
      <c r="M59" s="183">
        <v>4.2396873403212215E-3</v>
      </c>
      <c r="N59" s="185">
        <v>0</v>
      </c>
      <c r="O59" s="183">
        <v>0</v>
      </c>
      <c r="P59" s="230">
        <v>72411</v>
      </c>
      <c r="T59" s="186"/>
      <c r="U59" s="179"/>
      <c r="V59" s="179"/>
      <c r="W59" s="179"/>
      <c r="X59" s="179"/>
    </row>
    <row r="60" spans="1:25" x14ac:dyDescent="0.2">
      <c r="A60" s="180" t="s">
        <v>144</v>
      </c>
      <c r="B60" s="181">
        <v>61148</v>
      </c>
      <c r="C60" s="160">
        <v>0.85717089308493488</v>
      </c>
      <c r="D60" s="181">
        <v>13349</v>
      </c>
      <c r="E60" s="160">
        <v>0.18712589539790012</v>
      </c>
      <c r="F60" s="181">
        <v>11392</v>
      </c>
      <c r="G60" s="160">
        <v>0.15969272607482793</v>
      </c>
      <c r="H60" s="181">
        <v>509</v>
      </c>
      <c r="I60" s="160">
        <v>7.1351472587857633E-3</v>
      </c>
      <c r="J60" s="181">
        <v>1507</v>
      </c>
      <c r="K60" s="160">
        <v>2.1125082355579854E-2</v>
      </c>
      <c r="L60" s="181">
        <v>245</v>
      </c>
      <c r="M60" s="160">
        <v>3.4344029045235993E-3</v>
      </c>
      <c r="N60" s="181">
        <v>0</v>
      </c>
      <c r="O60" s="160">
        <v>0</v>
      </c>
      <c r="P60" s="161">
        <v>71337</v>
      </c>
      <c r="S60" s="179"/>
      <c r="T60" s="179"/>
      <c r="U60" s="179"/>
      <c r="V60" s="179"/>
      <c r="W60" s="179"/>
      <c r="X60" s="179"/>
      <c r="Y60" s="179"/>
    </row>
    <row r="61" spans="1:25" x14ac:dyDescent="0.2">
      <c r="A61" s="182" t="s">
        <v>175</v>
      </c>
      <c r="B61" s="170">
        <v>556878</v>
      </c>
      <c r="C61" s="183">
        <v>0.91726801788817425</v>
      </c>
      <c r="D61" s="170">
        <v>125948</v>
      </c>
      <c r="E61" s="183">
        <v>0.20745670024130916</v>
      </c>
      <c r="F61" s="170">
        <v>12301</v>
      </c>
      <c r="G61" s="183">
        <v>2.0261733966941468E-2</v>
      </c>
      <c r="H61" s="170">
        <v>643</v>
      </c>
      <c r="I61" s="183">
        <v>1.0591248630796978E-3</v>
      </c>
      <c r="J61" s="170">
        <v>2081</v>
      </c>
      <c r="K61" s="183">
        <v>3.4277431416311842E-3</v>
      </c>
      <c r="L61" s="170">
        <v>1336</v>
      </c>
      <c r="M61" s="183">
        <v>2.2006078026041622E-3</v>
      </c>
      <c r="N61" s="170">
        <v>0</v>
      </c>
      <c r="O61" s="183">
        <v>0</v>
      </c>
      <c r="P61" s="184">
        <v>607105</v>
      </c>
    </row>
    <row r="62" spans="1:25" x14ac:dyDescent="0.2">
      <c r="A62" s="180" t="s">
        <v>146</v>
      </c>
      <c r="B62" s="181">
        <v>57624</v>
      </c>
      <c r="C62" s="160">
        <v>0.997697248818325</v>
      </c>
      <c r="D62" s="181">
        <v>9319</v>
      </c>
      <c r="E62" s="160">
        <v>0.1613484079851793</v>
      </c>
      <c r="F62" s="181">
        <v>237</v>
      </c>
      <c r="G62" s="160">
        <v>4.1033987222328034E-3</v>
      </c>
      <c r="H62" s="181">
        <v>221</v>
      </c>
      <c r="I62" s="160">
        <v>3.8263760236854406E-3</v>
      </c>
      <c r="J62" s="181">
        <v>1520</v>
      </c>
      <c r="K62" s="160">
        <v>2.6317156361999411E-2</v>
      </c>
      <c r="L62" s="181">
        <v>0</v>
      </c>
      <c r="M62" s="160">
        <v>0</v>
      </c>
      <c r="N62" s="181">
        <v>0</v>
      </c>
      <c r="O62" s="160">
        <v>0</v>
      </c>
      <c r="P62" s="161">
        <v>57757</v>
      </c>
      <c r="U62" s="179"/>
      <c r="V62" s="179"/>
      <c r="W62" s="179"/>
      <c r="X62" s="179"/>
    </row>
    <row r="63" spans="1:25" x14ac:dyDescent="0.2">
      <c r="A63" s="88" t="s">
        <v>135</v>
      </c>
      <c r="B63" s="185">
        <v>45547</v>
      </c>
      <c r="C63" s="183">
        <v>0.97426737967914434</v>
      </c>
      <c r="D63" s="185">
        <v>1382</v>
      </c>
      <c r="E63" s="183">
        <v>2.9561497326203209E-2</v>
      </c>
      <c r="F63" s="185">
        <v>156</v>
      </c>
      <c r="G63" s="183">
        <v>3.3368983957219253E-3</v>
      </c>
      <c r="H63" s="185">
        <v>0</v>
      </c>
      <c r="I63" s="183">
        <v>0</v>
      </c>
      <c r="J63" s="185">
        <v>0</v>
      </c>
      <c r="K63" s="183">
        <v>0</v>
      </c>
      <c r="L63" s="185">
        <v>0</v>
      </c>
      <c r="M63" s="183">
        <v>0</v>
      </c>
      <c r="N63" s="185">
        <v>1202</v>
      </c>
      <c r="O63" s="183">
        <v>2.5711229946524063E-2</v>
      </c>
      <c r="P63" s="230">
        <v>46750</v>
      </c>
    </row>
    <row r="64" spans="1:25" x14ac:dyDescent="0.2">
      <c r="A64" s="180" t="s">
        <v>136</v>
      </c>
      <c r="B64" s="181">
        <v>45015</v>
      </c>
      <c r="C64" s="160">
        <v>0.95817369093231164</v>
      </c>
      <c r="D64" s="181">
        <v>3586</v>
      </c>
      <c r="E64" s="160">
        <v>7.6330353341847595E-2</v>
      </c>
      <c r="F64" s="181">
        <v>485</v>
      </c>
      <c r="G64" s="160">
        <v>1.0323541932737336E-2</v>
      </c>
      <c r="H64" s="181">
        <v>112</v>
      </c>
      <c r="I64" s="160">
        <v>2.3839931885908899E-3</v>
      </c>
      <c r="J64" s="181">
        <v>942</v>
      </c>
      <c r="K64" s="160">
        <v>2.0051085568326948E-2</v>
      </c>
      <c r="L64" s="181">
        <v>749</v>
      </c>
      <c r="M64" s="160">
        <v>1.5942954448701575E-2</v>
      </c>
      <c r="N64" s="181">
        <v>0</v>
      </c>
      <c r="O64" s="160">
        <v>0</v>
      </c>
      <c r="P64" s="161">
        <v>46980</v>
      </c>
      <c r="Q64" s="179"/>
      <c r="R64" s="186"/>
    </row>
    <row r="65" spans="1:18" x14ac:dyDescent="0.2">
      <c r="A65" s="182" t="s">
        <v>172</v>
      </c>
      <c r="B65" s="170">
        <v>93541</v>
      </c>
      <c r="C65" s="183">
        <v>0.95172252406243008</v>
      </c>
      <c r="D65" s="170">
        <v>9657</v>
      </c>
      <c r="E65" s="183">
        <v>9.8254074842805683E-2</v>
      </c>
      <c r="F65" s="170">
        <v>1053</v>
      </c>
      <c r="G65" s="183">
        <v>1.0713631646419633E-2</v>
      </c>
      <c r="H65" s="170">
        <v>241</v>
      </c>
      <c r="I65" s="183">
        <v>2.4520277557332684E-3</v>
      </c>
      <c r="J65" s="170">
        <v>2591</v>
      </c>
      <c r="K65" s="183">
        <v>2.6361841971389618E-2</v>
      </c>
      <c r="L65" s="170">
        <v>778</v>
      </c>
      <c r="M65" s="183">
        <v>7.9156746637364418E-3</v>
      </c>
      <c r="N65" s="170">
        <v>0</v>
      </c>
      <c r="O65" s="183">
        <v>0</v>
      </c>
      <c r="P65" s="184">
        <v>98286</v>
      </c>
      <c r="Q65" s="179"/>
    </row>
    <row r="66" spans="1:18" x14ac:dyDescent="0.2">
      <c r="A66" s="180" t="s">
        <v>129</v>
      </c>
      <c r="B66" s="181">
        <v>47775</v>
      </c>
      <c r="C66" s="160">
        <v>0.97388698630136983</v>
      </c>
      <c r="D66" s="181">
        <v>1341</v>
      </c>
      <c r="E66" s="160">
        <v>2.7336105675146771E-2</v>
      </c>
      <c r="F66" s="181">
        <v>198</v>
      </c>
      <c r="G66" s="160">
        <v>4.0362035225048921E-3</v>
      </c>
      <c r="H66" s="181">
        <v>0</v>
      </c>
      <c r="I66" s="160">
        <v>0</v>
      </c>
      <c r="J66" s="181">
        <v>808</v>
      </c>
      <c r="K66" s="160">
        <v>1.6470971950424004E-2</v>
      </c>
      <c r="L66" s="181">
        <v>0</v>
      </c>
      <c r="M66" s="160">
        <v>0</v>
      </c>
      <c r="N66" s="181">
        <v>0</v>
      </c>
      <c r="O66" s="160">
        <v>0</v>
      </c>
      <c r="P66" s="161">
        <v>49056</v>
      </c>
      <c r="R66" s="186"/>
    </row>
    <row r="67" spans="1:18" x14ac:dyDescent="0.2">
      <c r="A67" s="88" t="s">
        <v>130</v>
      </c>
      <c r="B67" s="185">
        <v>17208</v>
      </c>
      <c r="C67" s="183">
        <v>0.81810402205952271</v>
      </c>
      <c r="D67" s="185">
        <v>2633</v>
      </c>
      <c r="E67" s="183">
        <v>0.12517828278026052</v>
      </c>
      <c r="F67" s="185">
        <v>47</v>
      </c>
      <c r="G67" s="183">
        <v>2.2344775125986496E-3</v>
      </c>
      <c r="H67" s="185">
        <v>0</v>
      </c>
      <c r="I67" s="183">
        <v>0</v>
      </c>
      <c r="J67" s="185">
        <v>27</v>
      </c>
      <c r="K67" s="183">
        <v>1.2836360178758201E-3</v>
      </c>
      <c r="L67" s="185">
        <v>0</v>
      </c>
      <c r="M67" s="183">
        <v>0</v>
      </c>
      <c r="N67" s="185">
        <v>3060</v>
      </c>
      <c r="O67" s="183">
        <v>0.14547874869259295</v>
      </c>
      <c r="P67" s="230">
        <v>21034</v>
      </c>
      <c r="Q67" s="179"/>
    </row>
    <row r="68" spans="1:18" x14ac:dyDescent="0.2">
      <c r="A68" s="180" t="s">
        <v>137</v>
      </c>
      <c r="B68" s="181">
        <v>27878</v>
      </c>
      <c r="C68" s="160">
        <v>0.92688765501878512</v>
      </c>
      <c r="D68" s="181">
        <v>1265</v>
      </c>
      <c r="E68" s="160">
        <v>4.2058715962363269E-2</v>
      </c>
      <c r="F68" s="181">
        <v>355</v>
      </c>
      <c r="G68" s="160">
        <v>1.1803038866908269E-2</v>
      </c>
      <c r="H68" s="181">
        <v>0</v>
      </c>
      <c r="I68" s="160">
        <v>0</v>
      </c>
      <c r="J68" s="181">
        <v>0</v>
      </c>
      <c r="K68" s="160">
        <v>0</v>
      </c>
      <c r="L68" s="181">
        <v>0</v>
      </c>
      <c r="M68" s="160">
        <v>0</v>
      </c>
      <c r="N68" s="181">
        <v>1467</v>
      </c>
      <c r="O68" s="160">
        <v>4.8774811317618114E-2</v>
      </c>
      <c r="P68" s="161">
        <v>30077</v>
      </c>
    </row>
    <row r="69" spans="1:18" x14ac:dyDescent="0.2">
      <c r="A69" s="182" t="s">
        <v>145</v>
      </c>
      <c r="B69" s="170">
        <v>58740</v>
      </c>
      <c r="C69" s="183">
        <v>0.98378776713338245</v>
      </c>
      <c r="D69" s="170">
        <v>829</v>
      </c>
      <c r="E69" s="183">
        <v>1.3884236618208616E-2</v>
      </c>
      <c r="F69" s="170">
        <v>0</v>
      </c>
      <c r="G69" s="183">
        <v>0</v>
      </c>
      <c r="H69" s="170">
        <v>0</v>
      </c>
      <c r="I69" s="183">
        <v>0</v>
      </c>
      <c r="J69" s="170">
        <v>0</v>
      </c>
      <c r="K69" s="183">
        <v>0</v>
      </c>
      <c r="L69" s="170">
        <v>0</v>
      </c>
      <c r="M69" s="183">
        <v>0</v>
      </c>
      <c r="N69" s="170">
        <v>285</v>
      </c>
      <c r="O69" s="183">
        <v>4.7732297179607424E-3</v>
      </c>
      <c r="P69" s="184">
        <v>59708</v>
      </c>
    </row>
    <row r="70" spans="1:18" x14ac:dyDescent="0.2">
      <c r="A70" s="180" t="s">
        <v>138</v>
      </c>
      <c r="B70" s="181">
        <v>29648</v>
      </c>
      <c r="C70" s="160">
        <v>0.97114219266926527</v>
      </c>
      <c r="D70" s="181">
        <v>1165</v>
      </c>
      <c r="E70" s="160">
        <v>3.8160437616692328E-2</v>
      </c>
      <c r="F70" s="181">
        <v>133</v>
      </c>
      <c r="G70" s="160">
        <v>4.3565134789871921E-3</v>
      </c>
      <c r="H70" s="181">
        <v>0</v>
      </c>
      <c r="I70" s="160">
        <v>0</v>
      </c>
      <c r="J70" s="181">
        <v>77</v>
      </c>
      <c r="K70" s="160">
        <v>2.5221920141504798E-3</v>
      </c>
      <c r="L70" s="181">
        <v>0</v>
      </c>
      <c r="M70" s="160">
        <v>0</v>
      </c>
      <c r="N70" s="181">
        <v>0</v>
      </c>
      <c r="O70" s="160">
        <v>0</v>
      </c>
      <c r="P70" s="161">
        <v>30529</v>
      </c>
    </row>
    <row r="71" spans="1:18" x14ac:dyDescent="0.2">
      <c r="A71" s="88" t="s">
        <v>139</v>
      </c>
      <c r="B71" s="185">
        <v>25811</v>
      </c>
      <c r="C71" s="183">
        <v>0.91469983698348567</v>
      </c>
      <c r="D71" s="185">
        <v>2337</v>
      </c>
      <c r="E71" s="183">
        <v>8.2819476929619398E-2</v>
      </c>
      <c r="F71" s="185">
        <v>1079</v>
      </c>
      <c r="G71" s="183">
        <v>3.823800411085123E-2</v>
      </c>
      <c r="H71" s="185">
        <v>0</v>
      </c>
      <c r="I71" s="183">
        <v>0</v>
      </c>
      <c r="J71" s="185">
        <v>126</v>
      </c>
      <c r="K71" s="183">
        <v>4.4652349564108015E-3</v>
      </c>
      <c r="L71" s="185">
        <v>142</v>
      </c>
      <c r="M71" s="183">
        <v>5.032248919129634E-3</v>
      </c>
      <c r="N71" s="185">
        <v>113</v>
      </c>
      <c r="O71" s="183">
        <v>4.0045361117017507E-3</v>
      </c>
      <c r="P71" s="230">
        <v>28218</v>
      </c>
    </row>
    <row r="72" spans="1:18" x14ac:dyDescent="0.2">
      <c r="A72" s="180" t="s">
        <v>140</v>
      </c>
      <c r="B72" s="181">
        <v>64924</v>
      </c>
      <c r="C72" s="160">
        <v>0.98377149784074547</v>
      </c>
      <c r="D72" s="181">
        <v>1401</v>
      </c>
      <c r="E72" s="160">
        <v>2.1228880975831501E-2</v>
      </c>
      <c r="F72" s="181">
        <v>379</v>
      </c>
      <c r="G72" s="160">
        <v>5.7428593075232971E-3</v>
      </c>
      <c r="H72" s="181">
        <v>0</v>
      </c>
      <c r="I72" s="160">
        <v>0</v>
      </c>
      <c r="J72" s="181">
        <v>0</v>
      </c>
      <c r="K72" s="160">
        <v>0</v>
      </c>
      <c r="L72" s="181">
        <v>0</v>
      </c>
      <c r="M72" s="160">
        <v>0</v>
      </c>
      <c r="N72" s="181">
        <v>287</v>
      </c>
      <c r="O72" s="160">
        <v>4.3488143041139479E-3</v>
      </c>
      <c r="P72" s="161">
        <v>65995</v>
      </c>
    </row>
    <row r="73" spans="1:18" x14ac:dyDescent="0.2">
      <c r="A73" s="182" t="s">
        <v>141</v>
      </c>
      <c r="B73" s="170">
        <v>66479</v>
      </c>
      <c r="C73" s="183">
        <v>0.92301177385316002</v>
      </c>
      <c r="D73" s="170">
        <v>7222</v>
      </c>
      <c r="E73" s="183">
        <v>0.10027213151171832</v>
      </c>
      <c r="F73" s="170">
        <v>2155</v>
      </c>
      <c r="G73" s="183">
        <v>2.9920582028212819E-2</v>
      </c>
      <c r="H73" s="170">
        <v>0</v>
      </c>
      <c r="I73" s="183">
        <v>0</v>
      </c>
      <c r="J73" s="170">
        <v>2475</v>
      </c>
      <c r="K73" s="183">
        <v>3.4363545484838387E-2</v>
      </c>
      <c r="L73" s="170">
        <v>444</v>
      </c>
      <c r="M73" s="183">
        <v>6.1646117960679776E-3</v>
      </c>
      <c r="N73" s="170">
        <v>118</v>
      </c>
      <c r="O73" s="183">
        <v>1.6383427746306787E-3</v>
      </c>
      <c r="P73" s="184">
        <v>72024</v>
      </c>
    </row>
    <row r="74" spans="1:18" x14ac:dyDescent="0.2">
      <c r="A74" s="187" t="s">
        <v>170</v>
      </c>
      <c r="B74" s="188">
        <v>3568091</v>
      </c>
      <c r="C74" s="189">
        <v>0.94283744554644866</v>
      </c>
      <c r="D74" s="188">
        <v>327889</v>
      </c>
      <c r="E74" s="189">
        <v>8.6641856158595584E-2</v>
      </c>
      <c r="F74" s="188">
        <v>65477</v>
      </c>
      <c r="G74" s="189">
        <v>1.7301735696215376E-2</v>
      </c>
      <c r="H74" s="188">
        <v>10447</v>
      </c>
      <c r="I74" s="189">
        <v>2.7605301528530941E-3</v>
      </c>
      <c r="J74" s="188">
        <v>39884</v>
      </c>
      <c r="K74" s="189">
        <v>1.0539004940786139E-2</v>
      </c>
      <c r="L74" s="188">
        <v>6316</v>
      </c>
      <c r="M74" s="189">
        <v>1.6689488317622419E-3</v>
      </c>
      <c r="N74" s="188">
        <v>20207</v>
      </c>
      <c r="O74" s="189">
        <v>5.3395264476598517E-3</v>
      </c>
      <c r="P74" s="190">
        <v>3784418</v>
      </c>
    </row>
    <row r="75" spans="1:18" x14ac:dyDescent="0.2">
      <c r="A75" s="193" t="s">
        <v>30</v>
      </c>
      <c r="D75" s="179"/>
      <c r="F75" s="179"/>
    </row>
    <row r="76" spans="1:18" x14ac:dyDescent="0.2">
      <c r="A76" s="293" t="s">
        <v>416</v>
      </c>
      <c r="F76" s="179"/>
      <c r="H76" s="179"/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A26:A27"/>
    <mergeCell ref="B26:C26"/>
    <mergeCell ref="D26:E26"/>
    <mergeCell ref="F26:G26"/>
    <mergeCell ref="H26:I26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050A-72C8-4F8E-9402-8252FA458C64}">
  <sheetPr codeName="Hoja69">
    <tabColor theme="4" tint="0.79998168889431442"/>
  </sheetPr>
  <dimension ref="A6:I76"/>
  <sheetViews>
    <sheetView showGridLines="0" topLeftCell="A49" zoomScale="90" zoomScaleNormal="90" workbookViewId="0">
      <selection activeCell="A75" sqref="A75"/>
    </sheetView>
  </sheetViews>
  <sheetFormatPr baseColWidth="10" defaultColWidth="10.85546875" defaultRowHeight="12" x14ac:dyDescent="0.2"/>
  <cols>
    <col min="1" max="1" width="24" style="153" customWidth="1"/>
    <col min="2" max="2" width="19.42578125" style="153" customWidth="1"/>
    <col min="3" max="3" width="6.42578125" style="153" customWidth="1"/>
    <col min="4" max="4" width="14.140625" style="153" customWidth="1"/>
    <col min="5" max="5" width="12.140625" style="153" customWidth="1"/>
    <col min="6" max="16384" width="10.85546875" style="153"/>
  </cols>
  <sheetData>
    <row r="6" spans="1:6" s="151" customFormat="1" ht="16.5" x14ac:dyDescent="0.2">
      <c r="A6" s="717" t="s">
        <v>1</v>
      </c>
      <c r="B6" s="717"/>
      <c r="C6" s="717"/>
      <c r="D6" s="717"/>
      <c r="E6" s="717"/>
      <c r="F6" s="717"/>
    </row>
    <row r="7" spans="1:6" ht="15" customHeight="1" x14ac:dyDescent="0.2">
      <c r="A7" s="152" t="s">
        <v>321</v>
      </c>
      <c r="B7" s="152"/>
      <c r="C7" s="152"/>
      <c r="D7" s="152"/>
      <c r="E7" s="152"/>
      <c r="F7" s="152"/>
    </row>
    <row r="8" spans="1:6" ht="15" customHeight="1" x14ac:dyDescent="0.2">
      <c r="A8" s="152" t="s">
        <v>273</v>
      </c>
      <c r="B8" s="152"/>
      <c r="C8" s="152"/>
      <c r="D8" s="152"/>
      <c r="E8" s="152"/>
      <c r="F8" s="152"/>
    </row>
    <row r="9" spans="1:6" ht="15" customHeight="1" x14ac:dyDescent="0.2">
      <c r="A9" s="152" t="s">
        <v>3</v>
      </c>
      <c r="B9" s="152"/>
      <c r="C9" s="152"/>
      <c r="D9" s="152"/>
      <c r="E9" s="152"/>
      <c r="F9" s="152"/>
    </row>
    <row r="10" spans="1:6" ht="15" customHeight="1" x14ac:dyDescent="0.2">
      <c r="A10" s="154" t="s">
        <v>413</v>
      </c>
      <c r="B10" s="154"/>
      <c r="C10" s="154"/>
      <c r="D10" s="154"/>
      <c r="E10" s="154"/>
      <c r="F10" s="152"/>
    </row>
    <row r="11" spans="1:6" ht="14.25" x14ac:dyDescent="0.25">
      <c r="A11" s="714" t="s">
        <v>13</v>
      </c>
      <c r="B11" s="718"/>
      <c r="C11" s="718"/>
      <c r="D11" s="718"/>
      <c r="E11" s="718"/>
      <c r="F11" s="718"/>
    </row>
    <row r="12" spans="1:6" ht="20.25" customHeight="1" x14ac:dyDescent="0.2">
      <c r="A12" s="715"/>
      <c r="B12" s="677" t="s">
        <v>42</v>
      </c>
      <c r="C12" s="678"/>
      <c r="D12" s="677" t="s">
        <v>41</v>
      </c>
      <c r="E12" s="678"/>
      <c r="F12" s="721" t="s">
        <v>11</v>
      </c>
    </row>
    <row r="13" spans="1:6" ht="17.25" customHeight="1" x14ac:dyDescent="0.2">
      <c r="A13" s="716"/>
      <c r="B13" s="155" t="s">
        <v>29</v>
      </c>
      <c r="C13" s="156" t="s">
        <v>12</v>
      </c>
      <c r="D13" s="155" t="s">
        <v>29</v>
      </c>
      <c r="E13" s="156" t="s">
        <v>12</v>
      </c>
      <c r="F13" s="720"/>
    </row>
    <row r="14" spans="1:6" ht="24" x14ac:dyDescent="0.2">
      <c r="A14" s="157" t="s">
        <v>3</v>
      </c>
      <c r="B14" s="411">
        <v>341770</v>
      </c>
      <c r="C14" s="328">
        <v>8.8170950049274804E-2</v>
      </c>
      <c r="D14" s="327">
        <v>3534450</v>
      </c>
      <c r="E14" s="328">
        <v>0.91182904995072522</v>
      </c>
      <c r="F14" s="329">
        <v>3876220</v>
      </c>
    </row>
    <row r="15" spans="1:6" x14ac:dyDescent="0.2">
      <c r="A15" s="448" t="s">
        <v>5</v>
      </c>
      <c r="B15" s="405">
        <v>341770</v>
      </c>
      <c r="C15" s="412">
        <v>8.8170950049274804E-2</v>
      </c>
      <c r="D15" s="405">
        <v>3489813</v>
      </c>
      <c r="E15" s="413">
        <v>0.90031344970099736</v>
      </c>
      <c r="F15" s="208">
        <v>3876220</v>
      </c>
    </row>
    <row r="16" spans="1:6" x14ac:dyDescent="0.2">
      <c r="A16" s="153" t="s">
        <v>30</v>
      </c>
    </row>
    <row r="17" spans="1:6" x14ac:dyDescent="0.2">
      <c r="B17" s="414"/>
      <c r="C17" s="414"/>
      <c r="D17" s="414"/>
      <c r="E17" s="414"/>
      <c r="F17" s="414"/>
    </row>
    <row r="18" spans="1:6" x14ac:dyDescent="0.2">
      <c r="A18" s="692" t="s">
        <v>14</v>
      </c>
      <c r="B18" s="677" t="s">
        <v>42</v>
      </c>
      <c r="C18" s="678"/>
      <c r="D18" s="677" t="s">
        <v>41</v>
      </c>
      <c r="E18" s="678"/>
      <c r="F18" s="719" t="s">
        <v>11</v>
      </c>
    </row>
    <row r="19" spans="1:6" x14ac:dyDescent="0.2">
      <c r="A19" s="693"/>
      <c r="B19" s="155" t="s">
        <v>29</v>
      </c>
      <c r="C19" s="156" t="s">
        <v>12</v>
      </c>
      <c r="D19" s="155" t="s">
        <v>29</v>
      </c>
      <c r="E19" s="156" t="s">
        <v>12</v>
      </c>
      <c r="F19" s="720"/>
    </row>
    <row r="20" spans="1:6" x14ac:dyDescent="0.2">
      <c r="A20" s="164" t="s">
        <v>15</v>
      </c>
      <c r="B20" s="401">
        <v>30958</v>
      </c>
      <c r="C20" s="415">
        <v>0.1050791538816629</v>
      </c>
      <c r="D20" s="401">
        <v>263658</v>
      </c>
      <c r="E20" s="416">
        <v>0.89492084611833711</v>
      </c>
      <c r="F20" s="417">
        <v>294616</v>
      </c>
    </row>
    <row r="21" spans="1:6" x14ac:dyDescent="0.2">
      <c r="A21" s="159" t="s">
        <v>16</v>
      </c>
      <c r="B21" s="196">
        <v>309808</v>
      </c>
      <c r="C21" s="418">
        <v>8.7484899502269522E-2</v>
      </c>
      <c r="D21" s="419">
        <v>3231466</v>
      </c>
      <c r="E21" s="420">
        <v>0.91251510049773044</v>
      </c>
      <c r="F21" s="198">
        <v>3541274</v>
      </c>
    </row>
    <row r="22" spans="1:6" x14ac:dyDescent="0.2">
      <c r="A22" s="162" t="s">
        <v>17</v>
      </c>
      <c r="B22" s="331">
        <v>1004</v>
      </c>
      <c r="C22" s="421">
        <v>2.4894619390032235E-2</v>
      </c>
      <c r="D22" s="422">
        <v>39326</v>
      </c>
      <c r="E22" s="332">
        <v>0.97510538060996776</v>
      </c>
      <c r="F22" s="333">
        <v>40330</v>
      </c>
    </row>
    <row r="23" spans="1:6" x14ac:dyDescent="0.2">
      <c r="A23" s="153" t="s">
        <v>30</v>
      </c>
      <c r="B23" s="193"/>
      <c r="C23" s="193"/>
      <c r="D23" s="193"/>
      <c r="E23" s="193"/>
      <c r="F23" s="193"/>
    </row>
    <row r="24" spans="1:6" x14ac:dyDescent="0.2">
      <c r="B24" s="193"/>
      <c r="C24" s="193"/>
      <c r="D24" s="193"/>
      <c r="E24" s="193"/>
      <c r="F24" s="193"/>
    </row>
    <row r="25" spans="1:6" x14ac:dyDescent="0.2">
      <c r="A25" s="692" t="s">
        <v>18</v>
      </c>
      <c r="B25" s="677" t="s">
        <v>42</v>
      </c>
      <c r="C25" s="678"/>
      <c r="D25" s="677" t="s">
        <v>41</v>
      </c>
      <c r="E25" s="678"/>
      <c r="F25" s="719" t="s">
        <v>11</v>
      </c>
    </row>
    <row r="26" spans="1:6" x14ac:dyDescent="0.2">
      <c r="A26" s="693"/>
      <c r="B26" s="155" t="s">
        <v>29</v>
      </c>
      <c r="C26" s="156" t="s">
        <v>12</v>
      </c>
      <c r="D26" s="155" t="s">
        <v>29</v>
      </c>
      <c r="E26" s="156" t="s">
        <v>12</v>
      </c>
      <c r="F26" s="720"/>
    </row>
    <row r="27" spans="1:6" x14ac:dyDescent="0.2">
      <c r="A27" s="164" t="s">
        <v>19</v>
      </c>
      <c r="B27" s="401">
        <v>18620</v>
      </c>
      <c r="C27" s="423">
        <v>0.13611310106872906</v>
      </c>
      <c r="D27" s="401">
        <v>118178</v>
      </c>
      <c r="E27" s="424">
        <v>0.86388689893127091</v>
      </c>
      <c r="F27" s="425">
        <v>136798</v>
      </c>
    </row>
    <row r="28" spans="1:6" x14ac:dyDescent="0.2">
      <c r="A28" s="159" t="s">
        <v>20</v>
      </c>
      <c r="B28" s="196">
        <v>70501</v>
      </c>
      <c r="C28" s="418">
        <v>0.10988378979918828</v>
      </c>
      <c r="D28" s="419">
        <v>571095</v>
      </c>
      <c r="E28" s="420">
        <v>0.89011621020081177</v>
      </c>
      <c r="F28" s="198">
        <v>641596</v>
      </c>
    </row>
    <row r="29" spans="1:6" x14ac:dyDescent="0.2">
      <c r="A29" s="169" t="s">
        <v>21</v>
      </c>
      <c r="B29" s="203">
        <v>163907</v>
      </c>
      <c r="C29" s="426">
        <v>0.10119458845072701</v>
      </c>
      <c r="D29" s="203">
        <v>1455814</v>
      </c>
      <c r="E29" s="344">
        <v>0.89880541154927296</v>
      </c>
      <c r="F29" s="209">
        <v>1619721</v>
      </c>
    </row>
    <row r="30" spans="1:6" x14ac:dyDescent="0.2">
      <c r="A30" s="159" t="s">
        <v>22</v>
      </c>
      <c r="B30" s="196">
        <v>46445</v>
      </c>
      <c r="C30" s="418">
        <v>6.9492760453838828E-2</v>
      </c>
      <c r="D30" s="419">
        <v>621898</v>
      </c>
      <c r="E30" s="420">
        <v>0.93050723954616121</v>
      </c>
      <c r="F30" s="198">
        <v>668343</v>
      </c>
    </row>
    <row r="31" spans="1:6" x14ac:dyDescent="0.2">
      <c r="A31" s="162" t="s">
        <v>23</v>
      </c>
      <c r="B31" s="331">
        <v>42297</v>
      </c>
      <c r="C31" s="421">
        <v>5.2233866247119523E-2</v>
      </c>
      <c r="D31" s="422">
        <v>767465</v>
      </c>
      <c r="E31" s="332">
        <v>0.94776613375288044</v>
      </c>
      <c r="F31" s="333">
        <v>809762</v>
      </c>
    </row>
    <row r="32" spans="1:6" x14ac:dyDescent="0.2">
      <c r="A32" s="153" t="s">
        <v>30</v>
      </c>
      <c r="B32" s="201"/>
      <c r="C32" s="341"/>
      <c r="D32" s="201"/>
      <c r="E32" s="341"/>
      <c r="F32" s="201"/>
    </row>
    <row r="33" spans="1:9" x14ac:dyDescent="0.2">
      <c r="B33" s="193"/>
      <c r="C33" s="193"/>
      <c r="D33" s="193"/>
      <c r="E33" s="193"/>
      <c r="F33" s="193"/>
    </row>
    <row r="34" spans="1:9" x14ac:dyDescent="0.2">
      <c r="A34" s="692" t="s">
        <v>24</v>
      </c>
      <c r="B34" s="677" t="s">
        <v>42</v>
      </c>
      <c r="C34" s="678"/>
      <c r="D34" s="677" t="s">
        <v>41</v>
      </c>
      <c r="E34" s="678"/>
      <c r="F34" s="719" t="s">
        <v>11</v>
      </c>
    </row>
    <row r="35" spans="1:9" x14ac:dyDescent="0.2">
      <c r="A35" s="693"/>
      <c r="B35" s="155" t="s">
        <v>29</v>
      </c>
      <c r="C35" s="156" t="s">
        <v>12</v>
      </c>
      <c r="D35" s="155" t="s">
        <v>29</v>
      </c>
      <c r="E35" s="156" t="s">
        <v>12</v>
      </c>
      <c r="F35" s="720"/>
    </row>
    <row r="36" spans="1:9" x14ac:dyDescent="0.2">
      <c r="A36" s="164" t="s">
        <v>25</v>
      </c>
      <c r="B36" s="320">
        <v>16184</v>
      </c>
      <c r="C36" s="424">
        <v>7.1554262571956601E-2</v>
      </c>
      <c r="D36" s="320">
        <v>209994</v>
      </c>
      <c r="E36" s="424">
        <v>0.92844573742804337</v>
      </c>
      <c r="F36" s="427">
        <v>226178</v>
      </c>
    </row>
    <row r="37" spans="1:9" x14ac:dyDescent="0.2">
      <c r="A37" s="159" t="s">
        <v>26</v>
      </c>
      <c r="B37" s="285">
        <v>52939</v>
      </c>
      <c r="C37" s="428">
        <v>7.1953407453720059E-2</v>
      </c>
      <c r="D37" s="285">
        <v>682800</v>
      </c>
      <c r="E37" s="428">
        <v>0.92804523337048417</v>
      </c>
      <c r="F37" s="161">
        <v>735740</v>
      </c>
    </row>
    <row r="38" spans="1:9" x14ac:dyDescent="0.2">
      <c r="A38" s="169" t="s">
        <v>27</v>
      </c>
      <c r="B38" s="170">
        <v>95677</v>
      </c>
      <c r="C38" s="429">
        <v>9.2016491934359249E-2</v>
      </c>
      <c r="D38" s="320">
        <v>944104</v>
      </c>
      <c r="E38" s="429">
        <v>0.90798350806564077</v>
      </c>
      <c r="F38" s="184">
        <v>1039781</v>
      </c>
    </row>
    <row r="39" spans="1:9" x14ac:dyDescent="0.2">
      <c r="A39" s="171" t="s">
        <v>28</v>
      </c>
      <c r="B39" s="291">
        <v>176970</v>
      </c>
      <c r="C39" s="430">
        <v>9.4408118127244242E-2</v>
      </c>
      <c r="D39" s="318">
        <v>1697551</v>
      </c>
      <c r="E39" s="430">
        <v>0.90559188187275574</v>
      </c>
      <c r="F39" s="172">
        <v>1874521</v>
      </c>
    </row>
    <row r="40" spans="1:9" x14ac:dyDescent="0.2">
      <c r="A40" s="153" t="s">
        <v>30</v>
      </c>
      <c r="B40" s="285"/>
      <c r="C40" s="431"/>
      <c r="D40" s="285"/>
      <c r="E40" s="431"/>
      <c r="F40" s="285"/>
    </row>
    <row r="41" spans="1:9" x14ac:dyDescent="0.2">
      <c r="B41" s="193"/>
      <c r="C41" s="193"/>
      <c r="D41" s="193"/>
      <c r="E41" s="193"/>
      <c r="F41" s="193"/>
    </row>
    <row r="42" spans="1:9" x14ac:dyDescent="0.2">
      <c r="A42" s="692" t="s">
        <v>177</v>
      </c>
      <c r="B42" s="677" t="s">
        <v>42</v>
      </c>
      <c r="C42" s="678"/>
      <c r="D42" s="677" t="s">
        <v>41</v>
      </c>
      <c r="E42" s="678"/>
      <c r="F42" s="713" t="s">
        <v>11</v>
      </c>
    </row>
    <row r="43" spans="1:9" x14ac:dyDescent="0.2">
      <c r="A43" s="693"/>
      <c r="B43" s="155" t="s">
        <v>29</v>
      </c>
      <c r="C43" s="156" t="s">
        <v>12</v>
      </c>
      <c r="D43" s="155" t="s">
        <v>29</v>
      </c>
      <c r="E43" s="156" t="s">
        <v>12</v>
      </c>
      <c r="F43" s="713"/>
    </row>
    <row r="44" spans="1:9" x14ac:dyDescent="0.2">
      <c r="A44" s="164" t="s">
        <v>152</v>
      </c>
      <c r="B44" s="432">
        <v>200847</v>
      </c>
      <c r="C44" s="433">
        <v>8.0777258961643797E-2</v>
      </c>
      <c r="D44" s="434">
        <v>2285583</v>
      </c>
      <c r="E44" s="433">
        <v>0.91922274103835622</v>
      </c>
      <c r="F44" s="417">
        <v>2486430</v>
      </c>
    </row>
    <row r="45" spans="1:9" x14ac:dyDescent="0.2">
      <c r="A45" s="171" t="s">
        <v>169</v>
      </c>
      <c r="B45" s="405">
        <v>140923</v>
      </c>
      <c r="C45" s="382">
        <v>0.10139877247641731</v>
      </c>
      <c r="D45" s="206">
        <v>1248866</v>
      </c>
      <c r="E45" s="382">
        <v>0.8986005079904158</v>
      </c>
      <c r="F45" s="208">
        <v>1389790</v>
      </c>
    </row>
    <row r="46" spans="1:9" x14ac:dyDescent="0.2">
      <c r="A46" s="153" t="s">
        <v>30</v>
      </c>
    </row>
    <row r="47" spans="1:9" x14ac:dyDescent="0.2">
      <c r="I47" s="178"/>
    </row>
    <row r="48" spans="1:9" x14ac:dyDescent="0.2">
      <c r="A48" s="771" t="s">
        <v>3</v>
      </c>
      <c r="B48" s="759" t="s">
        <v>42</v>
      </c>
      <c r="C48" s="758"/>
      <c r="D48" s="759" t="s">
        <v>41</v>
      </c>
      <c r="E48" s="758"/>
      <c r="F48" s="775" t="s">
        <v>11</v>
      </c>
    </row>
    <row r="49" spans="1:6" x14ac:dyDescent="0.2">
      <c r="A49" s="772"/>
      <c r="B49" s="212" t="s">
        <v>29</v>
      </c>
      <c r="C49" s="213" t="s">
        <v>12</v>
      </c>
      <c r="D49" s="212" t="s">
        <v>29</v>
      </c>
      <c r="E49" s="213" t="s">
        <v>12</v>
      </c>
      <c r="F49" s="776"/>
    </row>
    <row r="50" spans="1:6" x14ac:dyDescent="0.2">
      <c r="A50" s="202" t="s">
        <v>131</v>
      </c>
      <c r="B50" s="176">
        <v>8763</v>
      </c>
      <c r="C50" s="166">
        <v>0.20955091109091778</v>
      </c>
      <c r="D50" s="176">
        <v>33056</v>
      </c>
      <c r="E50" s="166">
        <v>0.7904730020565307</v>
      </c>
      <c r="F50" s="165">
        <v>41818</v>
      </c>
    </row>
    <row r="51" spans="1:6" x14ac:dyDescent="0.2">
      <c r="A51" s="195" t="s">
        <v>148</v>
      </c>
      <c r="B51" s="181">
        <v>10818</v>
      </c>
      <c r="C51" s="160">
        <v>3.9896147576653856E-2</v>
      </c>
      <c r="D51" s="181">
        <v>260336</v>
      </c>
      <c r="E51" s="160">
        <v>0.96010385242334617</v>
      </c>
      <c r="F51" s="161">
        <v>271154</v>
      </c>
    </row>
    <row r="52" spans="1:6" x14ac:dyDescent="0.2">
      <c r="A52" s="202" t="s">
        <v>183</v>
      </c>
      <c r="B52" s="170">
        <v>121271</v>
      </c>
      <c r="C52" s="183">
        <v>9.540341378873593E-2</v>
      </c>
      <c r="D52" s="170">
        <v>1149868</v>
      </c>
      <c r="E52" s="183">
        <v>0.90459658621126404</v>
      </c>
      <c r="F52" s="184">
        <v>1271139</v>
      </c>
    </row>
    <row r="53" spans="1:6" x14ac:dyDescent="0.2">
      <c r="A53" s="195" t="s">
        <v>142</v>
      </c>
      <c r="B53" s="181">
        <v>5923</v>
      </c>
      <c r="C53" s="160">
        <v>3.823831320167595E-2</v>
      </c>
      <c r="D53" s="181">
        <v>148974</v>
      </c>
      <c r="E53" s="160">
        <v>0.96176168679832408</v>
      </c>
      <c r="F53" s="161">
        <v>154897</v>
      </c>
    </row>
    <row r="54" spans="1:6" x14ac:dyDescent="0.2">
      <c r="A54" s="202" t="s">
        <v>171</v>
      </c>
      <c r="B54" s="185">
        <v>34007</v>
      </c>
      <c r="C54" s="183">
        <v>9.2103231887158854E-2</v>
      </c>
      <c r="D54" s="185">
        <v>335220</v>
      </c>
      <c r="E54" s="183">
        <v>0.90789676811284115</v>
      </c>
      <c r="F54" s="230">
        <v>369227</v>
      </c>
    </row>
    <row r="55" spans="1:6" x14ac:dyDescent="0.2">
      <c r="A55" s="195" t="s">
        <v>133</v>
      </c>
      <c r="B55" s="181">
        <v>6777</v>
      </c>
      <c r="C55" s="160">
        <v>4.6703467096694165E-2</v>
      </c>
      <c r="D55" s="181">
        <v>138330</v>
      </c>
      <c r="E55" s="160">
        <v>0.95329653290330585</v>
      </c>
      <c r="F55" s="161">
        <v>145107</v>
      </c>
    </row>
    <row r="56" spans="1:6" x14ac:dyDescent="0.2">
      <c r="A56" s="202" t="s">
        <v>173</v>
      </c>
      <c r="B56" s="170">
        <v>33515</v>
      </c>
      <c r="C56" s="183">
        <v>0.22567503871793146</v>
      </c>
      <c r="D56" s="170">
        <v>114995</v>
      </c>
      <c r="E56" s="183">
        <v>0.77432496128206851</v>
      </c>
      <c r="F56" s="184">
        <v>148510</v>
      </c>
    </row>
    <row r="57" spans="1:6" x14ac:dyDescent="0.2">
      <c r="A57" s="195" t="s">
        <v>134</v>
      </c>
      <c r="B57" s="181">
        <v>3366</v>
      </c>
      <c r="C57" s="160">
        <v>0.14324623372201889</v>
      </c>
      <c r="D57" s="181">
        <v>20132</v>
      </c>
      <c r="E57" s="160">
        <v>0.85675376627798105</v>
      </c>
      <c r="F57" s="161">
        <v>23498</v>
      </c>
    </row>
    <row r="58" spans="1:6" x14ac:dyDescent="0.2">
      <c r="A58" s="202" t="s">
        <v>147</v>
      </c>
      <c r="B58" s="185">
        <v>13997</v>
      </c>
      <c r="C58" s="183">
        <v>0.19329936059438482</v>
      </c>
      <c r="D58" s="185">
        <v>58414</v>
      </c>
      <c r="E58" s="183">
        <v>0.80670063940561521</v>
      </c>
      <c r="F58" s="230">
        <v>72411</v>
      </c>
    </row>
    <row r="59" spans="1:6" x14ac:dyDescent="0.2">
      <c r="A59" s="195" t="s">
        <v>144</v>
      </c>
      <c r="B59" s="181">
        <v>8971</v>
      </c>
      <c r="C59" s="160">
        <v>0.12575521818971921</v>
      </c>
      <c r="D59" s="181">
        <v>62366</v>
      </c>
      <c r="E59" s="160">
        <v>0.87424478181028076</v>
      </c>
      <c r="F59" s="161">
        <v>71337</v>
      </c>
    </row>
    <row r="60" spans="1:6" x14ac:dyDescent="0.2">
      <c r="A60" s="202" t="s">
        <v>175</v>
      </c>
      <c r="B60" s="170">
        <v>33181</v>
      </c>
      <c r="C60" s="183">
        <v>5.4654466690275981E-2</v>
      </c>
      <c r="D60" s="170">
        <v>573923</v>
      </c>
      <c r="E60" s="183">
        <v>0.94534388614819509</v>
      </c>
      <c r="F60" s="184">
        <v>607105</v>
      </c>
    </row>
    <row r="61" spans="1:6" x14ac:dyDescent="0.2">
      <c r="A61" s="195" t="s">
        <v>146</v>
      </c>
      <c r="B61" s="181">
        <v>900</v>
      </c>
      <c r="C61" s="160">
        <v>1.5618492294877134E-2</v>
      </c>
      <c r="D61" s="181">
        <v>56724</v>
      </c>
      <c r="E61" s="160">
        <v>0.98438150770512289</v>
      </c>
      <c r="F61" s="161">
        <v>57624</v>
      </c>
    </row>
    <row r="62" spans="1:6" x14ac:dyDescent="0.2">
      <c r="A62" s="202" t="s">
        <v>135</v>
      </c>
      <c r="B62" s="185">
        <v>4678</v>
      </c>
      <c r="C62" s="183">
        <v>0.10006417112299465</v>
      </c>
      <c r="D62" s="185">
        <v>42072</v>
      </c>
      <c r="E62" s="183">
        <v>0.89993582887700529</v>
      </c>
      <c r="F62" s="230">
        <v>46750</v>
      </c>
    </row>
    <row r="63" spans="1:6" x14ac:dyDescent="0.2">
      <c r="A63" s="195" t="s">
        <v>136</v>
      </c>
      <c r="B63" s="181">
        <v>4164</v>
      </c>
      <c r="C63" s="160">
        <v>8.8633461047254156E-2</v>
      </c>
      <c r="D63" s="181">
        <v>42817</v>
      </c>
      <c r="E63" s="160">
        <v>0.91138782460621537</v>
      </c>
      <c r="F63" s="161">
        <v>46980</v>
      </c>
    </row>
    <row r="64" spans="1:6" x14ac:dyDescent="0.2">
      <c r="A64" s="202" t="s">
        <v>172</v>
      </c>
      <c r="B64" s="170">
        <v>1388</v>
      </c>
      <c r="C64" s="183">
        <v>1.2426030205638266E-2</v>
      </c>
      <c r="D64" s="170">
        <v>110312</v>
      </c>
      <c r="E64" s="183">
        <v>0.98756501732303204</v>
      </c>
      <c r="F64" s="184">
        <v>111701</v>
      </c>
    </row>
    <row r="65" spans="1:6" x14ac:dyDescent="0.2">
      <c r="A65" s="195" t="s">
        <v>129</v>
      </c>
      <c r="B65" s="181">
        <v>4327</v>
      </c>
      <c r="C65" s="160">
        <v>8.8205316373124593E-2</v>
      </c>
      <c r="D65" s="181">
        <v>44729</v>
      </c>
      <c r="E65" s="160">
        <v>0.91179468362687544</v>
      </c>
      <c r="F65" s="161">
        <v>49056</v>
      </c>
    </row>
    <row r="66" spans="1:6" x14ac:dyDescent="0.2">
      <c r="A66" s="202" t="s">
        <v>130</v>
      </c>
      <c r="B66" s="185">
        <v>27</v>
      </c>
      <c r="C66" s="183">
        <v>1.2878607202480325E-3</v>
      </c>
      <c r="D66" s="185">
        <v>20938</v>
      </c>
      <c r="E66" s="183">
        <v>0.998712139279752</v>
      </c>
      <c r="F66" s="230">
        <v>20965</v>
      </c>
    </row>
    <row r="67" spans="1:6" x14ac:dyDescent="0.2">
      <c r="A67" s="195" t="s">
        <v>137</v>
      </c>
      <c r="B67" s="181">
        <v>1293</v>
      </c>
      <c r="C67" s="160">
        <v>4.3454881532515546E-2</v>
      </c>
      <c r="D67" s="181">
        <v>28462</v>
      </c>
      <c r="E67" s="160">
        <v>0.95654511846748447</v>
      </c>
      <c r="F67" s="161">
        <v>29755</v>
      </c>
    </row>
    <row r="68" spans="1:6" x14ac:dyDescent="0.2">
      <c r="A68" s="202" t="s">
        <v>145</v>
      </c>
      <c r="B68" s="170">
        <v>5690</v>
      </c>
      <c r="C68" s="183">
        <v>9.5297112614724996E-2</v>
      </c>
      <c r="D68" s="170">
        <v>54018</v>
      </c>
      <c r="E68" s="183">
        <v>0.90470288738527505</v>
      </c>
      <c r="F68" s="184">
        <v>59708</v>
      </c>
    </row>
    <row r="69" spans="1:6" x14ac:dyDescent="0.2">
      <c r="A69" s="195" t="s">
        <v>138</v>
      </c>
      <c r="B69" s="181">
        <v>4295</v>
      </c>
      <c r="C69" s="160">
        <v>0.14068590520488716</v>
      </c>
      <c r="D69" s="181">
        <v>26233</v>
      </c>
      <c r="E69" s="160">
        <v>0.8592813390546693</v>
      </c>
      <c r="F69" s="161">
        <v>30529</v>
      </c>
    </row>
    <row r="70" spans="1:6" x14ac:dyDescent="0.2">
      <c r="A70" s="202" t="s">
        <v>139</v>
      </c>
      <c r="B70" s="185">
        <v>2565</v>
      </c>
      <c r="C70" s="183">
        <v>9.0899425898362751E-2</v>
      </c>
      <c r="D70" s="185">
        <v>25653</v>
      </c>
      <c r="E70" s="183">
        <v>0.90910057410163725</v>
      </c>
      <c r="F70" s="230">
        <v>28218</v>
      </c>
    </row>
    <row r="71" spans="1:6" x14ac:dyDescent="0.2">
      <c r="A71" s="195" t="s">
        <v>140</v>
      </c>
      <c r="B71" s="181">
        <v>554</v>
      </c>
      <c r="C71" s="160">
        <v>8.3945753466171686E-3</v>
      </c>
      <c r="D71" s="181">
        <v>65441</v>
      </c>
      <c r="E71" s="160">
        <v>0.99160542465338286</v>
      </c>
      <c r="F71" s="161">
        <v>65995</v>
      </c>
    </row>
    <row r="72" spans="1:6" x14ac:dyDescent="0.2">
      <c r="A72" s="202" t="s">
        <v>141</v>
      </c>
      <c r="B72" s="170">
        <v>18065</v>
      </c>
      <c r="C72" s="183">
        <v>0.25081917138731535</v>
      </c>
      <c r="D72" s="170">
        <v>53959</v>
      </c>
      <c r="E72" s="183">
        <v>0.74918082861268465</v>
      </c>
      <c r="F72" s="184">
        <v>72024</v>
      </c>
    </row>
    <row r="73" spans="1:6" x14ac:dyDescent="0.2">
      <c r="A73" s="205" t="s">
        <v>11</v>
      </c>
      <c r="B73" s="188">
        <v>328535</v>
      </c>
      <c r="C73" s="189">
        <v>8.6558877873824033E-2</v>
      </c>
      <c r="D73" s="188">
        <v>3466974</v>
      </c>
      <c r="E73" s="189">
        <v>0.91344112212617601</v>
      </c>
      <c r="F73" s="232">
        <v>3795509</v>
      </c>
    </row>
    <row r="74" spans="1:6" x14ac:dyDescent="0.2">
      <c r="A74" s="193" t="s">
        <v>30</v>
      </c>
    </row>
    <row r="75" spans="1:6" x14ac:dyDescent="0.2">
      <c r="A75" s="293"/>
    </row>
    <row r="76" spans="1:6" x14ac:dyDescent="0.2">
      <c r="A76" s="153" t="s">
        <v>416</v>
      </c>
    </row>
  </sheetData>
  <mergeCells count="26">
    <mergeCell ref="A48:A49"/>
    <mergeCell ref="B48:C48"/>
    <mergeCell ref="D48:E48"/>
    <mergeCell ref="F48:F49"/>
    <mergeCell ref="A34:A35"/>
    <mergeCell ref="B34:C34"/>
    <mergeCell ref="D34:E34"/>
    <mergeCell ref="F34:F35"/>
    <mergeCell ref="A42:A43"/>
    <mergeCell ref="B42:C42"/>
    <mergeCell ref="D42:E42"/>
    <mergeCell ref="F42:F43"/>
    <mergeCell ref="A18:A19"/>
    <mergeCell ref="B18:C18"/>
    <mergeCell ref="D18:E18"/>
    <mergeCell ref="F18:F19"/>
    <mergeCell ref="A25:A26"/>
    <mergeCell ref="B25:C25"/>
    <mergeCell ref="D25:E25"/>
    <mergeCell ref="F25:F26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21C7-FD33-4413-9D52-6DD053325885}">
  <sheetPr codeName="Hoja70"/>
  <dimension ref="A6:N77"/>
  <sheetViews>
    <sheetView showGridLines="0" topLeftCell="A40" zoomScale="70" zoomScaleNormal="70" workbookViewId="0">
      <selection activeCell="B9" sqref="B9"/>
    </sheetView>
  </sheetViews>
  <sheetFormatPr baseColWidth="10" defaultRowHeight="12" x14ac:dyDescent="0.2"/>
  <cols>
    <col min="1" max="1" width="24" style="153" customWidth="1"/>
    <col min="2" max="2" width="19.42578125" style="153" customWidth="1"/>
    <col min="3" max="3" width="8.7109375" style="153" customWidth="1"/>
    <col min="4" max="4" width="14.140625" style="153" customWidth="1"/>
    <col min="5" max="5" width="12.140625" style="153" customWidth="1"/>
    <col min="6" max="6" width="12.85546875" style="153" customWidth="1"/>
    <col min="7" max="7" width="14.42578125" style="153" customWidth="1"/>
    <col min="8" max="8" width="13.140625" style="153" customWidth="1"/>
    <col min="9" max="16384" width="11.42578125" style="153"/>
  </cols>
  <sheetData>
    <row r="6" spans="1:14" s="151" customFormat="1" ht="16.5" x14ac:dyDescent="0.2">
      <c r="A6" s="717" t="s">
        <v>1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</row>
    <row r="7" spans="1:14" ht="15" customHeight="1" x14ac:dyDescent="0.2">
      <c r="A7" s="321" t="s">
        <v>322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</row>
    <row r="8" spans="1:14" ht="15" customHeight="1" x14ac:dyDescent="0.2">
      <c r="A8" s="321" t="s">
        <v>273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</row>
    <row r="9" spans="1:14" ht="15" customHeight="1" x14ac:dyDescent="0.2">
      <c r="A9" s="321" t="s">
        <v>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</row>
    <row r="10" spans="1:14" ht="15" customHeight="1" x14ac:dyDescent="0.2">
      <c r="A10" s="322" t="s">
        <v>413</v>
      </c>
      <c r="B10" s="322"/>
      <c r="C10" s="322"/>
      <c r="D10" s="322"/>
      <c r="E10" s="322"/>
      <c r="F10" s="322"/>
      <c r="G10" s="322"/>
      <c r="H10" s="322"/>
      <c r="I10" s="321"/>
      <c r="J10" s="321"/>
      <c r="K10" s="321"/>
      <c r="L10" s="321"/>
      <c r="M10" s="321"/>
      <c r="N10" s="321"/>
    </row>
    <row r="11" spans="1:14" ht="14.25" x14ac:dyDescent="0.25">
      <c r="A11" s="714" t="s">
        <v>13</v>
      </c>
      <c r="B11" s="718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</row>
    <row r="12" spans="1:14" s="452" customFormat="1" ht="39.950000000000003" customHeight="1" x14ac:dyDescent="0.2">
      <c r="A12" s="715"/>
      <c r="B12" s="711" t="s">
        <v>323</v>
      </c>
      <c r="C12" s="712"/>
      <c r="D12" s="711" t="s">
        <v>324</v>
      </c>
      <c r="E12" s="712"/>
      <c r="F12" s="711" t="s">
        <v>325</v>
      </c>
      <c r="G12" s="712"/>
      <c r="H12" s="711" t="s">
        <v>326</v>
      </c>
      <c r="I12" s="712"/>
      <c r="J12" s="711" t="s">
        <v>327</v>
      </c>
      <c r="K12" s="712"/>
      <c r="L12" s="711" t="s">
        <v>185</v>
      </c>
      <c r="M12" s="712"/>
      <c r="N12" s="721" t="s">
        <v>11</v>
      </c>
    </row>
    <row r="13" spans="1:14" ht="17.25" customHeight="1" x14ac:dyDescent="0.2">
      <c r="A13" s="716"/>
      <c r="B13" s="155" t="s">
        <v>29</v>
      </c>
      <c r="C13" s="156" t="s">
        <v>12</v>
      </c>
      <c r="D13" s="155" t="s">
        <v>29</v>
      </c>
      <c r="E13" s="156" t="s">
        <v>12</v>
      </c>
      <c r="F13" s="155" t="s">
        <v>29</v>
      </c>
      <c r="G13" s="156" t="s">
        <v>12</v>
      </c>
      <c r="H13" s="155" t="s">
        <v>29</v>
      </c>
      <c r="I13" s="156" t="s">
        <v>12</v>
      </c>
      <c r="J13" s="155" t="s">
        <v>29</v>
      </c>
      <c r="K13" s="156" t="s">
        <v>12</v>
      </c>
      <c r="L13" s="155" t="s">
        <v>29</v>
      </c>
      <c r="M13" s="156" t="s">
        <v>12</v>
      </c>
      <c r="N13" s="720"/>
    </row>
    <row r="14" spans="1:14" ht="24" x14ac:dyDescent="0.2">
      <c r="A14" s="157" t="s">
        <v>3</v>
      </c>
      <c r="B14" s="299">
        <v>309833</v>
      </c>
      <c r="C14" s="300">
        <v>0.9103792157116245</v>
      </c>
      <c r="D14" s="299">
        <v>13317</v>
      </c>
      <c r="E14" s="300">
        <v>3.9129208365899379E-2</v>
      </c>
      <c r="F14" s="299">
        <v>1064</v>
      </c>
      <c r="G14" s="300">
        <v>3.1263405948274343E-3</v>
      </c>
      <c r="H14" s="299">
        <v>2243</v>
      </c>
      <c r="I14" s="300">
        <v>6.5905845434191118E-3</v>
      </c>
      <c r="J14" s="299">
        <v>2641</v>
      </c>
      <c r="K14" s="300">
        <v>7.760023976446667E-3</v>
      </c>
      <c r="L14" s="299">
        <v>26060</v>
      </c>
      <c r="M14" s="300">
        <v>7.6571838253010283E-2</v>
      </c>
      <c r="N14" s="337">
        <v>340334</v>
      </c>
    </row>
    <row r="15" spans="1:14" x14ac:dyDescent="0.2">
      <c r="A15" s="171" t="s">
        <v>5</v>
      </c>
      <c r="B15" s="449">
        <v>307945</v>
      </c>
      <c r="C15" s="314">
        <v>0.89983987002588961</v>
      </c>
      <c r="D15" s="449">
        <v>13317</v>
      </c>
      <c r="E15" s="314">
        <v>3.8913336956712306E-2</v>
      </c>
      <c r="F15" s="449">
        <v>1064</v>
      </c>
      <c r="G15" s="314">
        <v>3.1090929279824209E-3</v>
      </c>
      <c r="H15" s="449">
        <v>2243</v>
      </c>
      <c r="I15" s="314">
        <v>6.5542250352110618E-3</v>
      </c>
      <c r="J15" s="449">
        <v>2641</v>
      </c>
      <c r="K15" s="314">
        <v>7.7172128033849369E-3</v>
      </c>
      <c r="L15" s="449">
        <v>26060</v>
      </c>
      <c r="M15" s="314">
        <v>7.6149400097013056E-2</v>
      </c>
      <c r="N15" s="208">
        <v>342222</v>
      </c>
    </row>
    <row r="16" spans="1:14" x14ac:dyDescent="0.2">
      <c r="A16" s="153" t="s">
        <v>30</v>
      </c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47"/>
      <c r="M16" s="447"/>
    </row>
    <row r="17" spans="1:14" x14ac:dyDescent="0.2"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334"/>
    </row>
    <row r="18" spans="1:14" x14ac:dyDescent="0.2">
      <c r="B18" s="288"/>
      <c r="C18" s="306"/>
      <c r="D18" s="288"/>
      <c r="E18" s="306"/>
      <c r="F18" s="288"/>
      <c r="G18" s="306"/>
      <c r="H18" s="288"/>
      <c r="I18" s="306"/>
      <c r="J18" s="288"/>
      <c r="K18" s="306"/>
      <c r="L18" s="288"/>
      <c r="M18" s="306"/>
      <c r="N18" s="334"/>
    </row>
    <row r="19" spans="1:14" s="452" customFormat="1" ht="41.1" customHeight="1" x14ac:dyDescent="0.2">
      <c r="A19" s="692" t="s">
        <v>14</v>
      </c>
      <c r="B19" s="711" t="s">
        <v>323</v>
      </c>
      <c r="C19" s="712"/>
      <c r="D19" s="711" t="s">
        <v>324</v>
      </c>
      <c r="E19" s="712"/>
      <c r="F19" s="711" t="s">
        <v>325</v>
      </c>
      <c r="G19" s="712"/>
      <c r="H19" s="711" t="s">
        <v>326</v>
      </c>
      <c r="I19" s="712"/>
      <c r="J19" s="711" t="s">
        <v>327</v>
      </c>
      <c r="K19" s="712"/>
      <c r="L19" s="711" t="s">
        <v>185</v>
      </c>
      <c r="M19" s="712"/>
      <c r="N19" s="713" t="s">
        <v>11</v>
      </c>
    </row>
    <row r="20" spans="1:14" x14ac:dyDescent="0.2">
      <c r="A20" s="693"/>
      <c r="B20" s="155" t="s">
        <v>29</v>
      </c>
      <c r="C20" s="156" t="s">
        <v>12</v>
      </c>
      <c r="D20" s="155" t="s">
        <v>29</v>
      </c>
      <c r="E20" s="156" t="s">
        <v>12</v>
      </c>
      <c r="F20" s="155" t="s">
        <v>29</v>
      </c>
      <c r="G20" s="156" t="s">
        <v>12</v>
      </c>
      <c r="H20" s="155" t="s">
        <v>29</v>
      </c>
      <c r="I20" s="156" t="s">
        <v>12</v>
      </c>
      <c r="J20" s="155" t="s">
        <v>29</v>
      </c>
      <c r="K20" s="156" t="s">
        <v>12</v>
      </c>
      <c r="L20" s="155" t="s">
        <v>29</v>
      </c>
      <c r="M20" s="156" t="s">
        <v>12</v>
      </c>
      <c r="N20" s="713"/>
    </row>
    <row r="21" spans="1:14" x14ac:dyDescent="0.2">
      <c r="A21" s="164" t="s">
        <v>15</v>
      </c>
      <c r="B21" s="308">
        <v>30958</v>
      </c>
      <c r="C21" s="309">
        <v>1</v>
      </c>
      <c r="D21" s="308">
        <v>1308</v>
      </c>
      <c r="E21" s="309">
        <v>4.2250791394792944E-2</v>
      </c>
      <c r="F21" s="308">
        <v>1064</v>
      </c>
      <c r="G21" s="309">
        <v>3.4369145293623622E-2</v>
      </c>
      <c r="H21" s="308">
        <v>1064</v>
      </c>
      <c r="I21" s="309">
        <v>3.4369145293623622E-2</v>
      </c>
      <c r="J21" s="308">
        <v>1064</v>
      </c>
      <c r="K21" s="309">
        <v>3.4369145293623622E-2</v>
      </c>
      <c r="L21" s="308">
        <v>1064</v>
      </c>
      <c r="M21" s="309">
        <v>3.4369145293623622E-2</v>
      </c>
      <c r="N21" s="337">
        <v>30958</v>
      </c>
    </row>
    <row r="22" spans="1:14" x14ac:dyDescent="0.2">
      <c r="A22" s="159" t="s">
        <v>16</v>
      </c>
      <c r="B22" s="302">
        <v>277419</v>
      </c>
      <c r="C22" s="303">
        <v>0.89545460414192013</v>
      </c>
      <c r="D22" s="302">
        <v>12009</v>
      </c>
      <c r="E22" s="303">
        <v>3.876271755409802E-2</v>
      </c>
      <c r="F22" s="302">
        <v>0</v>
      </c>
      <c r="G22" s="303">
        <v>0</v>
      </c>
      <c r="H22" s="302">
        <v>1179</v>
      </c>
      <c r="I22" s="303">
        <v>3.8055828125806951E-3</v>
      </c>
      <c r="J22" s="302">
        <v>1576</v>
      </c>
      <c r="K22" s="303">
        <v>5.0870216392088002E-3</v>
      </c>
      <c r="L22" s="302">
        <v>24996</v>
      </c>
      <c r="M22" s="303">
        <v>8.0682228993441102E-2</v>
      </c>
      <c r="N22" s="198">
        <v>309808</v>
      </c>
    </row>
    <row r="23" spans="1:14" x14ac:dyDescent="0.2">
      <c r="A23" s="162" t="s">
        <v>17</v>
      </c>
      <c r="B23" s="304">
        <v>1456</v>
      </c>
      <c r="C23" s="305">
        <v>1</v>
      </c>
      <c r="D23" s="304">
        <v>0</v>
      </c>
      <c r="E23" s="305">
        <v>0</v>
      </c>
      <c r="F23" s="304">
        <v>0</v>
      </c>
      <c r="G23" s="305">
        <v>0</v>
      </c>
      <c r="H23" s="304">
        <v>0</v>
      </c>
      <c r="I23" s="305">
        <v>0</v>
      </c>
      <c r="J23" s="304">
        <v>0</v>
      </c>
      <c r="K23" s="305">
        <v>0</v>
      </c>
      <c r="L23" s="304">
        <v>0</v>
      </c>
      <c r="M23" s="305">
        <v>0</v>
      </c>
      <c r="N23" s="349">
        <v>1456</v>
      </c>
    </row>
    <row r="24" spans="1:14" x14ac:dyDescent="0.2">
      <c r="A24" s="153" t="s">
        <v>30</v>
      </c>
      <c r="C24" s="306"/>
      <c r="E24" s="306"/>
      <c r="G24" s="306"/>
      <c r="I24" s="306"/>
      <c r="K24" s="306"/>
      <c r="M24" s="306"/>
      <c r="N24" s="193"/>
    </row>
    <row r="25" spans="1:14" x14ac:dyDescent="0.2">
      <c r="C25" s="306"/>
      <c r="E25" s="306"/>
      <c r="G25" s="306"/>
      <c r="I25" s="306"/>
      <c r="K25" s="306"/>
      <c r="M25" s="306"/>
      <c r="N25" s="193"/>
    </row>
    <row r="26" spans="1:14" s="452" customFormat="1" ht="42" customHeight="1" x14ac:dyDescent="0.2">
      <c r="A26" s="692" t="s">
        <v>18</v>
      </c>
      <c r="B26" s="711" t="s">
        <v>323</v>
      </c>
      <c r="C26" s="712"/>
      <c r="D26" s="711" t="s">
        <v>324</v>
      </c>
      <c r="E26" s="712"/>
      <c r="F26" s="711" t="s">
        <v>325</v>
      </c>
      <c r="G26" s="712"/>
      <c r="H26" s="711" t="s">
        <v>326</v>
      </c>
      <c r="I26" s="712"/>
      <c r="J26" s="711" t="s">
        <v>327</v>
      </c>
      <c r="K26" s="712"/>
      <c r="L26" s="711" t="s">
        <v>185</v>
      </c>
      <c r="M26" s="712"/>
      <c r="N26" s="713" t="s">
        <v>11</v>
      </c>
    </row>
    <row r="27" spans="1:14" x14ac:dyDescent="0.2">
      <c r="A27" s="693"/>
      <c r="B27" s="155" t="s">
        <v>29</v>
      </c>
      <c r="C27" s="156" t="s">
        <v>12</v>
      </c>
      <c r="D27" s="155" t="s">
        <v>29</v>
      </c>
      <c r="E27" s="156" t="s">
        <v>12</v>
      </c>
      <c r="F27" s="155" t="s">
        <v>29</v>
      </c>
      <c r="G27" s="156" t="s">
        <v>12</v>
      </c>
      <c r="H27" s="155" t="s">
        <v>29</v>
      </c>
      <c r="I27" s="156" t="s">
        <v>12</v>
      </c>
      <c r="J27" s="155" t="s">
        <v>29</v>
      </c>
      <c r="K27" s="156" t="s">
        <v>12</v>
      </c>
      <c r="L27" s="155" t="s">
        <v>29</v>
      </c>
      <c r="M27" s="156" t="s">
        <v>12</v>
      </c>
      <c r="N27" s="713"/>
    </row>
    <row r="28" spans="1:14" x14ac:dyDescent="0.2">
      <c r="A28" s="164" t="s">
        <v>19</v>
      </c>
      <c r="B28" s="308">
        <v>11676</v>
      </c>
      <c r="C28" s="310">
        <v>0.62165903524651267</v>
      </c>
      <c r="D28" s="308">
        <v>2211</v>
      </c>
      <c r="E28" s="310">
        <v>0.11771909274837611</v>
      </c>
      <c r="F28" s="308">
        <v>0</v>
      </c>
      <c r="G28" s="310">
        <v>0</v>
      </c>
      <c r="H28" s="308">
        <v>0</v>
      </c>
      <c r="I28" s="310">
        <v>0</v>
      </c>
      <c r="J28" s="308">
        <v>0</v>
      </c>
      <c r="K28" s="310">
        <v>0</v>
      </c>
      <c r="L28" s="308">
        <v>4896</v>
      </c>
      <c r="M28" s="310">
        <v>0.26067511447130232</v>
      </c>
      <c r="N28" s="337">
        <v>18782</v>
      </c>
    </row>
    <row r="29" spans="1:14" x14ac:dyDescent="0.2">
      <c r="A29" s="159" t="s">
        <v>20</v>
      </c>
      <c r="B29" s="302">
        <v>68551</v>
      </c>
      <c r="C29" s="303">
        <v>0.96837123887554744</v>
      </c>
      <c r="D29" s="302">
        <v>964</v>
      </c>
      <c r="E29" s="303">
        <v>1.3617742619013985E-2</v>
      </c>
      <c r="F29" s="302">
        <v>0</v>
      </c>
      <c r="G29" s="303">
        <v>0</v>
      </c>
      <c r="H29" s="302">
        <v>0</v>
      </c>
      <c r="I29" s="303">
        <v>0</v>
      </c>
      <c r="J29" s="302">
        <v>0</v>
      </c>
      <c r="K29" s="303">
        <v>0</v>
      </c>
      <c r="L29" s="302">
        <v>1779</v>
      </c>
      <c r="M29" s="303">
        <v>2.513066817347083E-2</v>
      </c>
      <c r="N29" s="198">
        <v>70790</v>
      </c>
    </row>
    <row r="30" spans="1:14" x14ac:dyDescent="0.2">
      <c r="A30" s="169" t="s">
        <v>21</v>
      </c>
      <c r="B30" s="311">
        <v>152750</v>
      </c>
      <c r="C30" s="312">
        <v>0.93193091204158451</v>
      </c>
      <c r="D30" s="311">
        <v>4754</v>
      </c>
      <c r="E30" s="312">
        <v>2.9004252411428431E-2</v>
      </c>
      <c r="F30" s="311">
        <v>0</v>
      </c>
      <c r="G30" s="312">
        <v>0</v>
      </c>
      <c r="H30" s="311">
        <v>1179</v>
      </c>
      <c r="I30" s="312">
        <v>7.1931034061998569E-3</v>
      </c>
      <c r="J30" s="311">
        <v>1576</v>
      </c>
      <c r="K30" s="312">
        <v>9.6152086244028628E-3</v>
      </c>
      <c r="L30" s="311">
        <v>9005</v>
      </c>
      <c r="M30" s="312">
        <v>5.4939691410372957E-2</v>
      </c>
      <c r="N30" s="209">
        <v>163907</v>
      </c>
    </row>
    <row r="31" spans="1:14" x14ac:dyDescent="0.2">
      <c r="A31" s="159" t="s">
        <v>22</v>
      </c>
      <c r="B31" s="302">
        <v>38082</v>
      </c>
      <c r="C31" s="303">
        <v>0.81993756055549571</v>
      </c>
      <c r="D31" s="302">
        <v>3572</v>
      </c>
      <c r="E31" s="303">
        <v>7.6908170954892885E-2</v>
      </c>
      <c r="F31" s="302">
        <v>1064</v>
      </c>
      <c r="G31" s="303">
        <v>2.2908816880180861E-2</v>
      </c>
      <c r="H31" s="302">
        <v>1064</v>
      </c>
      <c r="I31" s="303">
        <v>2.2908816880180861E-2</v>
      </c>
      <c r="J31" s="302">
        <v>1064</v>
      </c>
      <c r="K31" s="303">
        <v>2.2908816880180861E-2</v>
      </c>
      <c r="L31" s="302">
        <v>7389</v>
      </c>
      <c r="M31" s="303">
        <v>0.15909139842824846</v>
      </c>
      <c r="N31" s="198">
        <v>46445</v>
      </c>
    </row>
    <row r="32" spans="1:14" x14ac:dyDescent="0.2">
      <c r="A32" s="162" t="s">
        <v>23</v>
      </c>
      <c r="B32" s="304">
        <v>38774</v>
      </c>
      <c r="C32" s="305">
        <v>0.91670804075939194</v>
      </c>
      <c r="D32" s="304">
        <v>1816</v>
      </c>
      <c r="E32" s="305">
        <v>4.2934487079461903E-2</v>
      </c>
      <c r="F32" s="304">
        <v>0</v>
      </c>
      <c r="G32" s="305">
        <v>0</v>
      </c>
      <c r="H32" s="304">
        <v>0</v>
      </c>
      <c r="I32" s="305">
        <v>0</v>
      </c>
      <c r="J32" s="304">
        <v>0</v>
      </c>
      <c r="K32" s="305">
        <v>0</v>
      </c>
      <c r="L32" s="304">
        <v>2993</v>
      </c>
      <c r="M32" s="305">
        <v>7.0761519729531638E-2</v>
      </c>
      <c r="N32" s="333">
        <v>42297</v>
      </c>
    </row>
    <row r="33" spans="1:14" x14ac:dyDescent="0.2">
      <c r="A33" s="153" t="s">
        <v>30</v>
      </c>
      <c r="C33" s="306"/>
      <c r="E33" s="306"/>
      <c r="G33" s="306"/>
      <c r="I33" s="306"/>
      <c r="K33" s="306"/>
      <c r="M33" s="306"/>
      <c r="N33" s="201"/>
    </row>
    <row r="34" spans="1:14" x14ac:dyDescent="0.2">
      <c r="C34" s="306"/>
      <c r="E34" s="306"/>
      <c r="G34" s="306"/>
      <c r="I34" s="306"/>
      <c r="K34" s="306"/>
      <c r="M34" s="306"/>
      <c r="N34" s="193"/>
    </row>
    <row r="35" spans="1:14" s="452" customFormat="1" ht="45" customHeight="1" x14ac:dyDescent="0.2">
      <c r="A35" s="692" t="s">
        <v>24</v>
      </c>
      <c r="B35" s="711" t="s">
        <v>323</v>
      </c>
      <c r="C35" s="712"/>
      <c r="D35" s="711" t="s">
        <v>324</v>
      </c>
      <c r="E35" s="712"/>
      <c r="F35" s="711" t="s">
        <v>325</v>
      </c>
      <c r="G35" s="712"/>
      <c r="H35" s="711" t="s">
        <v>326</v>
      </c>
      <c r="I35" s="712"/>
      <c r="J35" s="711" t="s">
        <v>327</v>
      </c>
      <c r="K35" s="712"/>
      <c r="L35" s="711" t="s">
        <v>185</v>
      </c>
      <c r="M35" s="712"/>
      <c r="N35" s="713" t="s">
        <v>11</v>
      </c>
    </row>
    <row r="36" spans="1:14" x14ac:dyDescent="0.2">
      <c r="A36" s="693"/>
      <c r="B36" s="155" t="s">
        <v>29</v>
      </c>
      <c r="C36" s="156" t="s">
        <v>12</v>
      </c>
      <c r="D36" s="155" t="s">
        <v>29</v>
      </c>
      <c r="E36" s="156" t="s">
        <v>12</v>
      </c>
      <c r="F36" s="155" t="s">
        <v>29</v>
      </c>
      <c r="G36" s="156" t="s">
        <v>12</v>
      </c>
      <c r="H36" s="155" t="s">
        <v>29</v>
      </c>
      <c r="I36" s="156" t="s">
        <v>12</v>
      </c>
      <c r="J36" s="155" t="s">
        <v>29</v>
      </c>
      <c r="K36" s="156" t="s">
        <v>12</v>
      </c>
      <c r="L36" s="155" t="s">
        <v>29</v>
      </c>
      <c r="M36" s="156" t="s">
        <v>12</v>
      </c>
      <c r="N36" s="713"/>
    </row>
    <row r="37" spans="1:14" x14ac:dyDescent="0.2">
      <c r="A37" s="164" t="s">
        <v>25</v>
      </c>
      <c r="B37" s="308">
        <v>9860</v>
      </c>
      <c r="C37" s="310">
        <v>0.60924369747899154</v>
      </c>
      <c r="D37" s="308">
        <v>1179</v>
      </c>
      <c r="E37" s="310">
        <v>7.2849728126544736E-2</v>
      </c>
      <c r="F37" s="308">
        <v>0</v>
      </c>
      <c r="G37" s="310">
        <v>0</v>
      </c>
      <c r="H37" s="308">
        <v>1179</v>
      </c>
      <c r="I37" s="310">
        <v>7.2849728126544736E-2</v>
      </c>
      <c r="J37" s="308">
        <v>1179</v>
      </c>
      <c r="K37" s="310">
        <v>7.2849728126544736E-2</v>
      </c>
      <c r="L37" s="308">
        <v>6324</v>
      </c>
      <c r="M37" s="310">
        <v>0.3907563025210084</v>
      </c>
      <c r="N37" s="209">
        <v>16184</v>
      </c>
    </row>
    <row r="38" spans="1:14" x14ac:dyDescent="0.2">
      <c r="A38" s="159" t="s">
        <v>26</v>
      </c>
      <c r="B38" s="302">
        <v>46128</v>
      </c>
      <c r="C38" s="303">
        <v>0.86661155782670773</v>
      </c>
      <c r="D38" s="302">
        <v>4920</v>
      </c>
      <c r="E38" s="303">
        <v>9.24325542947321E-2</v>
      </c>
      <c r="F38" s="302">
        <v>1064</v>
      </c>
      <c r="G38" s="303">
        <v>1.9989479221462388E-2</v>
      </c>
      <c r="H38" s="302">
        <v>1064</v>
      </c>
      <c r="I38" s="303">
        <v>1.9989479221462388E-2</v>
      </c>
      <c r="J38" s="302">
        <v>1064</v>
      </c>
      <c r="K38" s="303">
        <v>1.9989479221462388E-2</v>
      </c>
      <c r="L38" s="302">
        <v>4810</v>
      </c>
      <c r="M38" s="303">
        <v>9.0365972796272634E-2</v>
      </c>
      <c r="N38" s="403">
        <v>53228</v>
      </c>
    </row>
    <row r="39" spans="1:14" x14ac:dyDescent="0.2">
      <c r="A39" s="169" t="s">
        <v>27</v>
      </c>
      <c r="B39" s="311">
        <v>81950</v>
      </c>
      <c r="C39" s="312">
        <v>0.85507095158597668</v>
      </c>
      <c r="D39" s="311">
        <v>2990</v>
      </c>
      <c r="E39" s="312">
        <v>3.1197829716193656E-2</v>
      </c>
      <c r="F39" s="311">
        <v>0</v>
      </c>
      <c r="G39" s="312">
        <v>0</v>
      </c>
      <c r="H39" s="311">
        <v>0</v>
      </c>
      <c r="I39" s="312">
        <v>0</v>
      </c>
      <c r="J39" s="311">
        <v>0</v>
      </c>
      <c r="K39" s="312">
        <v>0</v>
      </c>
      <c r="L39" s="311">
        <v>11595</v>
      </c>
      <c r="M39" s="312">
        <v>0.12098288814691152</v>
      </c>
      <c r="N39" s="209">
        <v>95840</v>
      </c>
    </row>
    <row r="40" spans="1:14" x14ac:dyDescent="0.2">
      <c r="A40" s="171" t="s">
        <v>28</v>
      </c>
      <c r="B40" s="313">
        <v>171895</v>
      </c>
      <c r="C40" s="314">
        <v>0.97132282307735773</v>
      </c>
      <c r="D40" s="313">
        <v>4228</v>
      </c>
      <c r="E40" s="314">
        <v>2.3891054981070237E-2</v>
      </c>
      <c r="F40" s="313">
        <v>0</v>
      </c>
      <c r="G40" s="314">
        <v>0</v>
      </c>
      <c r="H40" s="313">
        <v>0</v>
      </c>
      <c r="I40" s="314">
        <v>0</v>
      </c>
      <c r="J40" s="313">
        <v>397</v>
      </c>
      <c r="K40" s="314">
        <v>2.2433180765101431E-3</v>
      </c>
      <c r="L40" s="313">
        <v>3331</v>
      </c>
      <c r="M40" s="314">
        <v>1.8822399276713569E-2</v>
      </c>
      <c r="N40" s="208">
        <v>176970</v>
      </c>
    </row>
    <row r="41" spans="1:14" x14ac:dyDescent="0.2">
      <c r="A41" s="153" t="s">
        <v>30</v>
      </c>
      <c r="C41" s="306"/>
      <c r="E41" s="306"/>
      <c r="G41" s="306"/>
      <c r="I41" s="306"/>
      <c r="K41" s="306"/>
      <c r="M41" s="306"/>
      <c r="N41" s="193"/>
    </row>
    <row r="42" spans="1:14" x14ac:dyDescent="0.2">
      <c r="C42" s="306"/>
      <c r="E42" s="306"/>
      <c r="G42" s="306"/>
      <c r="I42" s="306"/>
      <c r="K42" s="306"/>
      <c r="M42" s="306"/>
      <c r="N42" s="193"/>
    </row>
    <row r="43" spans="1:14" s="452" customFormat="1" ht="47.1" customHeight="1" x14ac:dyDescent="0.2">
      <c r="A43" s="692" t="s">
        <v>177</v>
      </c>
      <c r="B43" s="711" t="s">
        <v>323</v>
      </c>
      <c r="C43" s="712"/>
      <c r="D43" s="711" t="s">
        <v>324</v>
      </c>
      <c r="E43" s="712"/>
      <c r="F43" s="711" t="s">
        <v>325</v>
      </c>
      <c r="G43" s="712"/>
      <c r="H43" s="711" t="s">
        <v>326</v>
      </c>
      <c r="I43" s="712"/>
      <c r="J43" s="711" t="s">
        <v>327</v>
      </c>
      <c r="K43" s="712"/>
      <c r="L43" s="711" t="s">
        <v>185</v>
      </c>
      <c r="M43" s="712"/>
      <c r="N43" s="713" t="s">
        <v>11</v>
      </c>
    </row>
    <row r="44" spans="1:14" x14ac:dyDescent="0.2">
      <c r="A44" s="693"/>
      <c r="B44" s="155" t="s">
        <v>29</v>
      </c>
      <c r="C44" s="156" t="s">
        <v>12</v>
      </c>
      <c r="D44" s="155" t="s">
        <v>29</v>
      </c>
      <c r="E44" s="156" t="s">
        <v>12</v>
      </c>
      <c r="F44" s="155" t="s">
        <v>29</v>
      </c>
      <c r="G44" s="156" t="s">
        <v>12</v>
      </c>
      <c r="H44" s="155" t="s">
        <v>29</v>
      </c>
      <c r="I44" s="156" t="s">
        <v>12</v>
      </c>
      <c r="J44" s="155" t="s">
        <v>29</v>
      </c>
      <c r="K44" s="156" t="s">
        <v>12</v>
      </c>
      <c r="L44" s="155" t="s">
        <v>29</v>
      </c>
      <c r="M44" s="156" t="s">
        <v>12</v>
      </c>
      <c r="N44" s="713"/>
    </row>
    <row r="45" spans="1:14" x14ac:dyDescent="0.2">
      <c r="A45" s="175" t="s">
        <v>152</v>
      </c>
      <c r="B45" s="176">
        <v>177489</v>
      </c>
      <c r="C45" s="316">
        <v>1.9743599840617559E-2</v>
      </c>
      <c r="D45" s="176">
        <v>8980</v>
      </c>
      <c r="E45" s="316">
        <v>9.9892120958902067E-4</v>
      </c>
      <c r="F45" s="176">
        <v>1064</v>
      </c>
      <c r="G45" s="316">
        <v>1.1835770233883274E-4</v>
      </c>
      <c r="H45" s="176">
        <v>1064</v>
      </c>
      <c r="I45" s="316">
        <v>1.1835770233883274E-4</v>
      </c>
      <c r="J45" s="176">
        <v>1462</v>
      </c>
      <c r="K45" s="316">
        <v>1.6263060227384723E-4</v>
      </c>
      <c r="L45" s="176">
        <v>18589</v>
      </c>
      <c r="M45" s="316">
        <v>2.067811399226092E-3</v>
      </c>
      <c r="N45" s="337">
        <v>8989698</v>
      </c>
    </row>
    <row r="46" spans="1:14" x14ac:dyDescent="0.2">
      <c r="A46" s="177" t="s">
        <v>169</v>
      </c>
      <c r="B46" s="291">
        <v>132343</v>
      </c>
      <c r="C46" s="317">
        <v>3.9659393645171244E-2</v>
      </c>
      <c r="D46" s="291">
        <v>4338</v>
      </c>
      <c r="E46" s="317">
        <v>1.2999739286003254E-3</v>
      </c>
      <c r="F46" s="291">
        <v>0</v>
      </c>
      <c r="G46" s="317">
        <v>0</v>
      </c>
      <c r="H46" s="291">
        <v>1179</v>
      </c>
      <c r="I46" s="317">
        <v>3.5331241627934156E-4</v>
      </c>
      <c r="J46" s="291">
        <v>1179</v>
      </c>
      <c r="K46" s="317">
        <v>3.5331241627934156E-4</v>
      </c>
      <c r="L46" s="291">
        <v>7472</v>
      </c>
      <c r="M46" s="317">
        <v>2.239143659405632E-3</v>
      </c>
      <c r="N46" s="208">
        <v>3336990</v>
      </c>
    </row>
    <row r="47" spans="1:14" x14ac:dyDescent="0.2">
      <c r="A47" s="153" t="s">
        <v>30</v>
      </c>
    </row>
    <row r="49" spans="1:14" x14ac:dyDescent="0.2">
      <c r="A49" s="692" t="s">
        <v>150</v>
      </c>
      <c r="B49" s="711" t="s">
        <v>323</v>
      </c>
      <c r="C49" s="712"/>
      <c r="D49" s="711" t="s">
        <v>324</v>
      </c>
      <c r="E49" s="712"/>
      <c r="F49" s="711" t="s">
        <v>325</v>
      </c>
      <c r="G49" s="712"/>
      <c r="H49" s="711" t="s">
        <v>326</v>
      </c>
      <c r="I49" s="712"/>
      <c r="J49" s="711" t="s">
        <v>327</v>
      </c>
      <c r="K49" s="712"/>
      <c r="L49" s="711" t="s">
        <v>185</v>
      </c>
      <c r="M49" s="712"/>
      <c r="N49" s="713" t="s">
        <v>11</v>
      </c>
    </row>
    <row r="50" spans="1:14" x14ac:dyDescent="0.2">
      <c r="A50" s="693"/>
      <c r="B50" s="155" t="s">
        <v>29</v>
      </c>
      <c r="C50" s="156" t="s">
        <v>12</v>
      </c>
      <c r="D50" s="155" t="s">
        <v>29</v>
      </c>
      <c r="E50" s="156" t="s">
        <v>12</v>
      </c>
      <c r="F50" s="155" t="s">
        <v>29</v>
      </c>
      <c r="G50" s="156" t="s">
        <v>12</v>
      </c>
      <c r="H50" s="155" t="s">
        <v>29</v>
      </c>
      <c r="I50" s="156" t="s">
        <v>12</v>
      </c>
      <c r="J50" s="155" t="s">
        <v>29</v>
      </c>
      <c r="K50" s="156" t="s">
        <v>12</v>
      </c>
      <c r="L50" s="155" t="s">
        <v>29</v>
      </c>
      <c r="M50" s="156" t="s">
        <v>12</v>
      </c>
      <c r="N50" s="713"/>
    </row>
    <row r="51" spans="1:14" x14ac:dyDescent="0.2">
      <c r="A51" s="175" t="s">
        <v>131</v>
      </c>
      <c r="B51" s="176">
        <v>4340</v>
      </c>
      <c r="C51" s="166">
        <v>0.84881674163895948</v>
      </c>
      <c r="D51" s="176">
        <v>0</v>
      </c>
      <c r="E51" s="166">
        <v>0</v>
      </c>
      <c r="F51" s="176">
        <v>0</v>
      </c>
      <c r="G51" s="166">
        <v>0</v>
      </c>
      <c r="H51" s="176">
        <v>0</v>
      </c>
      <c r="I51" s="166">
        <v>0</v>
      </c>
      <c r="J51" s="176">
        <v>0</v>
      </c>
      <c r="K51" s="166">
        <v>0</v>
      </c>
      <c r="L51" s="176">
        <v>960</v>
      </c>
      <c r="M51" s="166">
        <v>0.18775669861138275</v>
      </c>
      <c r="N51" s="165">
        <v>5113</v>
      </c>
    </row>
    <row r="52" spans="1:14" x14ac:dyDescent="0.2">
      <c r="A52" s="180" t="s">
        <v>143</v>
      </c>
      <c r="B52" s="181">
        <v>4370</v>
      </c>
      <c r="C52" s="160">
        <v>1</v>
      </c>
      <c r="D52" s="181">
        <v>0</v>
      </c>
      <c r="E52" s="160">
        <v>0</v>
      </c>
      <c r="F52" s="181">
        <v>0</v>
      </c>
      <c r="G52" s="160">
        <v>0</v>
      </c>
      <c r="H52" s="181">
        <v>0</v>
      </c>
      <c r="I52" s="160">
        <v>0</v>
      </c>
      <c r="J52" s="181">
        <v>0</v>
      </c>
      <c r="K52" s="160">
        <v>0</v>
      </c>
      <c r="L52" s="181">
        <v>0</v>
      </c>
      <c r="M52" s="160">
        <v>0</v>
      </c>
      <c r="N52" s="161">
        <v>4370</v>
      </c>
    </row>
    <row r="53" spans="1:14" x14ac:dyDescent="0.2">
      <c r="A53" s="182" t="s">
        <v>174</v>
      </c>
      <c r="B53" s="170">
        <v>86482</v>
      </c>
      <c r="C53" s="183">
        <v>0.81152702055983561</v>
      </c>
      <c r="D53" s="170">
        <v>0</v>
      </c>
      <c r="E53" s="183">
        <v>0</v>
      </c>
      <c r="F53" s="170">
        <v>0</v>
      </c>
      <c r="G53" s="183">
        <v>0</v>
      </c>
      <c r="H53" s="170">
        <v>0</v>
      </c>
      <c r="I53" s="183">
        <v>0</v>
      </c>
      <c r="J53" s="170">
        <v>0</v>
      </c>
      <c r="K53" s="183">
        <v>0</v>
      </c>
      <c r="L53" s="170">
        <v>20085</v>
      </c>
      <c r="M53" s="183">
        <v>0.18847297944016439</v>
      </c>
      <c r="N53" s="184">
        <v>106567</v>
      </c>
    </row>
    <row r="54" spans="1:14" x14ac:dyDescent="0.2">
      <c r="A54" s="180" t="s">
        <v>142</v>
      </c>
      <c r="B54" s="181">
        <v>3022</v>
      </c>
      <c r="C54" s="160">
        <v>1</v>
      </c>
      <c r="D54" s="181">
        <v>0</v>
      </c>
      <c r="E54" s="160">
        <v>0</v>
      </c>
      <c r="F54" s="181">
        <v>0</v>
      </c>
      <c r="G54" s="160">
        <v>0</v>
      </c>
      <c r="H54" s="181">
        <v>0</v>
      </c>
      <c r="I54" s="160">
        <v>0</v>
      </c>
      <c r="J54" s="181">
        <v>0</v>
      </c>
      <c r="K54" s="160">
        <v>0</v>
      </c>
      <c r="L54" s="181">
        <v>0</v>
      </c>
      <c r="M54" s="160">
        <v>0</v>
      </c>
      <c r="N54" s="161">
        <v>3022</v>
      </c>
    </row>
    <row r="55" spans="1:14" x14ac:dyDescent="0.2">
      <c r="A55" s="88" t="s">
        <v>171</v>
      </c>
      <c r="B55" s="185">
        <v>16995</v>
      </c>
      <c r="C55" s="183">
        <v>0.74217214725533864</v>
      </c>
      <c r="D55" s="185">
        <v>4587</v>
      </c>
      <c r="E55" s="183">
        <v>0.20031442421066423</v>
      </c>
      <c r="F55" s="185">
        <v>0</v>
      </c>
      <c r="G55" s="183">
        <v>0</v>
      </c>
      <c r="H55" s="185">
        <v>393</v>
      </c>
      <c r="I55" s="183">
        <v>1.7162321498755403E-2</v>
      </c>
      <c r="J55" s="185">
        <v>393</v>
      </c>
      <c r="K55" s="183">
        <v>1.7162321498755403E-2</v>
      </c>
      <c r="L55" s="185">
        <v>2701</v>
      </c>
      <c r="M55" s="183">
        <v>0.11795274902834185</v>
      </c>
      <c r="N55" s="230">
        <v>22899</v>
      </c>
    </row>
    <row r="56" spans="1:14" x14ac:dyDescent="0.2">
      <c r="A56" s="180" t="s">
        <v>133</v>
      </c>
      <c r="B56" s="181">
        <v>5490</v>
      </c>
      <c r="C56" s="160">
        <v>1</v>
      </c>
      <c r="D56" s="181">
        <v>1329</v>
      </c>
      <c r="E56" s="160">
        <v>0.24207650273224043</v>
      </c>
      <c r="F56" s="181">
        <v>355</v>
      </c>
      <c r="G56" s="160">
        <v>6.466302367941712E-2</v>
      </c>
      <c r="H56" s="181">
        <v>355</v>
      </c>
      <c r="I56" s="160">
        <v>6.466302367941712E-2</v>
      </c>
      <c r="J56" s="181">
        <v>355</v>
      </c>
      <c r="K56" s="160">
        <v>6.466302367941712E-2</v>
      </c>
      <c r="L56" s="181">
        <v>355</v>
      </c>
      <c r="M56" s="160">
        <v>6.466302367941712E-2</v>
      </c>
      <c r="N56" s="161">
        <v>5490</v>
      </c>
    </row>
    <row r="57" spans="1:14" x14ac:dyDescent="0.2">
      <c r="A57" s="182" t="s">
        <v>173</v>
      </c>
      <c r="B57" s="170">
        <v>20251</v>
      </c>
      <c r="C57" s="183">
        <v>0.94834691392713311</v>
      </c>
      <c r="D57" s="170">
        <v>151</v>
      </c>
      <c r="E57" s="183">
        <v>7.0712747026318258E-3</v>
      </c>
      <c r="F57" s="170">
        <v>0</v>
      </c>
      <c r="G57" s="183">
        <v>0</v>
      </c>
      <c r="H57" s="170">
        <v>0</v>
      </c>
      <c r="I57" s="183">
        <v>0</v>
      </c>
      <c r="J57" s="170">
        <v>0</v>
      </c>
      <c r="K57" s="183">
        <v>0</v>
      </c>
      <c r="L57" s="170">
        <v>1394</v>
      </c>
      <c r="M57" s="183">
        <v>6.528050950641566E-2</v>
      </c>
      <c r="N57" s="184">
        <v>21354</v>
      </c>
    </row>
    <row r="58" spans="1:14" x14ac:dyDescent="0.2">
      <c r="A58" s="180" t="s">
        <v>134</v>
      </c>
      <c r="B58" s="181">
        <v>1775</v>
      </c>
      <c r="C58" s="160">
        <v>1</v>
      </c>
      <c r="D58" s="181">
        <v>386</v>
      </c>
      <c r="E58" s="160">
        <v>0.21746478873239436</v>
      </c>
      <c r="F58" s="181">
        <v>0</v>
      </c>
      <c r="G58" s="160">
        <v>0</v>
      </c>
      <c r="H58" s="181">
        <v>0</v>
      </c>
      <c r="I58" s="160">
        <v>0</v>
      </c>
      <c r="J58" s="181">
        <v>0</v>
      </c>
      <c r="K58" s="160">
        <v>0</v>
      </c>
      <c r="L58" s="181">
        <v>0</v>
      </c>
      <c r="M58" s="160">
        <v>0</v>
      </c>
      <c r="N58" s="161">
        <v>1775</v>
      </c>
    </row>
    <row r="59" spans="1:14" x14ac:dyDescent="0.2">
      <c r="A59" s="88" t="s">
        <v>147</v>
      </c>
      <c r="B59" s="185">
        <v>10580</v>
      </c>
      <c r="C59" s="183">
        <v>0.94879383014976237</v>
      </c>
      <c r="D59" s="185">
        <v>126</v>
      </c>
      <c r="E59" s="183">
        <v>1.1299435028248588E-2</v>
      </c>
      <c r="F59" s="185">
        <v>0</v>
      </c>
      <c r="G59" s="183">
        <v>0</v>
      </c>
      <c r="H59" s="185">
        <v>0</v>
      </c>
      <c r="I59" s="183">
        <v>0</v>
      </c>
      <c r="J59" s="185">
        <v>568</v>
      </c>
      <c r="K59" s="183">
        <v>5.0937135682898392E-2</v>
      </c>
      <c r="L59" s="185">
        <v>0</v>
      </c>
      <c r="M59" s="183">
        <v>0</v>
      </c>
      <c r="N59" s="230">
        <v>11151</v>
      </c>
    </row>
    <row r="60" spans="1:14" x14ac:dyDescent="0.2">
      <c r="A60" s="180" t="s">
        <v>144</v>
      </c>
      <c r="B60" s="181">
        <v>5811</v>
      </c>
      <c r="C60" s="160">
        <v>0.94472443505121118</v>
      </c>
      <c r="D60" s="181">
        <v>90</v>
      </c>
      <c r="E60" s="160">
        <v>1.463176719232645E-2</v>
      </c>
      <c r="F60" s="181">
        <v>0</v>
      </c>
      <c r="G60" s="160">
        <v>0</v>
      </c>
      <c r="H60" s="181">
        <v>0</v>
      </c>
      <c r="I60" s="160">
        <v>0</v>
      </c>
      <c r="J60" s="181">
        <v>0</v>
      </c>
      <c r="K60" s="160">
        <v>0</v>
      </c>
      <c r="L60" s="181">
        <v>609</v>
      </c>
      <c r="M60" s="160">
        <v>9.9008291334742315E-2</v>
      </c>
      <c r="N60" s="161">
        <v>6151</v>
      </c>
    </row>
    <row r="61" spans="1:14" x14ac:dyDescent="0.2">
      <c r="A61" s="182" t="s">
        <v>175</v>
      </c>
      <c r="B61" s="170">
        <v>19629</v>
      </c>
      <c r="C61" s="183">
        <v>0.93837843006023525</v>
      </c>
      <c r="D61" s="170">
        <v>0</v>
      </c>
      <c r="E61" s="183">
        <v>0</v>
      </c>
      <c r="F61" s="170">
        <v>0</v>
      </c>
      <c r="G61" s="183">
        <v>0</v>
      </c>
      <c r="H61" s="170">
        <v>0</v>
      </c>
      <c r="I61" s="183">
        <v>0</v>
      </c>
      <c r="J61" s="170">
        <v>0</v>
      </c>
      <c r="K61" s="183">
        <v>0</v>
      </c>
      <c r="L61" s="170">
        <v>1288</v>
      </c>
      <c r="M61" s="183">
        <v>6.1573764222200976E-2</v>
      </c>
      <c r="N61" s="184">
        <v>20918</v>
      </c>
    </row>
    <row r="62" spans="1:14" x14ac:dyDescent="0.2">
      <c r="A62" s="180" t="s">
        <v>146</v>
      </c>
      <c r="B62" s="181">
        <v>621</v>
      </c>
      <c r="C62" s="160">
        <v>0.86369958275382475</v>
      </c>
      <c r="D62" s="181">
        <v>0</v>
      </c>
      <c r="E62" s="160">
        <v>0</v>
      </c>
      <c r="F62" s="181">
        <v>0</v>
      </c>
      <c r="G62" s="160">
        <v>0</v>
      </c>
      <c r="H62" s="181">
        <v>0</v>
      </c>
      <c r="I62" s="160">
        <v>0</v>
      </c>
      <c r="J62" s="181">
        <v>0</v>
      </c>
      <c r="K62" s="160">
        <v>0</v>
      </c>
      <c r="L62" s="181">
        <v>98</v>
      </c>
      <c r="M62" s="160">
        <v>0.13630041724617525</v>
      </c>
      <c r="N62" s="161">
        <v>719</v>
      </c>
    </row>
    <row r="63" spans="1:14" x14ac:dyDescent="0.2">
      <c r="A63" s="88" t="s">
        <v>135</v>
      </c>
      <c r="B63" s="185">
        <v>3090</v>
      </c>
      <c r="C63" s="183">
        <v>1</v>
      </c>
      <c r="D63" s="185">
        <v>0</v>
      </c>
      <c r="E63" s="183">
        <v>0</v>
      </c>
      <c r="F63" s="185">
        <v>0</v>
      </c>
      <c r="G63" s="183">
        <v>0</v>
      </c>
      <c r="H63" s="185">
        <v>0</v>
      </c>
      <c r="I63" s="183">
        <v>0</v>
      </c>
      <c r="J63" s="185">
        <v>0</v>
      </c>
      <c r="K63" s="183">
        <v>0</v>
      </c>
      <c r="L63" s="185">
        <v>0</v>
      </c>
      <c r="M63" s="183">
        <v>0</v>
      </c>
      <c r="N63" s="230">
        <v>3090</v>
      </c>
    </row>
    <row r="64" spans="1:14" x14ac:dyDescent="0.2">
      <c r="A64" s="180" t="s">
        <v>136</v>
      </c>
      <c r="B64" s="181">
        <v>3429</v>
      </c>
      <c r="C64" s="160">
        <v>0.96266142616507577</v>
      </c>
      <c r="D64" s="181">
        <v>0</v>
      </c>
      <c r="E64" s="160">
        <v>0</v>
      </c>
      <c r="F64" s="181">
        <v>0</v>
      </c>
      <c r="G64" s="160">
        <v>0</v>
      </c>
      <c r="H64" s="181">
        <v>0</v>
      </c>
      <c r="I64" s="160">
        <v>0</v>
      </c>
      <c r="J64" s="181">
        <v>0</v>
      </c>
      <c r="K64" s="160">
        <v>0</v>
      </c>
      <c r="L64" s="181">
        <v>133</v>
      </c>
      <c r="M64" s="160">
        <v>3.7338573834924199E-2</v>
      </c>
      <c r="N64" s="161">
        <v>3562</v>
      </c>
    </row>
    <row r="65" spans="1:14" x14ac:dyDescent="0.2">
      <c r="A65" s="182" t="s">
        <v>172</v>
      </c>
      <c r="B65" s="170">
        <v>839</v>
      </c>
      <c r="C65" s="183">
        <v>0.8282329713721619</v>
      </c>
      <c r="D65" s="170">
        <v>174</v>
      </c>
      <c r="E65" s="183">
        <v>0.1717670286278381</v>
      </c>
      <c r="F65" s="170">
        <v>0</v>
      </c>
      <c r="G65" s="183">
        <v>0</v>
      </c>
      <c r="H65" s="170">
        <v>0</v>
      </c>
      <c r="I65" s="183">
        <v>0</v>
      </c>
      <c r="J65" s="170">
        <v>0</v>
      </c>
      <c r="K65" s="183">
        <v>0</v>
      </c>
      <c r="L65" s="170">
        <v>0</v>
      </c>
      <c r="M65" s="183">
        <v>0</v>
      </c>
      <c r="N65" s="184">
        <v>1013</v>
      </c>
    </row>
    <row r="66" spans="1:14" x14ac:dyDescent="0.2">
      <c r="A66" s="180" t="s">
        <v>129</v>
      </c>
      <c r="B66" s="181">
        <v>3873</v>
      </c>
      <c r="C66" s="160">
        <v>1</v>
      </c>
      <c r="D66" s="181">
        <v>71</v>
      </c>
      <c r="E66" s="160">
        <v>1.8332042344435837E-2</v>
      </c>
      <c r="F66" s="181">
        <v>0</v>
      </c>
      <c r="G66" s="160">
        <v>0</v>
      </c>
      <c r="H66" s="181">
        <v>0</v>
      </c>
      <c r="I66" s="160">
        <v>0</v>
      </c>
      <c r="J66" s="181">
        <v>0</v>
      </c>
      <c r="K66" s="160">
        <v>0</v>
      </c>
      <c r="L66" s="181">
        <v>0</v>
      </c>
      <c r="M66" s="160">
        <v>0</v>
      </c>
      <c r="N66" s="161">
        <v>3873</v>
      </c>
    </row>
    <row r="67" spans="1:14" x14ac:dyDescent="0.2">
      <c r="A67" s="88" t="s">
        <v>130</v>
      </c>
      <c r="B67" s="185">
        <v>0</v>
      </c>
      <c r="C67" s="183">
        <v>0</v>
      </c>
      <c r="D67" s="185">
        <v>0</v>
      </c>
      <c r="E67" s="183">
        <v>0</v>
      </c>
      <c r="F67" s="185">
        <v>0</v>
      </c>
      <c r="G67" s="183">
        <v>0</v>
      </c>
      <c r="H67" s="185">
        <v>0</v>
      </c>
      <c r="I67" s="183">
        <v>0</v>
      </c>
      <c r="J67" s="185">
        <v>0</v>
      </c>
      <c r="K67" s="183">
        <v>0</v>
      </c>
      <c r="L67" s="185">
        <v>0</v>
      </c>
      <c r="M67" s="183">
        <v>0</v>
      </c>
      <c r="N67" s="230">
        <v>792</v>
      </c>
    </row>
    <row r="68" spans="1:14" x14ac:dyDescent="0.2">
      <c r="A68" s="180" t="s">
        <v>137</v>
      </c>
      <c r="B68" s="181">
        <v>722</v>
      </c>
      <c r="C68" s="160">
        <v>0.91161616161616166</v>
      </c>
      <c r="D68" s="181">
        <v>162</v>
      </c>
      <c r="E68" s="160">
        <v>0.20454545454545456</v>
      </c>
      <c r="F68" s="181">
        <v>0</v>
      </c>
      <c r="G68" s="160">
        <v>0</v>
      </c>
      <c r="H68" s="181">
        <v>0</v>
      </c>
      <c r="I68" s="160">
        <v>0</v>
      </c>
      <c r="J68" s="181">
        <v>0</v>
      </c>
      <c r="K68" s="160">
        <v>0</v>
      </c>
      <c r="L68" s="181">
        <v>0</v>
      </c>
      <c r="M68" s="160">
        <v>0</v>
      </c>
      <c r="N68" s="161">
        <v>792</v>
      </c>
    </row>
    <row r="69" spans="1:14" x14ac:dyDescent="0.2">
      <c r="A69" s="182" t="s">
        <v>145</v>
      </c>
      <c r="B69" s="170">
        <v>4119</v>
      </c>
      <c r="C69" s="183">
        <v>0.7804092459264873</v>
      </c>
      <c r="D69" s="170">
        <v>142</v>
      </c>
      <c r="E69" s="183">
        <v>2.6904130352406214E-2</v>
      </c>
      <c r="F69" s="170">
        <v>0</v>
      </c>
      <c r="G69" s="183">
        <v>0</v>
      </c>
      <c r="H69" s="170">
        <v>0</v>
      </c>
      <c r="I69" s="183">
        <v>0</v>
      </c>
      <c r="J69" s="170">
        <v>170</v>
      </c>
      <c r="K69" s="183">
        <v>3.2209170140204621E-2</v>
      </c>
      <c r="L69" s="170">
        <v>1179</v>
      </c>
      <c r="M69" s="183">
        <v>0.22338006820765441</v>
      </c>
      <c r="N69" s="184">
        <v>5278</v>
      </c>
    </row>
    <row r="70" spans="1:14" x14ac:dyDescent="0.2">
      <c r="A70" s="180" t="s">
        <v>138</v>
      </c>
      <c r="B70" s="181">
        <v>2710</v>
      </c>
      <c r="C70" s="160">
        <v>0.96475614097543605</v>
      </c>
      <c r="D70" s="181">
        <v>905</v>
      </c>
      <c r="E70" s="160">
        <v>0.32217871128515485</v>
      </c>
      <c r="F70" s="181">
        <v>0</v>
      </c>
      <c r="G70" s="160">
        <v>0</v>
      </c>
      <c r="H70" s="181">
        <v>0</v>
      </c>
      <c r="I70" s="160">
        <v>0</v>
      </c>
      <c r="J70" s="181">
        <v>0</v>
      </c>
      <c r="K70" s="160">
        <v>0</v>
      </c>
      <c r="L70" s="181">
        <v>0</v>
      </c>
      <c r="M70" s="160">
        <v>0</v>
      </c>
      <c r="N70" s="161">
        <v>2809</v>
      </c>
    </row>
    <row r="71" spans="1:14" x14ac:dyDescent="0.2">
      <c r="A71" s="88" t="s">
        <v>139</v>
      </c>
      <c r="B71" s="185">
        <v>1219</v>
      </c>
      <c r="C71" s="183">
        <v>0.80728476821192052</v>
      </c>
      <c r="D71" s="185">
        <v>47</v>
      </c>
      <c r="E71" s="183">
        <v>3.1125827814569535E-2</v>
      </c>
      <c r="F71" s="185">
        <v>156</v>
      </c>
      <c r="G71" s="183">
        <v>0.10331125827814569</v>
      </c>
      <c r="H71" s="185">
        <v>0</v>
      </c>
      <c r="I71" s="183">
        <v>0</v>
      </c>
      <c r="J71" s="185">
        <v>0</v>
      </c>
      <c r="K71" s="183">
        <v>0</v>
      </c>
      <c r="L71" s="185">
        <v>123</v>
      </c>
      <c r="M71" s="183">
        <v>8.1456953642384103E-2</v>
      </c>
      <c r="N71" s="230">
        <v>1510</v>
      </c>
    </row>
    <row r="72" spans="1:14" x14ac:dyDescent="0.2">
      <c r="A72" s="180" t="s">
        <v>140</v>
      </c>
      <c r="B72" s="181">
        <v>412</v>
      </c>
      <c r="C72" s="160">
        <v>0.67763157894736847</v>
      </c>
      <c r="D72" s="181">
        <v>96</v>
      </c>
      <c r="E72" s="160">
        <v>0.15789473684210525</v>
      </c>
      <c r="F72" s="181">
        <v>0</v>
      </c>
      <c r="G72" s="160">
        <v>0</v>
      </c>
      <c r="H72" s="181">
        <v>0</v>
      </c>
      <c r="I72" s="160">
        <v>0</v>
      </c>
      <c r="J72" s="181">
        <v>0</v>
      </c>
      <c r="K72" s="160">
        <v>0</v>
      </c>
      <c r="L72" s="181">
        <v>0</v>
      </c>
      <c r="M72" s="160">
        <v>0</v>
      </c>
      <c r="N72" s="161">
        <v>608</v>
      </c>
    </row>
    <row r="73" spans="1:14" x14ac:dyDescent="0.2">
      <c r="A73" s="182" t="s">
        <v>141</v>
      </c>
      <c r="B73" s="170">
        <v>12086</v>
      </c>
      <c r="C73" s="183">
        <v>0.96057860435542841</v>
      </c>
      <c r="D73" s="170">
        <v>0</v>
      </c>
      <c r="E73" s="183">
        <v>0</v>
      </c>
      <c r="F73" s="170">
        <v>0</v>
      </c>
      <c r="G73" s="183">
        <v>0</v>
      </c>
      <c r="H73" s="170">
        <v>0</v>
      </c>
      <c r="I73" s="183">
        <v>0</v>
      </c>
      <c r="J73" s="170">
        <v>0</v>
      </c>
      <c r="K73" s="183">
        <v>0</v>
      </c>
      <c r="L73" s="170">
        <v>649</v>
      </c>
      <c r="M73" s="183">
        <v>5.1581624542997931E-2</v>
      </c>
      <c r="N73" s="184">
        <v>12582</v>
      </c>
    </row>
    <row r="74" spans="1:14" x14ac:dyDescent="0.2">
      <c r="A74" s="187" t="s">
        <v>170</v>
      </c>
      <c r="B74" s="188">
        <v>211864</v>
      </c>
      <c r="C74" s="189">
        <v>0.86600230537184342</v>
      </c>
      <c r="D74" s="188">
        <v>8266</v>
      </c>
      <c r="E74" s="189">
        <v>3.3787595137463926E-2</v>
      </c>
      <c r="F74" s="188">
        <v>511</v>
      </c>
      <c r="G74" s="189">
        <v>2.0887322907384548E-3</v>
      </c>
      <c r="H74" s="188">
        <v>748</v>
      </c>
      <c r="I74" s="189">
        <v>3.0574789696132371E-3</v>
      </c>
      <c r="J74" s="188">
        <v>1486</v>
      </c>
      <c r="K74" s="189">
        <v>6.0740825519321794E-3</v>
      </c>
      <c r="L74" s="188">
        <v>29574</v>
      </c>
      <c r="M74" s="189">
        <v>0.12088487038414689</v>
      </c>
      <c r="N74" s="190">
        <v>244646</v>
      </c>
    </row>
    <row r="75" spans="1:14" x14ac:dyDescent="0.2">
      <c r="A75" s="193" t="s">
        <v>30</v>
      </c>
    </row>
    <row r="76" spans="1:14" x14ac:dyDescent="0.2">
      <c r="A76" s="293" t="s">
        <v>416</v>
      </c>
    </row>
    <row r="77" spans="1:14" x14ac:dyDescent="0.2">
      <c r="D77" s="453"/>
    </row>
  </sheetData>
  <mergeCells count="50">
    <mergeCell ref="L49:M49"/>
    <mergeCell ref="N49:N50"/>
    <mergeCell ref="A49:A50"/>
    <mergeCell ref="B49:C49"/>
    <mergeCell ref="D49:E49"/>
    <mergeCell ref="F49:G49"/>
    <mergeCell ref="H49:I49"/>
    <mergeCell ref="J49:K4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EBAF-4C7C-494B-89AE-7E74E68447AB}">
  <sheetPr codeName="Hoja71">
    <tabColor theme="4" tint="0.79998168889431442"/>
  </sheetPr>
  <dimension ref="A6:I76"/>
  <sheetViews>
    <sheetView showGridLines="0" zoomScale="90" zoomScaleNormal="90" workbookViewId="0">
      <selection activeCell="F78" sqref="F78"/>
    </sheetView>
  </sheetViews>
  <sheetFormatPr baseColWidth="10" defaultColWidth="10.85546875" defaultRowHeight="12" x14ac:dyDescent="0.2"/>
  <cols>
    <col min="1" max="1" width="24" style="153" customWidth="1"/>
    <col min="2" max="2" width="19.42578125" style="153" customWidth="1"/>
    <col min="3" max="3" width="6.42578125" style="153" customWidth="1"/>
    <col min="4" max="4" width="14.140625" style="153" customWidth="1"/>
    <col min="5" max="5" width="12.140625" style="153" customWidth="1"/>
    <col min="6" max="16384" width="10.85546875" style="153"/>
  </cols>
  <sheetData>
    <row r="6" spans="1:6" s="151" customFormat="1" ht="16.5" x14ac:dyDescent="0.2">
      <c r="A6" s="717" t="s">
        <v>1</v>
      </c>
      <c r="B6" s="717"/>
      <c r="C6" s="717"/>
      <c r="D6" s="717"/>
      <c r="E6" s="717"/>
      <c r="F6" s="717"/>
    </row>
    <row r="7" spans="1:6" ht="15" customHeight="1" x14ac:dyDescent="0.2">
      <c r="A7" s="152" t="s">
        <v>328</v>
      </c>
      <c r="B7" s="152"/>
      <c r="C7" s="152"/>
      <c r="D7" s="152"/>
      <c r="E7" s="152"/>
      <c r="F7" s="152"/>
    </row>
    <row r="8" spans="1:6" ht="15" customHeight="1" x14ac:dyDescent="0.2">
      <c r="A8" s="152" t="s">
        <v>273</v>
      </c>
      <c r="B8" s="152"/>
      <c r="C8" s="152"/>
      <c r="D8" s="152"/>
      <c r="E8" s="152"/>
      <c r="F8" s="152"/>
    </row>
    <row r="9" spans="1:6" ht="15" customHeight="1" x14ac:dyDescent="0.2">
      <c r="A9" s="152" t="s">
        <v>3</v>
      </c>
      <c r="B9" s="152"/>
      <c r="C9" s="152"/>
      <c r="D9" s="152"/>
      <c r="E9" s="152"/>
      <c r="F9" s="152"/>
    </row>
    <row r="10" spans="1:6" ht="15" customHeight="1" x14ac:dyDescent="0.2">
      <c r="A10" s="154" t="s">
        <v>413</v>
      </c>
      <c r="B10" s="154"/>
      <c r="C10" s="154"/>
      <c r="D10" s="154"/>
      <c r="E10" s="154"/>
      <c r="F10" s="152"/>
    </row>
    <row r="11" spans="1:6" ht="14.25" x14ac:dyDescent="0.25">
      <c r="A11" s="714" t="s">
        <v>13</v>
      </c>
      <c r="B11" s="718"/>
      <c r="C11" s="718"/>
      <c r="D11" s="718"/>
      <c r="E11" s="718"/>
      <c r="F11" s="718"/>
    </row>
    <row r="12" spans="1:6" ht="20.25" customHeight="1" x14ac:dyDescent="0.2">
      <c r="A12" s="715"/>
      <c r="B12" s="677" t="s">
        <v>42</v>
      </c>
      <c r="C12" s="678"/>
      <c r="D12" s="677" t="s">
        <v>41</v>
      </c>
      <c r="E12" s="678"/>
      <c r="F12" s="721" t="s">
        <v>11</v>
      </c>
    </row>
    <row r="13" spans="1:6" ht="17.25" customHeight="1" x14ac:dyDescent="0.2">
      <c r="A13" s="716"/>
      <c r="B13" s="155" t="s">
        <v>29</v>
      </c>
      <c r="C13" s="156" t="s">
        <v>12</v>
      </c>
      <c r="D13" s="155" t="s">
        <v>29</v>
      </c>
      <c r="E13" s="156" t="s">
        <v>12</v>
      </c>
      <c r="F13" s="720"/>
    </row>
    <row r="14" spans="1:6" ht="24" x14ac:dyDescent="0.2">
      <c r="A14" s="157" t="s">
        <v>3</v>
      </c>
      <c r="B14" s="411">
        <v>402666</v>
      </c>
      <c r="C14" s="328">
        <v>0.10378254496699788</v>
      </c>
      <c r="D14" s="327">
        <v>3477236</v>
      </c>
      <c r="E14" s="328">
        <v>0.89621771277153717</v>
      </c>
      <c r="F14" s="329">
        <v>3879901</v>
      </c>
    </row>
    <row r="15" spans="1:6" x14ac:dyDescent="0.2">
      <c r="A15" s="171" t="s">
        <v>5</v>
      </c>
      <c r="B15" s="405">
        <v>402666</v>
      </c>
      <c r="C15" s="412">
        <v>0.10378254496699788</v>
      </c>
      <c r="D15" s="405">
        <v>3418039</v>
      </c>
      <c r="E15" s="413">
        <v>0.88096036471033667</v>
      </c>
      <c r="F15" s="208">
        <v>3879901</v>
      </c>
    </row>
    <row r="16" spans="1:6" x14ac:dyDescent="0.2">
      <c r="A16" s="153" t="s">
        <v>30</v>
      </c>
    </row>
    <row r="17" spans="1:6" x14ac:dyDescent="0.2">
      <c r="B17" s="414"/>
      <c r="C17" s="414"/>
      <c r="D17" s="414"/>
      <c r="E17" s="414"/>
      <c r="F17" s="414"/>
    </row>
    <row r="18" spans="1:6" x14ac:dyDescent="0.2">
      <c r="A18" s="692" t="s">
        <v>14</v>
      </c>
      <c r="B18" s="677" t="s">
        <v>42</v>
      </c>
      <c r="C18" s="678"/>
      <c r="D18" s="677" t="s">
        <v>41</v>
      </c>
      <c r="E18" s="678"/>
      <c r="F18" s="719" t="s">
        <v>11</v>
      </c>
    </row>
    <row r="19" spans="1:6" x14ac:dyDescent="0.2">
      <c r="A19" s="693"/>
      <c r="B19" s="155" t="s">
        <v>29</v>
      </c>
      <c r="C19" s="156" t="s">
        <v>12</v>
      </c>
      <c r="D19" s="155" t="s">
        <v>29</v>
      </c>
      <c r="E19" s="156" t="s">
        <v>12</v>
      </c>
      <c r="F19" s="720"/>
    </row>
    <row r="20" spans="1:6" x14ac:dyDescent="0.2">
      <c r="A20" s="164" t="s">
        <v>15</v>
      </c>
      <c r="B20" s="401">
        <v>23686</v>
      </c>
      <c r="C20" s="415">
        <v>8.0396176718168733E-2</v>
      </c>
      <c r="D20" s="401">
        <v>270930</v>
      </c>
      <c r="E20" s="416">
        <v>0.91960382328183121</v>
      </c>
      <c r="F20" s="417">
        <v>294616</v>
      </c>
    </row>
    <row r="21" spans="1:6" x14ac:dyDescent="0.2">
      <c r="A21" s="159" t="s">
        <v>16</v>
      </c>
      <c r="B21" s="196">
        <v>377968</v>
      </c>
      <c r="C21" s="418">
        <v>0.10680984542346059</v>
      </c>
      <c r="D21" s="419">
        <v>3160732</v>
      </c>
      <c r="E21" s="420">
        <v>0.89319015457653939</v>
      </c>
      <c r="F21" s="198">
        <v>3538700</v>
      </c>
    </row>
    <row r="22" spans="1:6" x14ac:dyDescent="0.2">
      <c r="A22" s="162" t="s">
        <v>17</v>
      </c>
      <c r="B22" s="331">
        <v>1011</v>
      </c>
      <c r="C22" s="421">
        <v>2.170226467747129E-2</v>
      </c>
      <c r="D22" s="422">
        <v>45574</v>
      </c>
      <c r="E22" s="332">
        <v>0.97829773532252873</v>
      </c>
      <c r="F22" s="333">
        <v>46585</v>
      </c>
    </row>
    <row r="23" spans="1:6" x14ac:dyDescent="0.2">
      <c r="A23" s="153" t="s">
        <v>30</v>
      </c>
      <c r="B23" s="193"/>
      <c r="C23" s="193"/>
      <c r="D23" s="193"/>
      <c r="E23" s="193"/>
      <c r="F23" s="193"/>
    </row>
    <row r="24" spans="1:6" x14ac:dyDescent="0.2">
      <c r="B24" s="193"/>
      <c r="C24" s="193"/>
      <c r="D24" s="193"/>
      <c r="E24" s="193"/>
      <c r="F24" s="193"/>
    </row>
    <row r="25" spans="1:6" x14ac:dyDescent="0.2">
      <c r="A25" s="692" t="s">
        <v>18</v>
      </c>
      <c r="B25" s="677" t="s">
        <v>42</v>
      </c>
      <c r="C25" s="678"/>
      <c r="D25" s="677" t="s">
        <v>41</v>
      </c>
      <c r="E25" s="678"/>
      <c r="F25" s="719" t="s">
        <v>11</v>
      </c>
    </row>
    <row r="26" spans="1:6" x14ac:dyDescent="0.2">
      <c r="A26" s="693"/>
      <c r="B26" s="155" t="s">
        <v>29</v>
      </c>
      <c r="C26" s="156" t="s">
        <v>12</v>
      </c>
      <c r="D26" s="155" t="s">
        <v>29</v>
      </c>
      <c r="E26" s="156" t="s">
        <v>12</v>
      </c>
      <c r="F26" s="720"/>
    </row>
    <row r="27" spans="1:6" x14ac:dyDescent="0.2">
      <c r="A27" s="164" t="s">
        <v>19</v>
      </c>
      <c r="B27" s="401">
        <v>7997</v>
      </c>
      <c r="C27" s="423">
        <v>5.5319973159747925E-2</v>
      </c>
      <c r="D27" s="401">
        <v>136562</v>
      </c>
      <c r="E27" s="424">
        <v>0.9446800268402521</v>
      </c>
      <c r="F27" s="425">
        <v>144559</v>
      </c>
    </row>
    <row r="28" spans="1:6" x14ac:dyDescent="0.2">
      <c r="A28" s="159" t="s">
        <v>20</v>
      </c>
      <c r="B28" s="196">
        <v>73832</v>
      </c>
      <c r="C28" s="418">
        <v>0.11513349228799591</v>
      </c>
      <c r="D28" s="419">
        <v>567440</v>
      </c>
      <c r="E28" s="420">
        <v>0.88486494831374474</v>
      </c>
      <c r="F28" s="198">
        <v>641273</v>
      </c>
    </row>
    <row r="29" spans="1:6" x14ac:dyDescent="0.2">
      <c r="A29" s="169" t="s">
        <v>21</v>
      </c>
      <c r="B29" s="203">
        <v>151587</v>
      </c>
      <c r="C29" s="426">
        <v>9.3982438160638199E-2</v>
      </c>
      <c r="D29" s="203">
        <v>1461342</v>
      </c>
      <c r="E29" s="344">
        <v>0.90601756183936177</v>
      </c>
      <c r="F29" s="209">
        <v>1612929</v>
      </c>
    </row>
    <row r="30" spans="1:6" x14ac:dyDescent="0.2">
      <c r="A30" s="159" t="s">
        <v>22</v>
      </c>
      <c r="B30" s="196">
        <v>91059</v>
      </c>
      <c r="C30" s="418">
        <v>0.13633566550831483</v>
      </c>
      <c r="D30" s="419">
        <v>576844</v>
      </c>
      <c r="E30" s="420">
        <v>0.86366433449168512</v>
      </c>
      <c r="F30" s="198">
        <v>667903</v>
      </c>
    </row>
    <row r="31" spans="1:6" x14ac:dyDescent="0.2">
      <c r="A31" s="162" t="s">
        <v>23</v>
      </c>
      <c r="B31" s="331">
        <v>78190</v>
      </c>
      <c r="C31" s="421">
        <v>9.6146633761129904E-2</v>
      </c>
      <c r="D31" s="422">
        <v>735048</v>
      </c>
      <c r="E31" s="332">
        <v>0.90385459589271022</v>
      </c>
      <c r="F31" s="333">
        <v>813237</v>
      </c>
    </row>
    <row r="32" spans="1:6" x14ac:dyDescent="0.2">
      <c r="A32" s="153" t="s">
        <v>30</v>
      </c>
      <c r="B32" s="201"/>
      <c r="C32" s="341"/>
      <c r="D32" s="201"/>
      <c r="E32" s="341"/>
      <c r="F32" s="201"/>
    </row>
    <row r="33" spans="1:9" x14ac:dyDescent="0.2">
      <c r="B33" s="193"/>
      <c r="C33" s="193"/>
      <c r="D33" s="193"/>
      <c r="E33" s="193"/>
      <c r="F33" s="193"/>
    </row>
    <row r="34" spans="1:9" x14ac:dyDescent="0.2">
      <c r="A34" s="692" t="s">
        <v>24</v>
      </c>
      <c r="B34" s="677" t="s">
        <v>42</v>
      </c>
      <c r="C34" s="678"/>
      <c r="D34" s="677" t="s">
        <v>41</v>
      </c>
      <c r="E34" s="678"/>
      <c r="F34" s="719" t="s">
        <v>11</v>
      </c>
    </row>
    <row r="35" spans="1:9" x14ac:dyDescent="0.2">
      <c r="A35" s="693"/>
      <c r="B35" s="155" t="s">
        <v>29</v>
      </c>
      <c r="C35" s="156" t="s">
        <v>12</v>
      </c>
      <c r="D35" s="155" t="s">
        <v>29</v>
      </c>
      <c r="E35" s="156" t="s">
        <v>12</v>
      </c>
      <c r="F35" s="720"/>
    </row>
    <row r="36" spans="1:9" x14ac:dyDescent="0.2">
      <c r="A36" s="164" t="s">
        <v>25</v>
      </c>
      <c r="B36" s="320">
        <v>25081</v>
      </c>
      <c r="C36" s="424">
        <v>0.10878249140140787</v>
      </c>
      <c r="D36" s="320">
        <v>205481</v>
      </c>
      <c r="E36" s="424">
        <v>0.89122184584556796</v>
      </c>
      <c r="F36" s="427">
        <v>230561</v>
      </c>
    </row>
    <row r="37" spans="1:9" x14ac:dyDescent="0.2">
      <c r="A37" s="159" t="s">
        <v>26</v>
      </c>
      <c r="B37" s="285">
        <v>71989</v>
      </c>
      <c r="C37" s="428">
        <v>9.7283747077663213E-2</v>
      </c>
      <c r="D37" s="285">
        <v>668002</v>
      </c>
      <c r="E37" s="428">
        <v>0.90271760429194992</v>
      </c>
      <c r="F37" s="161">
        <v>739990</v>
      </c>
    </row>
    <row r="38" spans="1:9" x14ac:dyDescent="0.2">
      <c r="A38" s="169" t="s">
        <v>27</v>
      </c>
      <c r="B38" s="170">
        <v>110488</v>
      </c>
      <c r="C38" s="429">
        <v>0.1057237697631626</v>
      </c>
      <c r="D38" s="320">
        <v>934575</v>
      </c>
      <c r="E38" s="429">
        <v>0.89427623023683744</v>
      </c>
      <c r="F38" s="184">
        <v>1045063</v>
      </c>
    </row>
    <row r="39" spans="1:9" x14ac:dyDescent="0.2">
      <c r="A39" s="171" t="s">
        <v>28</v>
      </c>
      <c r="B39" s="291">
        <v>195109</v>
      </c>
      <c r="C39" s="430">
        <v>0.10465615254311839</v>
      </c>
      <c r="D39" s="318">
        <v>1669178</v>
      </c>
      <c r="E39" s="430">
        <v>0.89534438385526682</v>
      </c>
      <c r="F39" s="172">
        <v>1864286</v>
      </c>
    </row>
    <row r="40" spans="1:9" x14ac:dyDescent="0.2">
      <c r="A40" s="153" t="s">
        <v>30</v>
      </c>
      <c r="B40" s="285"/>
      <c r="C40" s="431"/>
      <c r="D40" s="285"/>
      <c r="E40" s="431"/>
      <c r="F40" s="285"/>
    </row>
    <row r="41" spans="1:9" x14ac:dyDescent="0.2">
      <c r="B41" s="193"/>
      <c r="C41" s="193"/>
      <c r="D41" s="193"/>
      <c r="E41" s="193"/>
      <c r="F41" s="193"/>
    </row>
    <row r="42" spans="1:9" x14ac:dyDescent="0.2">
      <c r="A42" s="692" t="s">
        <v>177</v>
      </c>
      <c r="B42" s="677" t="s">
        <v>42</v>
      </c>
      <c r="C42" s="678"/>
      <c r="D42" s="677" t="s">
        <v>41</v>
      </c>
      <c r="E42" s="678"/>
      <c r="F42" s="713" t="s">
        <v>11</v>
      </c>
    </row>
    <row r="43" spans="1:9" x14ac:dyDescent="0.2">
      <c r="A43" s="693"/>
      <c r="B43" s="155" t="s">
        <v>29</v>
      </c>
      <c r="C43" s="156" t="s">
        <v>12</v>
      </c>
      <c r="D43" s="155" t="s">
        <v>29</v>
      </c>
      <c r="E43" s="156" t="s">
        <v>12</v>
      </c>
      <c r="F43" s="713"/>
    </row>
    <row r="44" spans="1:9" x14ac:dyDescent="0.2">
      <c r="A44" s="175" t="s">
        <v>152</v>
      </c>
      <c r="B44" s="432">
        <v>260920</v>
      </c>
      <c r="C44" s="433">
        <v>0.10466705470871374</v>
      </c>
      <c r="D44" s="434">
        <v>2231937</v>
      </c>
      <c r="E44" s="433">
        <v>0.89533294529128626</v>
      </c>
      <c r="F44" s="417">
        <v>2492857</v>
      </c>
    </row>
    <row r="45" spans="1:9" x14ac:dyDescent="0.2">
      <c r="A45" s="177" t="s">
        <v>169</v>
      </c>
      <c r="B45" s="405">
        <v>141746</v>
      </c>
      <c r="C45" s="382">
        <v>0.10219286482620595</v>
      </c>
      <c r="D45" s="206">
        <v>1245298</v>
      </c>
      <c r="E45" s="382">
        <v>0.89780713517379407</v>
      </c>
      <c r="F45" s="208">
        <v>1387044</v>
      </c>
    </row>
    <row r="46" spans="1:9" x14ac:dyDescent="0.2">
      <c r="A46" s="153" t="s">
        <v>30</v>
      </c>
    </row>
    <row r="47" spans="1:9" x14ac:dyDescent="0.2">
      <c r="I47" s="178"/>
    </row>
    <row r="48" spans="1:9" x14ac:dyDescent="0.2">
      <c r="A48" s="771" t="s">
        <v>3</v>
      </c>
      <c r="B48" s="759" t="s">
        <v>42</v>
      </c>
      <c r="C48" s="758"/>
      <c r="D48" s="759" t="s">
        <v>41</v>
      </c>
      <c r="E48" s="758"/>
      <c r="F48" s="775" t="s">
        <v>11</v>
      </c>
    </row>
    <row r="49" spans="1:6" x14ac:dyDescent="0.2">
      <c r="A49" s="772"/>
      <c r="B49" s="212" t="s">
        <v>29</v>
      </c>
      <c r="C49" s="213" t="s">
        <v>12</v>
      </c>
      <c r="D49" s="212" t="s">
        <v>29</v>
      </c>
      <c r="E49" s="213" t="s">
        <v>12</v>
      </c>
      <c r="F49" s="776"/>
    </row>
    <row r="50" spans="1:6" x14ac:dyDescent="0.2">
      <c r="A50" s="202" t="s">
        <v>131</v>
      </c>
      <c r="B50" s="176">
        <v>3210</v>
      </c>
      <c r="C50" s="166">
        <v>7.6634755413374084E-2</v>
      </c>
      <c r="D50" s="176">
        <v>38677</v>
      </c>
      <c r="E50" s="166">
        <v>0.92336524458662594</v>
      </c>
      <c r="F50" s="165">
        <v>41887</v>
      </c>
    </row>
    <row r="51" spans="1:6" x14ac:dyDescent="0.2">
      <c r="A51" s="195" t="s">
        <v>148</v>
      </c>
      <c r="B51" s="181">
        <v>4943</v>
      </c>
      <c r="C51" s="160">
        <v>1.8303339998518849E-2</v>
      </c>
      <c r="D51" s="181">
        <v>265117</v>
      </c>
      <c r="E51" s="160">
        <v>0.98169666000148115</v>
      </c>
      <c r="F51" s="161">
        <v>270060</v>
      </c>
    </row>
    <row r="52" spans="1:6" x14ac:dyDescent="0.2">
      <c r="A52" s="202" t="s">
        <v>183</v>
      </c>
      <c r="B52" s="170">
        <v>187655</v>
      </c>
      <c r="C52" s="183">
        <v>0.14762744278949824</v>
      </c>
      <c r="D52" s="170">
        <v>1083484</v>
      </c>
      <c r="E52" s="183">
        <v>0.85237255721050176</v>
      </c>
      <c r="F52" s="184">
        <v>1271139</v>
      </c>
    </row>
    <row r="53" spans="1:6" x14ac:dyDescent="0.2">
      <c r="A53" s="195" t="s">
        <v>142</v>
      </c>
      <c r="B53" s="181">
        <v>3179</v>
      </c>
      <c r="C53" s="160">
        <v>2.0523315493521502E-2</v>
      </c>
      <c r="D53" s="181">
        <v>151718</v>
      </c>
      <c r="E53" s="160">
        <v>0.97947668450647851</v>
      </c>
      <c r="F53" s="161">
        <v>154897</v>
      </c>
    </row>
    <row r="54" spans="1:6" x14ac:dyDescent="0.2">
      <c r="A54" s="202" t="s">
        <v>171</v>
      </c>
      <c r="B54" s="185">
        <v>80777</v>
      </c>
      <c r="C54" s="183">
        <v>0.21877327497718205</v>
      </c>
      <c r="D54" s="185">
        <v>288450</v>
      </c>
      <c r="E54" s="183">
        <v>0.78122672502281798</v>
      </c>
      <c r="F54" s="230">
        <v>369227</v>
      </c>
    </row>
    <row r="55" spans="1:6" x14ac:dyDescent="0.2">
      <c r="A55" s="195" t="s">
        <v>133</v>
      </c>
      <c r="B55" s="181">
        <v>3015</v>
      </c>
      <c r="C55" s="160">
        <v>2.074203512730725E-2</v>
      </c>
      <c r="D55" s="181">
        <v>142342</v>
      </c>
      <c r="E55" s="160">
        <v>0.97925796487269279</v>
      </c>
      <c r="F55" s="161">
        <v>145357</v>
      </c>
    </row>
    <row r="56" spans="1:6" x14ac:dyDescent="0.2">
      <c r="A56" s="202" t="s">
        <v>173</v>
      </c>
      <c r="B56" s="170">
        <v>2220</v>
      </c>
      <c r="C56" s="183">
        <v>1.4921962170809416E-2</v>
      </c>
      <c r="D56" s="170">
        <v>146553</v>
      </c>
      <c r="E56" s="183">
        <v>0.98507131622460908</v>
      </c>
      <c r="F56" s="184">
        <v>148774</v>
      </c>
    </row>
    <row r="57" spans="1:6" x14ac:dyDescent="0.2">
      <c r="A57" s="195" t="s">
        <v>134</v>
      </c>
      <c r="B57" s="181">
        <v>178</v>
      </c>
      <c r="C57" s="160">
        <v>7.5783378746594006E-3</v>
      </c>
      <c r="D57" s="181">
        <v>23310</v>
      </c>
      <c r="E57" s="160">
        <v>0.99242166212534055</v>
      </c>
      <c r="F57" s="161">
        <v>23488</v>
      </c>
    </row>
    <row r="58" spans="1:6" x14ac:dyDescent="0.2">
      <c r="A58" s="202" t="s">
        <v>147</v>
      </c>
      <c r="B58" s="185">
        <v>10272</v>
      </c>
      <c r="C58" s="183">
        <v>0.14247076935879832</v>
      </c>
      <c r="D58" s="185">
        <v>61827</v>
      </c>
      <c r="E58" s="183">
        <v>0.85752923064120168</v>
      </c>
      <c r="F58" s="230">
        <v>72099</v>
      </c>
    </row>
    <row r="59" spans="1:6" x14ac:dyDescent="0.2">
      <c r="A59" s="195" t="s">
        <v>144</v>
      </c>
      <c r="B59" s="181">
        <v>3424</v>
      </c>
      <c r="C59" s="160">
        <v>4.7807874895280648E-2</v>
      </c>
      <c r="D59" s="181">
        <v>68196</v>
      </c>
      <c r="E59" s="160">
        <v>0.9521921251047194</v>
      </c>
      <c r="F59" s="161">
        <v>71620</v>
      </c>
    </row>
    <row r="60" spans="1:6" x14ac:dyDescent="0.2">
      <c r="A60" s="202" t="s">
        <v>175</v>
      </c>
      <c r="B60" s="170">
        <v>6298</v>
      </c>
      <c r="C60" s="183">
        <v>1.0345960508591517E-2</v>
      </c>
      <c r="D60" s="170">
        <v>602441</v>
      </c>
      <c r="E60" s="183">
        <v>0.98965239675395078</v>
      </c>
      <c r="F60" s="184">
        <v>608740</v>
      </c>
    </row>
    <row r="61" spans="1:6" x14ac:dyDescent="0.2">
      <c r="A61" s="195" t="s">
        <v>146</v>
      </c>
      <c r="B61" s="181">
        <v>702</v>
      </c>
      <c r="C61" s="160">
        <v>1.2158581152467223E-2</v>
      </c>
      <c r="D61" s="181">
        <v>57035</v>
      </c>
      <c r="E61" s="160">
        <v>0.98784141884753274</v>
      </c>
      <c r="F61" s="161">
        <v>57737</v>
      </c>
    </row>
    <row r="62" spans="1:6" x14ac:dyDescent="0.2">
      <c r="A62" s="202" t="s">
        <v>135</v>
      </c>
      <c r="B62" s="185">
        <v>2062</v>
      </c>
      <c r="C62" s="183">
        <v>4.4106951871657751E-2</v>
      </c>
      <c r="D62" s="185">
        <v>44688</v>
      </c>
      <c r="E62" s="183">
        <v>0.95589304812834219</v>
      </c>
      <c r="F62" s="230">
        <v>46750</v>
      </c>
    </row>
    <row r="63" spans="1:6" x14ac:dyDescent="0.2">
      <c r="A63" s="195" t="s">
        <v>136</v>
      </c>
      <c r="B63" s="181">
        <v>2398</v>
      </c>
      <c r="C63" s="160">
        <v>5.1042997020008515E-2</v>
      </c>
      <c r="D63" s="181">
        <v>44582</v>
      </c>
      <c r="E63" s="160">
        <v>0.94895700297999153</v>
      </c>
      <c r="F63" s="161">
        <v>46980</v>
      </c>
    </row>
    <row r="64" spans="1:6" x14ac:dyDescent="0.2">
      <c r="A64" s="202" t="s">
        <v>172</v>
      </c>
      <c r="B64" s="170">
        <v>3365</v>
      </c>
      <c r="C64" s="183">
        <v>3.0297027920084273E-2</v>
      </c>
      <c r="D64" s="170">
        <v>107702</v>
      </c>
      <c r="E64" s="183">
        <v>0.96970297207991574</v>
      </c>
      <c r="F64" s="184">
        <v>111067</v>
      </c>
    </row>
    <row r="65" spans="1:6" x14ac:dyDescent="0.2">
      <c r="A65" s="195" t="s">
        <v>129</v>
      </c>
      <c r="B65" s="181">
        <v>2948</v>
      </c>
      <c r="C65" s="160">
        <v>6.0094585779517283E-2</v>
      </c>
      <c r="D65" s="181">
        <v>46108</v>
      </c>
      <c r="E65" s="160">
        <v>0.93990541422048268</v>
      </c>
      <c r="F65" s="161">
        <v>49056</v>
      </c>
    </row>
    <row r="66" spans="1:6" x14ac:dyDescent="0.2">
      <c r="A66" s="202" t="s">
        <v>130</v>
      </c>
      <c r="B66" s="185">
        <v>119</v>
      </c>
      <c r="C66" s="183">
        <v>5.6788356000954422E-3</v>
      </c>
      <c r="D66" s="185">
        <v>20836</v>
      </c>
      <c r="E66" s="183">
        <v>0.99432116439990459</v>
      </c>
      <c r="F66" s="230">
        <v>20955</v>
      </c>
    </row>
    <row r="67" spans="1:6" x14ac:dyDescent="0.2">
      <c r="A67" s="195" t="s">
        <v>137</v>
      </c>
      <c r="B67" s="181">
        <v>263</v>
      </c>
      <c r="C67" s="160">
        <v>8.7544104919778983E-3</v>
      </c>
      <c r="D67" s="181">
        <v>29778</v>
      </c>
      <c r="E67" s="160">
        <v>0.9912123027761135</v>
      </c>
      <c r="F67" s="161">
        <v>30042</v>
      </c>
    </row>
    <row r="68" spans="1:6" x14ac:dyDescent="0.2">
      <c r="A68" s="202" t="s">
        <v>145</v>
      </c>
      <c r="B68" s="170">
        <v>2179</v>
      </c>
      <c r="C68" s="183">
        <v>3.6405861026180812E-2</v>
      </c>
      <c r="D68" s="170">
        <v>57674</v>
      </c>
      <c r="E68" s="183">
        <v>0.96359413897381918</v>
      </c>
      <c r="F68" s="184">
        <v>59853</v>
      </c>
    </row>
    <row r="69" spans="1:6" x14ac:dyDescent="0.2">
      <c r="A69" s="195" t="s">
        <v>138</v>
      </c>
      <c r="B69" s="181">
        <v>1525</v>
      </c>
      <c r="C69" s="160">
        <v>4.995250417635691E-2</v>
      </c>
      <c r="D69" s="181">
        <v>29004</v>
      </c>
      <c r="E69" s="160">
        <v>0.95004749582364312</v>
      </c>
      <c r="F69" s="161">
        <v>30529</v>
      </c>
    </row>
    <row r="70" spans="1:6" x14ac:dyDescent="0.2">
      <c r="A70" s="202" t="s">
        <v>139</v>
      </c>
      <c r="B70" s="185">
        <v>3870</v>
      </c>
      <c r="C70" s="183">
        <v>0.13602811950790861</v>
      </c>
      <c r="D70" s="185">
        <v>24580</v>
      </c>
      <c r="E70" s="183">
        <v>0.86397188049209139</v>
      </c>
      <c r="F70" s="230">
        <v>28450</v>
      </c>
    </row>
    <row r="71" spans="1:6" x14ac:dyDescent="0.2">
      <c r="A71" s="195" t="s">
        <v>140</v>
      </c>
      <c r="B71" s="181">
        <v>636</v>
      </c>
      <c r="C71" s="160">
        <v>9.635633664116355E-3</v>
      </c>
      <c r="D71" s="181">
        <v>65370</v>
      </c>
      <c r="E71" s="160">
        <v>0.99037951670328006</v>
      </c>
      <c r="F71" s="161">
        <v>66005</v>
      </c>
    </row>
    <row r="72" spans="1:6" x14ac:dyDescent="0.2">
      <c r="A72" s="202" t="s">
        <v>141</v>
      </c>
      <c r="B72" s="170">
        <v>5499</v>
      </c>
      <c r="C72" s="183">
        <v>7.6349550149950013E-2</v>
      </c>
      <c r="D72" s="170">
        <v>66525</v>
      </c>
      <c r="E72" s="183">
        <v>0.92365044985004996</v>
      </c>
      <c r="F72" s="184">
        <v>72024</v>
      </c>
    </row>
    <row r="73" spans="1:6" x14ac:dyDescent="0.2">
      <c r="A73" s="205" t="s">
        <v>11</v>
      </c>
      <c r="B73" s="188">
        <v>330736</v>
      </c>
      <c r="C73" s="189">
        <v>8.7110612905400855E-2</v>
      </c>
      <c r="D73" s="188">
        <v>3466000</v>
      </c>
      <c r="E73" s="189">
        <v>0.9128893870945991</v>
      </c>
      <c r="F73" s="232">
        <v>3796736</v>
      </c>
    </row>
    <row r="74" spans="1:6" x14ac:dyDescent="0.2">
      <c r="A74" s="193" t="s">
        <v>30</v>
      </c>
    </row>
    <row r="75" spans="1:6" x14ac:dyDescent="0.2">
      <c r="A75" s="293"/>
    </row>
    <row r="76" spans="1:6" x14ac:dyDescent="0.2">
      <c r="A76" s="153" t="s">
        <v>416</v>
      </c>
    </row>
  </sheetData>
  <mergeCells count="26">
    <mergeCell ref="A48:A49"/>
    <mergeCell ref="B48:C48"/>
    <mergeCell ref="D48:E48"/>
    <mergeCell ref="F48:F49"/>
    <mergeCell ref="A34:A35"/>
    <mergeCell ref="B34:C34"/>
    <mergeCell ref="D34:E34"/>
    <mergeCell ref="F34:F35"/>
    <mergeCell ref="A42:A43"/>
    <mergeCell ref="B42:C42"/>
    <mergeCell ref="D42:E42"/>
    <mergeCell ref="F42:F43"/>
    <mergeCell ref="A18:A19"/>
    <mergeCell ref="B18:C18"/>
    <mergeCell ref="D18:E18"/>
    <mergeCell ref="F18:F19"/>
    <mergeCell ref="A25:A26"/>
    <mergeCell ref="B25:C25"/>
    <mergeCell ref="D25:E25"/>
    <mergeCell ref="F25:F26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70</vt:i4>
      </vt:variant>
    </vt:vector>
  </HeadingPairs>
  <TitlesOfParts>
    <vt:vector size="70" baseType="lpstr">
      <vt:lpstr>Indice</vt:lpstr>
      <vt:lpstr>Indice </vt:lpstr>
      <vt:lpstr>ICC 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cc11</vt:lpstr>
      <vt:lpstr>cc12</vt:lpstr>
      <vt:lpstr>cc13</vt:lpstr>
      <vt:lpstr>bs1</vt:lpstr>
      <vt:lpstr>bs3a</vt:lpstr>
      <vt:lpstr>bs3b</vt:lpstr>
      <vt:lpstr>bs3c</vt:lpstr>
      <vt:lpstr>bs4</vt:lpstr>
      <vt:lpstr>bs5</vt:lpstr>
      <vt:lpstr>bs5a_1</vt:lpstr>
      <vt:lpstr>bs5b_1</vt:lpstr>
      <vt:lpstr>bs5c_1</vt:lpstr>
      <vt:lpstr>bs5c</vt:lpstr>
      <vt:lpstr>bs5b</vt:lpstr>
      <vt:lpstr>bs6</vt:lpstr>
      <vt:lpstr>bs7</vt:lpstr>
      <vt:lpstr>bs7_a</vt:lpstr>
      <vt:lpstr>bs7b_a</vt:lpstr>
      <vt:lpstr>bs7b_b</vt:lpstr>
      <vt:lpstr>bs7b_c</vt:lpstr>
      <vt:lpstr>bs7b_d</vt:lpstr>
      <vt:lpstr>bs7b_e</vt:lpstr>
      <vt:lpstr>bs7b_f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ml1</vt:lpstr>
      <vt:lpstr>ml2</vt:lpstr>
      <vt:lpstr>ml3</vt:lpstr>
      <vt:lpstr>ml4</vt:lpstr>
      <vt:lpstr>ml5</vt:lpstr>
      <vt:lpstr>rc1</vt:lpstr>
      <vt:lpstr>rc3</vt:lpstr>
      <vt:lpstr>bna4</vt:lpstr>
      <vt:lpstr>bna5</vt:lpstr>
      <vt:lpstr>bna6</vt:lpstr>
      <vt:lpstr>bna7</vt:lpstr>
      <vt:lpstr>bna8</vt:lpstr>
      <vt:lpstr>pa3</vt:lpstr>
      <vt:lpstr>pa4</vt:lpstr>
      <vt:lpstr>vi1</vt:lpstr>
      <vt:lpstr>vi2</vt:lpstr>
      <vt:lpstr>vi3</vt:lpstr>
      <vt:lpstr>pm1</vt:lpstr>
      <vt:lpstr>pm2</vt:lpstr>
      <vt:lpstr>pm3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danrp</cp:lastModifiedBy>
  <cp:lastPrinted>2020-09-24T15:54:24Z</cp:lastPrinted>
  <dcterms:created xsi:type="dcterms:W3CDTF">2008-05-07T20:44:14Z</dcterms:created>
  <dcterms:modified xsi:type="dcterms:W3CDTF">2022-02-25T22:11:45Z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