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ll\Desktop\Nueva carpeta\"/>
    </mc:Choice>
  </mc:AlternateContent>
  <xr:revisionPtr revIDLastSave="0" documentId="13_ncr:1_{F6739C30-021D-46B0-A363-AE7A434DE5E7}" xr6:coauthVersionLast="47" xr6:coauthVersionMax="47" xr10:uidLastSave="{00000000-0000-0000-0000-000000000000}"/>
  <bookViews>
    <workbookView xWindow="-120" yWindow="-120" windowWidth="20730" windowHeight="11160" tabRatio="894" activeTab="1" xr2:uid="{00000000-000D-0000-FFFF-FFFF00000000}"/>
  </bookViews>
  <sheets>
    <sheet name="Indice" sheetId="508" r:id="rId1"/>
    <sheet name="ICC" sheetId="665" r:id="rId2"/>
    <sheet name="cc1" sheetId="591" r:id="rId3"/>
    <sheet name="cc2" sheetId="592" r:id="rId4"/>
    <sheet name="cc3" sheetId="593" r:id="rId5"/>
    <sheet name="cc4" sheetId="594" r:id="rId6"/>
    <sheet name="cc5" sheetId="595" r:id="rId7"/>
    <sheet name="cc6" sheetId="596" r:id="rId8"/>
    <sheet name="cc7" sheetId="597" r:id="rId9"/>
    <sheet name="cc8" sheetId="598" r:id="rId10"/>
    <sheet name="cc9" sheetId="599" r:id="rId11"/>
    <sheet name="cc10" sheetId="600" r:id="rId12"/>
    <sheet name="cc11" sheetId="601" r:id="rId13"/>
    <sheet name="cc12" sheetId="602" r:id="rId14"/>
    <sheet name="cc13" sheetId="603" r:id="rId15"/>
    <sheet name="bs1" sheetId="604" r:id="rId16"/>
    <sheet name="bs2" sheetId="605" r:id="rId17"/>
    <sheet name="bs4" sheetId="606" r:id="rId18"/>
    <sheet name="bs5" sheetId="607" r:id="rId19"/>
    <sheet name="bs6" sheetId="608" r:id="rId20"/>
    <sheet name="bs7" sheetId="609" r:id="rId21"/>
    <sheet name="bs8_a" sheetId="610" r:id="rId22"/>
    <sheet name="bs8_b" sheetId="611" r:id="rId23"/>
    <sheet name="bs8_c" sheetId="612" r:id="rId24"/>
    <sheet name="bs8_d" sheetId="613" r:id="rId25"/>
    <sheet name="bs8_e" sheetId="614" r:id="rId26"/>
    <sheet name="bs8_f" sheetId="615" r:id="rId27"/>
    <sheet name="bs10" sheetId="616" r:id="rId28"/>
    <sheet name="bs11" sheetId="617" r:id="rId29"/>
    <sheet name="bs12" sheetId="618" r:id="rId30"/>
    <sheet name="rc1" sheetId="619" r:id="rId31"/>
    <sheet name="rc3" sheetId="620" r:id="rId32"/>
    <sheet name="rc6" sheetId="621" r:id="rId33"/>
    <sheet name="rc7" sheetId="622" r:id="rId34"/>
    <sheet name="rc8" sheetId="623" r:id="rId35"/>
    <sheet name="rc10" sheetId="624" r:id="rId36"/>
    <sheet name="bna1" sheetId="625" r:id="rId37"/>
    <sheet name="bna2" sheetId="626" r:id="rId38"/>
    <sheet name="bna3" sheetId="627" r:id="rId39"/>
    <sheet name="bna4" sheetId="628" r:id="rId40"/>
    <sheet name="bna5" sheetId="629" r:id="rId41"/>
    <sheet name="bna6" sheetId="630" r:id="rId42"/>
    <sheet name="pa1" sheetId="631" r:id="rId43"/>
    <sheet name="pa2" sheetId="632" r:id="rId44"/>
    <sheet name="pa3" sheetId="633" r:id="rId45"/>
    <sheet name="pa4" sheetId="634" r:id="rId46"/>
  </sheets>
  <externalReferences>
    <externalReference r:id="rId47"/>
    <externalReference r:id="rId48"/>
  </externalReferences>
  <definedNames>
    <definedName name="_xlnm._FilterDatabase" localSheetId="36" hidden="1">'bna1'!#REF!</definedName>
    <definedName name="_xlnm._FilterDatabase" localSheetId="37" hidden="1">'bna2'!#REF!</definedName>
    <definedName name="_xlnm._FilterDatabase" localSheetId="38" hidden="1">'bna3'!#REF!</definedName>
    <definedName name="_xlnm._FilterDatabase" localSheetId="39" hidden="1">'bna4'!#REF!</definedName>
    <definedName name="_xlnm._FilterDatabase" localSheetId="40" hidden="1">'bna5'!#REF!</definedName>
    <definedName name="_xlnm._FilterDatabase" localSheetId="41" hidden="1">'bna6'!#REF!</definedName>
    <definedName name="_xlnm._FilterDatabase" localSheetId="15" hidden="1">'bs1'!#REF!</definedName>
    <definedName name="_xlnm._FilterDatabase" localSheetId="27" hidden="1">'bs10'!#REF!</definedName>
    <definedName name="_xlnm._FilterDatabase" localSheetId="28" hidden="1">'bs11'!#REF!</definedName>
    <definedName name="_xlnm._FilterDatabase" localSheetId="29" hidden="1">'bs12'!#REF!</definedName>
    <definedName name="_xlnm._FilterDatabase" localSheetId="16" hidden="1">'bs2'!#REF!</definedName>
    <definedName name="_xlnm._FilterDatabase" localSheetId="17" hidden="1">'bs4'!#REF!</definedName>
    <definedName name="_xlnm._FilterDatabase" localSheetId="18" hidden="1">'bs5'!#REF!</definedName>
    <definedName name="_xlnm._FilterDatabase" localSheetId="19" hidden="1">'bs6'!#REF!</definedName>
    <definedName name="_xlnm._FilterDatabase" localSheetId="20" hidden="1">'bs7'!#REF!</definedName>
    <definedName name="_xlnm._FilterDatabase" localSheetId="21" hidden="1">bs8_a!#REF!</definedName>
    <definedName name="_xlnm._FilterDatabase" localSheetId="22" hidden="1">bs8_b!#REF!</definedName>
    <definedName name="_xlnm._FilterDatabase" localSheetId="23" hidden="1">bs8_c!#REF!</definedName>
    <definedName name="_xlnm._FilterDatabase" localSheetId="24" hidden="1">bs8_d!#REF!</definedName>
    <definedName name="_xlnm._FilterDatabase" localSheetId="25" hidden="1">bs8_e!#REF!</definedName>
    <definedName name="_xlnm._FilterDatabase" localSheetId="26" hidden="1">bs8_f!#REF!</definedName>
    <definedName name="_xlnm._FilterDatabase" localSheetId="2" hidden="1">'cc1'!#REF!</definedName>
    <definedName name="_xlnm._FilterDatabase" localSheetId="11" hidden="1">'cc10'!#REF!</definedName>
    <definedName name="_xlnm._FilterDatabase" localSheetId="12" hidden="1">'cc11'!#REF!</definedName>
    <definedName name="_xlnm._FilterDatabase" localSheetId="13" hidden="1">'cc12'!#REF!</definedName>
    <definedName name="_xlnm._FilterDatabase" localSheetId="14" hidden="1">'cc13'!#REF!</definedName>
    <definedName name="_xlnm._FilterDatabase" localSheetId="3" hidden="1">'cc2'!#REF!</definedName>
    <definedName name="_xlnm._FilterDatabase" localSheetId="4" hidden="1">'cc3'!#REF!</definedName>
    <definedName name="_xlnm._FilterDatabase" localSheetId="5" hidden="1">'cc4'!#REF!</definedName>
    <definedName name="_xlnm._FilterDatabase" localSheetId="6" hidden="1">'cc5'!#REF!</definedName>
    <definedName name="_xlnm._FilterDatabase" localSheetId="7" hidden="1">'cc6'!#REF!</definedName>
    <definedName name="_xlnm._FilterDatabase" localSheetId="8" hidden="1">'cc7'!#REF!</definedName>
    <definedName name="_xlnm._FilterDatabase" localSheetId="9" hidden="1">'cc8'!#REF!</definedName>
    <definedName name="_xlnm._FilterDatabase" localSheetId="10" hidden="1">'cc9'!#REF!</definedName>
    <definedName name="_xlnm._FilterDatabase" localSheetId="42" hidden="1">'pa1'!#REF!</definedName>
    <definedName name="_xlnm._FilterDatabase" localSheetId="43" hidden="1">'pa2'!#REF!</definedName>
    <definedName name="_xlnm._FilterDatabase" localSheetId="30" hidden="1">'rc1'!#REF!</definedName>
    <definedName name="_xlnm._FilterDatabase" localSheetId="31" hidden="1">'rc3'!#REF!</definedName>
    <definedName name="_xlnm._FilterDatabase" localSheetId="32" hidden="1">'rc6'!#REF!</definedName>
    <definedName name="_xlnm._FilterDatabase" localSheetId="33" hidden="1">'rc7'!#REF!</definedName>
    <definedName name="bn6_2" localSheetId="1">[1]cc1!#REF!</definedName>
    <definedName name="bn6_2" localSheetId="34">[2]cc1!#REF!</definedName>
    <definedName name="bn6_2">[2]cc1!#REF!</definedName>
    <definedName name="Ej" localSheetId="36">'bna1'!#REF!</definedName>
    <definedName name="Ej" localSheetId="37">'bna2'!#REF!</definedName>
    <definedName name="Ej" localSheetId="38">'bna3'!#REF!</definedName>
    <definedName name="Ej" localSheetId="39">'bna4'!#REF!</definedName>
    <definedName name="Ej" localSheetId="40">'bna5'!#REF!</definedName>
    <definedName name="Ej" localSheetId="41">'bna6'!#REF!</definedName>
    <definedName name="Ej" localSheetId="15">'bs1'!#REF!</definedName>
    <definedName name="Ej" localSheetId="27">'bs10'!#REF!</definedName>
    <definedName name="Ej" localSheetId="28">'bs11'!#REF!</definedName>
    <definedName name="Ej" localSheetId="29">'bs12'!#REF!</definedName>
    <definedName name="Ej" localSheetId="16">'bs2'!#REF!</definedName>
    <definedName name="Ej" localSheetId="17">'bs4'!#REF!</definedName>
    <definedName name="Ej" localSheetId="18">'bs5'!#REF!</definedName>
    <definedName name="Ej" localSheetId="19">'bs6'!#REF!</definedName>
    <definedName name="Ej" localSheetId="20">'bs7'!#REF!</definedName>
    <definedName name="Ej" localSheetId="21">bs8_a!#REF!</definedName>
    <definedName name="Ej" localSheetId="22">bs8_b!#REF!</definedName>
    <definedName name="Ej" localSheetId="23">bs8_c!#REF!</definedName>
    <definedName name="Ej" localSheetId="24">bs8_d!#REF!</definedName>
    <definedName name="Ej" localSheetId="25">bs8_e!#REF!</definedName>
    <definedName name="Ej" localSheetId="26">bs8_f!#REF!</definedName>
    <definedName name="Ej" localSheetId="2">'cc1'!#REF!</definedName>
    <definedName name="Ej" localSheetId="11">'cc10'!#REF!</definedName>
    <definedName name="Ej" localSheetId="12">'cc11'!#REF!</definedName>
    <definedName name="Ej" localSheetId="13">'cc12'!#REF!</definedName>
    <definedName name="Ej" localSheetId="14">'cc13'!#REF!</definedName>
    <definedName name="Ej" localSheetId="3">'cc2'!#REF!</definedName>
    <definedName name="Ej" localSheetId="4">'cc3'!#REF!</definedName>
    <definedName name="Ej" localSheetId="5">'cc4'!#REF!</definedName>
    <definedName name="Ej" localSheetId="6">'cc5'!#REF!</definedName>
    <definedName name="Ej" localSheetId="7">'cc6'!#REF!</definedName>
    <definedName name="Ej" localSheetId="8">'cc7'!#REF!</definedName>
    <definedName name="Ej" localSheetId="9">'cc8'!#REF!</definedName>
    <definedName name="Ej" localSheetId="10">'cc9'!#REF!</definedName>
    <definedName name="Ej" localSheetId="1">ICC!#REF!</definedName>
    <definedName name="Ej" localSheetId="42">'pa1'!#REF!</definedName>
    <definedName name="Ej" localSheetId="43">'pa2'!#REF!</definedName>
    <definedName name="Ej" localSheetId="30">'rc1'!#REF!</definedName>
    <definedName name="Ej" localSheetId="31">'rc3'!#REF!</definedName>
    <definedName name="Ej" localSheetId="32">'rc6'!#REF!</definedName>
    <definedName name="Ej" localSheetId="33">'rc7'!#REF!</definedName>
    <definedName name="Ej" localSheetId="34">#REF!</definedName>
    <definedName name="Ej">#REF!</definedName>
  </definedNames>
  <calcPr calcId="191029"/>
</workbook>
</file>

<file path=xl/calcChain.xml><?xml version="1.0" encoding="utf-8"?>
<calcChain xmlns="http://schemas.openxmlformats.org/spreadsheetml/2006/main">
  <c r="S46" i="630" l="1"/>
  <c r="S45" i="630"/>
  <c r="Q46" i="630"/>
  <c r="Q45" i="630"/>
  <c r="O46" i="630"/>
  <c r="O45" i="630"/>
  <c r="M46" i="630"/>
  <c r="M45" i="630"/>
  <c r="K46" i="630"/>
  <c r="K45" i="630"/>
  <c r="I46" i="630"/>
  <c r="I45" i="630"/>
  <c r="G46" i="630"/>
  <c r="G45" i="630"/>
  <c r="E46" i="630"/>
  <c r="E45" i="630"/>
  <c r="S40" i="630"/>
  <c r="S39" i="630"/>
  <c r="S38" i="630"/>
  <c r="S37" i="630"/>
  <c r="Q40" i="630"/>
  <c r="Q39" i="630"/>
  <c r="Q38" i="630"/>
  <c r="Q37" i="630"/>
  <c r="O40" i="630"/>
  <c r="O39" i="630"/>
  <c r="O38" i="630"/>
  <c r="O37" i="630"/>
  <c r="M40" i="630"/>
  <c r="M39" i="630"/>
  <c r="M38" i="630"/>
  <c r="M37" i="630"/>
  <c r="K40" i="630"/>
  <c r="K39" i="630"/>
  <c r="K38" i="630"/>
  <c r="K37" i="630"/>
  <c r="I40" i="630"/>
  <c r="I39" i="630"/>
  <c r="I38" i="630"/>
  <c r="I37" i="630"/>
  <c r="G40" i="630"/>
  <c r="G39" i="630"/>
  <c r="G38" i="630"/>
  <c r="G37" i="630"/>
  <c r="E40" i="630"/>
  <c r="E39" i="630"/>
  <c r="E38" i="630"/>
  <c r="E37" i="630"/>
  <c r="S32" i="630"/>
  <c r="S31" i="630"/>
  <c r="S30" i="630"/>
  <c r="S29" i="630"/>
  <c r="S28" i="630"/>
  <c r="Q32" i="630"/>
  <c r="Q31" i="630"/>
  <c r="Q30" i="630"/>
  <c r="Q29" i="630"/>
  <c r="Q28" i="630"/>
  <c r="O32" i="630"/>
  <c r="O31" i="630"/>
  <c r="O30" i="630"/>
  <c r="O29" i="630"/>
  <c r="O28" i="630"/>
  <c r="M32" i="630"/>
  <c r="M31" i="630"/>
  <c r="M30" i="630"/>
  <c r="M29" i="630"/>
  <c r="M28" i="630"/>
  <c r="K32" i="630"/>
  <c r="K31" i="630"/>
  <c r="K30" i="630"/>
  <c r="K29" i="630"/>
  <c r="K28" i="630"/>
  <c r="I32" i="630"/>
  <c r="I31" i="630"/>
  <c r="I30" i="630"/>
  <c r="I29" i="630"/>
  <c r="I28" i="630"/>
  <c r="G32" i="630"/>
  <c r="G31" i="630"/>
  <c r="G30" i="630"/>
  <c r="G29" i="630"/>
  <c r="G28" i="630"/>
  <c r="E32" i="630"/>
  <c r="E31" i="630"/>
  <c r="E30" i="630"/>
  <c r="E29" i="630"/>
  <c r="E28" i="630"/>
  <c r="S23" i="630"/>
  <c r="S22" i="630"/>
  <c r="S21" i="630"/>
  <c r="Q23" i="630"/>
  <c r="Q22" i="630"/>
  <c r="Q21" i="630"/>
  <c r="O23" i="630"/>
  <c r="O22" i="630"/>
  <c r="O21" i="630"/>
  <c r="M23" i="630"/>
  <c r="M22" i="630"/>
  <c r="M21" i="630"/>
  <c r="K23" i="630"/>
  <c r="K22" i="630"/>
  <c r="K21" i="630"/>
  <c r="I23" i="630"/>
  <c r="I22" i="630"/>
  <c r="I21" i="630"/>
  <c r="G23" i="630"/>
  <c r="G22" i="630"/>
  <c r="G21" i="630"/>
  <c r="E23" i="630"/>
  <c r="E22" i="630"/>
  <c r="E21" i="630"/>
  <c r="S16" i="630"/>
  <c r="S15" i="630"/>
  <c r="S14" i="630"/>
  <c r="Q16" i="630"/>
  <c r="Q15" i="630"/>
  <c r="Q14" i="630"/>
  <c r="O16" i="630"/>
  <c r="O15" i="630"/>
  <c r="O14" i="630"/>
  <c r="M16" i="630"/>
  <c r="M15" i="630"/>
  <c r="M14" i="630"/>
  <c r="K16" i="630"/>
  <c r="K15" i="630"/>
  <c r="K14" i="630"/>
  <c r="I16" i="630"/>
  <c r="I15" i="630"/>
  <c r="I14" i="630"/>
  <c r="G16" i="630"/>
  <c r="G15" i="630"/>
  <c r="G14" i="630"/>
  <c r="E16" i="630"/>
  <c r="E15" i="630"/>
  <c r="E14" i="630"/>
  <c r="C46" i="630"/>
  <c r="C45" i="630"/>
  <c r="C39" i="630"/>
  <c r="C40" i="630"/>
  <c r="C38" i="630"/>
  <c r="C37" i="630"/>
  <c r="C32" i="630"/>
  <c r="C31" i="630"/>
  <c r="C30" i="630"/>
  <c r="C29" i="630"/>
  <c r="C28" i="630"/>
  <c r="C23" i="630"/>
  <c r="C22" i="630"/>
  <c r="C21" i="630"/>
  <c r="C16" i="630"/>
  <c r="C15" i="630"/>
  <c r="C14" i="630"/>
  <c r="K45" i="626"/>
  <c r="K44" i="626"/>
  <c r="I45" i="626"/>
  <c r="I44" i="626"/>
  <c r="G45" i="626"/>
  <c r="G44" i="626"/>
  <c r="E45" i="626"/>
  <c r="E44" i="626"/>
  <c r="K39" i="626"/>
  <c r="K38" i="626"/>
  <c r="K37" i="626"/>
  <c r="I39" i="626"/>
  <c r="I38" i="626"/>
  <c r="I37" i="626"/>
  <c r="G39" i="626"/>
  <c r="G38" i="626"/>
  <c r="G37" i="626"/>
  <c r="E39" i="626"/>
  <c r="E38" i="626"/>
  <c r="E37" i="626"/>
  <c r="K32" i="626"/>
  <c r="K31" i="626"/>
  <c r="K30" i="626"/>
  <c r="K29" i="626"/>
  <c r="K28" i="626"/>
  <c r="I32" i="626"/>
  <c r="I31" i="626"/>
  <c r="I30" i="626"/>
  <c r="I29" i="626"/>
  <c r="I28" i="626"/>
  <c r="G32" i="626"/>
  <c r="G31" i="626"/>
  <c r="G30" i="626"/>
  <c r="G29" i="626"/>
  <c r="G28" i="626"/>
  <c r="E32" i="626"/>
  <c r="E31" i="626"/>
  <c r="E30" i="626"/>
  <c r="E29" i="626"/>
  <c r="E28" i="626"/>
  <c r="K23" i="626"/>
  <c r="K22" i="626"/>
  <c r="K21" i="626"/>
  <c r="I23" i="626"/>
  <c r="I22" i="626"/>
  <c r="I21" i="626"/>
  <c r="G23" i="626"/>
  <c r="G22" i="626"/>
  <c r="G21" i="626"/>
  <c r="E23" i="626"/>
  <c r="E22" i="626"/>
  <c r="E21" i="626"/>
  <c r="K16" i="626"/>
  <c r="K15" i="626"/>
  <c r="K14" i="626"/>
  <c r="I16" i="626"/>
  <c r="I15" i="626"/>
  <c r="I14" i="626"/>
  <c r="G16" i="626"/>
  <c r="G15" i="626"/>
  <c r="G14" i="626"/>
  <c r="E16" i="626"/>
  <c r="E15" i="626"/>
  <c r="E14" i="626"/>
  <c r="C45" i="626"/>
  <c r="C44" i="626"/>
  <c r="C39" i="626"/>
  <c r="C38" i="626"/>
  <c r="C37" i="626"/>
  <c r="C32" i="626"/>
  <c r="C31" i="626"/>
  <c r="C30" i="626"/>
  <c r="C29" i="626"/>
  <c r="C28" i="626"/>
  <c r="C23" i="626"/>
  <c r="C22" i="626"/>
  <c r="C21" i="626"/>
  <c r="C16" i="626"/>
  <c r="C15" i="626"/>
  <c r="C14" i="626"/>
  <c r="I46" i="629"/>
  <c r="I45" i="629"/>
  <c r="G46" i="629"/>
  <c r="G45" i="629"/>
  <c r="E46" i="629"/>
  <c r="E45" i="629"/>
  <c r="I40" i="629"/>
  <c r="I39" i="629"/>
  <c r="I38" i="629"/>
  <c r="I37" i="629"/>
  <c r="G40" i="629"/>
  <c r="G39" i="629"/>
  <c r="G38" i="629"/>
  <c r="G37" i="629"/>
  <c r="E40" i="629"/>
  <c r="E39" i="629"/>
  <c r="E38" i="629"/>
  <c r="E37" i="629"/>
  <c r="I32" i="629"/>
  <c r="I31" i="629"/>
  <c r="I30" i="629"/>
  <c r="I29" i="629"/>
  <c r="I28" i="629"/>
  <c r="G32" i="629"/>
  <c r="G31" i="629"/>
  <c r="G30" i="629"/>
  <c r="G29" i="629"/>
  <c r="G28" i="629"/>
  <c r="E32" i="629"/>
  <c r="E31" i="629"/>
  <c r="E30" i="629"/>
  <c r="E29" i="629"/>
  <c r="E28" i="629"/>
  <c r="I23" i="629"/>
  <c r="I22" i="629"/>
  <c r="I21" i="629"/>
  <c r="G23" i="629"/>
  <c r="G22" i="629"/>
  <c r="G21" i="629"/>
  <c r="E23" i="629"/>
  <c r="E22" i="629"/>
  <c r="E21" i="629"/>
  <c r="I16" i="629"/>
  <c r="I15" i="629"/>
  <c r="I14" i="629"/>
  <c r="G16" i="629"/>
  <c r="G15" i="629"/>
  <c r="G14" i="629"/>
  <c r="E16" i="629"/>
  <c r="E15" i="629"/>
  <c r="E14" i="629"/>
  <c r="C46" i="629"/>
  <c r="C45" i="629"/>
  <c r="C40" i="629"/>
  <c r="C39" i="629"/>
  <c r="C38" i="629"/>
  <c r="C37" i="629"/>
  <c r="C32" i="629"/>
  <c r="C31" i="629"/>
  <c r="C30" i="629"/>
  <c r="C29" i="629"/>
  <c r="C28" i="629"/>
  <c r="C23" i="629"/>
  <c r="C22" i="629"/>
  <c r="C21" i="629"/>
  <c r="C16" i="629"/>
  <c r="C15" i="629"/>
  <c r="C14" i="629"/>
  <c r="I46" i="628"/>
  <c r="I45" i="628"/>
  <c r="G46" i="628"/>
  <c r="G45" i="628"/>
  <c r="E46" i="628"/>
  <c r="E45" i="628"/>
  <c r="I40" i="628"/>
  <c r="I39" i="628"/>
  <c r="I38" i="628"/>
  <c r="I37" i="628"/>
  <c r="G40" i="628"/>
  <c r="G39" i="628"/>
  <c r="G38" i="628"/>
  <c r="G37" i="628"/>
  <c r="E40" i="628"/>
  <c r="E39" i="628"/>
  <c r="E38" i="628"/>
  <c r="E37" i="628"/>
  <c r="I32" i="628"/>
  <c r="I31" i="628"/>
  <c r="I30" i="628"/>
  <c r="I29" i="628"/>
  <c r="I28" i="628"/>
  <c r="G32" i="628"/>
  <c r="G31" i="628"/>
  <c r="G30" i="628"/>
  <c r="G29" i="628"/>
  <c r="G28" i="628"/>
  <c r="E32" i="628"/>
  <c r="E31" i="628"/>
  <c r="E30" i="628"/>
  <c r="E29" i="628"/>
  <c r="E28" i="628"/>
  <c r="I23" i="628"/>
  <c r="I22" i="628"/>
  <c r="I21" i="628"/>
  <c r="G23" i="628"/>
  <c r="G22" i="628"/>
  <c r="G21" i="628"/>
  <c r="E23" i="628"/>
  <c r="E22" i="628"/>
  <c r="E21" i="628"/>
  <c r="I16" i="628"/>
  <c r="I15" i="628"/>
  <c r="I14" i="628"/>
  <c r="G16" i="628"/>
  <c r="G15" i="628"/>
  <c r="G14" i="628"/>
  <c r="E16" i="628"/>
  <c r="E15" i="628"/>
  <c r="E14" i="628"/>
  <c r="C46" i="628"/>
  <c r="C45" i="628"/>
  <c r="C40" i="628"/>
  <c r="C39" i="628"/>
  <c r="C38" i="628"/>
  <c r="C37" i="628"/>
  <c r="C32" i="628"/>
  <c r="C31" i="628"/>
  <c r="C30" i="628"/>
  <c r="C29" i="628"/>
  <c r="C28" i="628"/>
  <c r="C23" i="628"/>
  <c r="C22" i="628"/>
  <c r="C21" i="628"/>
  <c r="C16" i="628"/>
  <c r="C15" i="628"/>
  <c r="C14" i="628"/>
  <c r="M45" i="627"/>
  <c r="M44" i="627"/>
  <c r="K45" i="627"/>
  <c r="K44" i="627"/>
  <c r="I45" i="627"/>
  <c r="I44" i="627"/>
  <c r="G45" i="627"/>
  <c r="G44" i="627"/>
  <c r="E45" i="627"/>
  <c r="E44" i="627"/>
  <c r="M39" i="627"/>
  <c r="M38" i="627"/>
  <c r="M37" i="627"/>
  <c r="K39" i="627"/>
  <c r="K38" i="627"/>
  <c r="K37" i="627"/>
  <c r="I39" i="627"/>
  <c r="I38" i="627"/>
  <c r="I37" i="627"/>
  <c r="G39" i="627"/>
  <c r="G38" i="627"/>
  <c r="G37" i="627"/>
  <c r="E39" i="627"/>
  <c r="E38" i="627"/>
  <c r="E37" i="627"/>
  <c r="M32" i="627"/>
  <c r="M31" i="627"/>
  <c r="M30" i="627"/>
  <c r="M29" i="627"/>
  <c r="M28" i="627"/>
  <c r="K32" i="627"/>
  <c r="K31" i="627"/>
  <c r="K30" i="627"/>
  <c r="K29" i="627"/>
  <c r="K28" i="627"/>
  <c r="I32" i="627"/>
  <c r="I31" i="627"/>
  <c r="I30" i="627"/>
  <c r="I29" i="627"/>
  <c r="I28" i="627"/>
  <c r="G32" i="627"/>
  <c r="G31" i="627"/>
  <c r="G30" i="627"/>
  <c r="G29" i="627"/>
  <c r="G28" i="627"/>
  <c r="E32" i="627"/>
  <c r="E31" i="627"/>
  <c r="E30" i="627"/>
  <c r="E29" i="627"/>
  <c r="E28" i="627"/>
  <c r="M23" i="627"/>
  <c r="M22" i="627"/>
  <c r="M21" i="627"/>
  <c r="K23" i="627"/>
  <c r="K22" i="627"/>
  <c r="K21" i="627"/>
  <c r="I23" i="627"/>
  <c r="I22" i="627"/>
  <c r="I21" i="627"/>
  <c r="G23" i="627"/>
  <c r="G22" i="627"/>
  <c r="G21" i="627"/>
  <c r="E23" i="627"/>
  <c r="E22" i="627"/>
  <c r="E21" i="627"/>
  <c r="C21" i="627"/>
  <c r="C22" i="627"/>
  <c r="C23" i="627"/>
  <c r="M16" i="627"/>
  <c r="M15" i="627"/>
  <c r="M14" i="627"/>
  <c r="K16" i="627"/>
  <c r="K15" i="627"/>
  <c r="K14" i="627"/>
  <c r="I16" i="627"/>
  <c r="I15" i="627"/>
  <c r="I14" i="627"/>
  <c r="G16" i="627"/>
  <c r="G15" i="627"/>
  <c r="G14" i="627"/>
  <c r="E16" i="627"/>
  <c r="E15" i="627"/>
  <c r="E14" i="627"/>
  <c r="C45" i="627"/>
  <c r="C44" i="627"/>
  <c r="C39" i="627"/>
  <c r="C38" i="627"/>
  <c r="C37" i="627"/>
  <c r="C32" i="627"/>
  <c r="C31" i="627"/>
  <c r="C30" i="627"/>
  <c r="C29" i="627"/>
  <c r="C28" i="627"/>
  <c r="C16" i="627"/>
  <c r="C15" i="627"/>
  <c r="C14" i="627"/>
  <c r="G45" i="625"/>
  <c r="G44" i="625"/>
  <c r="E45" i="625"/>
  <c r="E44" i="625"/>
  <c r="G39" i="625"/>
  <c r="G38" i="625"/>
  <c r="G37" i="625"/>
  <c r="E39" i="625"/>
  <c r="E38" i="625"/>
  <c r="E37" i="625"/>
  <c r="G32" i="625"/>
  <c r="G31" i="625"/>
  <c r="G30" i="625"/>
  <c r="G29" i="625"/>
  <c r="G28" i="625"/>
  <c r="E32" i="625"/>
  <c r="E31" i="625"/>
  <c r="E30" i="625"/>
  <c r="E29" i="625"/>
  <c r="E28" i="625"/>
  <c r="G23" i="625"/>
  <c r="G22" i="625"/>
  <c r="G21" i="625"/>
  <c r="E23" i="625"/>
  <c r="E22" i="625"/>
  <c r="E21" i="625"/>
  <c r="G16" i="625"/>
  <c r="G15" i="625"/>
  <c r="G14" i="625"/>
  <c r="E16" i="625"/>
  <c r="E15" i="625"/>
  <c r="E14" i="625"/>
  <c r="C45" i="625"/>
  <c r="C44" i="625"/>
  <c r="C39" i="625"/>
  <c r="C38" i="625"/>
  <c r="C37" i="625"/>
  <c r="C32" i="625"/>
  <c r="C31" i="625"/>
  <c r="C30" i="625"/>
  <c r="C29" i="625"/>
  <c r="C28" i="625"/>
  <c r="C23" i="625"/>
  <c r="C22" i="625"/>
  <c r="C21" i="625"/>
  <c r="C16" i="625"/>
  <c r="C15" i="625"/>
  <c r="C14" i="625"/>
  <c r="C46" i="621" l="1"/>
  <c r="C45" i="621"/>
  <c r="C40" i="621"/>
  <c r="C39" i="621"/>
  <c r="C38" i="621"/>
  <c r="C37" i="621"/>
  <c r="K32" i="621"/>
  <c r="K31" i="621"/>
  <c r="K30" i="621"/>
  <c r="K29" i="621"/>
  <c r="K28" i="621"/>
  <c r="M32" i="621"/>
  <c r="M31" i="621"/>
  <c r="M30" i="621"/>
  <c r="M29" i="621"/>
  <c r="M28" i="621"/>
  <c r="I32" i="621"/>
  <c r="I31" i="621"/>
  <c r="I30" i="621"/>
  <c r="I29" i="621"/>
  <c r="I28" i="621"/>
  <c r="G32" i="621"/>
  <c r="G31" i="621"/>
  <c r="G30" i="621"/>
  <c r="G29" i="621"/>
  <c r="G28" i="621"/>
  <c r="E32" i="621"/>
  <c r="E31" i="621"/>
  <c r="E30" i="621"/>
  <c r="E29" i="621"/>
  <c r="E28" i="621"/>
  <c r="C32" i="621"/>
  <c r="C31" i="621"/>
  <c r="C30" i="621"/>
  <c r="C29" i="621"/>
  <c r="C28" i="621"/>
  <c r="M23" i="621"/>
  <c r="M22" i="621"/>
  <c r="M21" i="621"/>
  <c r="K23" i="621"/>
  <c r="K22" i="621"/>
  <c r="K21" i="621"/>
  <c r="I23" i="621"/>
  <c r="I22" i="621"/>
  <c r="I21" i="621"/>
  <c r="G23" i="621"/>
  <c r="G22" i="621"/>
  <c r="G21" i="621"/>
  <c r="E23" i="621"/>
  <c r="E22" i="621"/>
  <c r="E21" i="621"/>
  <c r="C23" i="621"/>
  <c r="C22" i="621"/>
  <c r="C21" i="621"/>
  <c r="M16" i="621"/>
  <c r="M15" i="621"/>
  <c r="M14" i="621"/>
  <c r="K16" i="621"/>
  <c r="K15" i="621"/>
  <c r="K14" i="621"/>
  <c r="I16" i="621"/>
  <c r="I15" i="621"/>
  <c r="I14" i="621"/>
  <c r="G16" i="621"/>
  <c r="G15" i="621"/>
  <c r="G14" i="621"/>
  <c r="E16" i="621"/>
  <c r="E15" i="621"/>
  <c r="E14" i="621"/>
  <c r="C16" i="621"/>
  <c r="C15" i="621"/>
  <c r="C14" i="621"/>
</calcChain>
</file>

<file path=xl/sharedStrings.xml><?xml version="1.0" encoding="utf-8"?>
<sst xmlns="http://schemas.openxmlformats.org/spreadsheetml/2006/main" count="4648" uniqueCount="276">
  <si>
    <t xml:space="preserve"> </t>
  </si>
  <si>
    <t>PULSO SOCIAL</t>
  </si>
  <si>
    <t>cc1. ¿Cómo considera usted la situación económica de su hogar comparada con la de hace 12 meses?</t>
  </si>
  <si>
    <t>Total 23 ciudades y sus áreas metropolitanas</t>
  </si>
  <si>
    <t>Hombres</t>
  </si>
  <si>
    <t>Mujeres</t>
  </si>
  <si>
    <t>Mucho mejor</t>
  </si>
  <si>
    <t>Mejor</t>
  </si>
  <si>
    <t>Igual</t>
  </si>
  <si>
    <t>Peor</t>
  </si>
  <si>
    <t>Mucho peor</t>
  </si>
  <si>
    <t>Total</t>
  </si>
  <si>
    <t>%</t>
  </si>
  <si>
    <t>Sexo</t>
  </si>
  <si>
    <t>Edad</t>
  </si>
  <si>
    <t>10 a 24 años</t>
  </si>
  <si>
    <t>25 a 54 años</t>
  </si>
  <si>
    <t>55 años o más</t>
  </si>
  <si>
    <t>Nivel educativo</t>
  </si>
  <si>
    <t>Ninguna</t>
  </si>
  <si>
    <t>Primaria y secundaria</t>
  </si>
  <si>
    <t>Media</t>
  </si>
  <si>
    <t>Técnica</t>
  </si>
  <si>
    <t>Profesional y posgrado</t>
  </si>
  <si>
    <t>Tamaño del hogar</t>
  </si>
  <si>
    <t>Unipersonal</t>
  </si>
  <si>
    <t>Dos personas</t>
  </si>
  <si>
    <t>Tres personas</t>
  </si>
  <si>
    <t>4 o más</t>
  </si>
  <si>
    <t>Total personas</t>
  </si>
  <si>
    <t>Fuente: DANE - EPS</t>
  </si>
  <si>
    <t>cc2. ¿Cómo cree usted que será la situación económica de su hogar dentro de 12 meses comparada con la actual?</t>
  </si>
  <si>
    <t>cc3. ¿Cómo considera hoy la situación económica del país comparada con la de hace 12 meses?</t>
  </si>
  <si>
    <t>cc4. ¿Cómo considera que será la situación económica del país dentro de 12 meses comparada con la situación actual?</t>
  </si>
  <si>
    <t>cc9. ¿Cómo considera que serán sus condiciones económicas para ahorrar dentro de 12 meses comparadas con las actuales?</t>
  </si>
  <si>
    <t>Aumentará mucho</t>
  </si>
  <si>
    <t>Aumentará poco</t>
  </si>
  <si>
    <t>Permanecerán igual</t>
  </si>
  <si>
    <t>Disminuirá poco</t>
  </si>
  <si>
    <t>Disminuirá mucho</t>
  </si>
  <si>
    <t>Permanecerá igual</t>
  </si>
  <si>
    <t>Igual posibilidad</t>
  </si>
  <si>
    <t>No</t>
  </si>
  <si>
    <t>Sí</t>
  </si>
  <si>
    <t>cc5. Comparando la situación económica actual con la de hace un año, ¿tiene en este momento mayores posibilidades de comprar ropa, zapatos, alimentos, etc.?</t>
  </si>
  <si>
    <t>cc6. Comparando la situación económica actual con la de hace un año, ¿cómo considera las posibilidades de que usted o alguno de los integrantes de su hogar realicen compras tales como muebles, televisor, lavadora, otros aparatos electrodomésticos, etc.?</t>
  </si>
  <si>
    <t>Mayores</t>
  </si>
  <si>
    <t>Iguales</t>
  </si>
  <si>
    <t xml:space="preserve">Menores </t>
  </si>
  <si>
    <t>No tiene ingresos</t>
  </si>
  <si>
    <t>cc8. ¿Actualmente tiene posibilidades de ahorrar alguna parte de sus ingresos?</t>
  </si>
  <si>
    <t>Probablemente</t>
  </si>
  <si>
    <t>cc12. ¿Algún miembro de su hogar o usted está planeando comprar un automóvil nuevo o usado en los próximos 2 años?</t>
  </si>
  <si>
    <t>cc13. ¿Algún miembro de su hogar o usted está planeando comprar, construir o remodelar una vivienda en los próximos 2 años?</t>
  </si>
  <si>
    <t>cc7. ¿Considera que durante los próximos 12 meses usted o alguno de los miembros de su hogar tendrán dinero disponible para salir de vacaciones?</t>
  </si>
  <si>
    <t>cc10. Comparando con los 12 meses anteriores, ¿cómo cree usted que se comportarán los precios en el país en los siguientes 12 meses?</t>
  </si>
  <si>
    <t>Disminuirán mucho</t>
  </si>
  <si>
    <t>Disminuirán poco</t>
  </si>
  <si>
    <t>Aumentarán poco</t>
  </si>
  <si>
    <t>Aumentarán igual</t>
  </si>
  <si>
    <t>Aumentarán mucho</t>
  </si>
  <si>
    <t>Muy bueno</t>
  </si>
  <si>
    <t>Bueno</t>
  </si>
  <si>
    <t>Regular</t>
  </si>
  <si>
    <t>Malo</t>
  </si>
  <si>
    <t>Muy malo</t>
  </si>
  <si>
    <t>bs1. En general su estado de salud hoy en día es…</t>
  </si>
  <si>
    <t>bs2. Y comparado con su estado de salud hace 12 meses, su estado de salud hoy en día es…</t>
  </si>
  <si>
    <t>Nada preocupado</t>
  </si>
  <si>
    <t>Algo preocupado</t>
  </si>
  <si>
    <t>Indiferente</t>
  </si>
  <si>
    <t>Un poco preocupado</t>
  </si>
  <si>
    <t>Muy preocupado</t>
  </si>
  <si>
    <t>bs5. En caso que se encontrara disponible, ¿estaría usted interesado(a) en aplicarse la vacuna en contra del coronavirus?</t>
  </si>
  <si>
    <t>Nada</t>
  </si>
  <si>
    <t>Completamente</t>
  </si>
  <si>
    <t>bs8_a. En una escala de 1 a 5, en donde 1 significa nada y 5 completamente, ¿cuánto confía usted en los siguientes grupos de personas? Vecinos(as)</t>
  </si>
  <si>
    <t>bs8_b. En una escala de 1 a 5, en donde 1 significa nada y 5 completamente, ¿cuánto confía usted en los siguientes grupos de personas? Desconocidos</t>
  </si>
  <si>
    <t>bs8_c. En una escala de 1 a 5, en donde 1 significa nada y 5 completamente, ¿cuánto confía usted en los siguientes grupos de personas? Personas de otra nacionalidad</t>
  </si>
  <si>
    <t>bs8_d. En una escala de 1 a 5, en donde 1 significa nada y 5 completamente, ¿cuánto confía usted en los siguientes grupos de personas? Científicos en este país</t>
  </si>
  <si>
    <t>bs8_e. En una escala de 1 a 5, en donde 1 significa nada y 5 completamente, ¿cuánto confía usted en los siguientes grupos de personas? Periodistas en este país</t>
  </si>
  <si>
    <t>Muy seguro/a</t>
  </si>
  <si>
    <t>Seguro/a</t>
  </si>
  <si>
    <t>Inseguro/a</t>
  </si>
  <si>
    <t>Muy inseguro/a</t>
  </si>
  <si>
    <t>Nunca sale solo/a de noche</t>
  </si>
  <si>
    <t>bs11. ¿Usted qué tan seguro/a se siente caminando solo/a en su barrio de día?</t>
  </si>
  <si>
    <t>bs10. ¿Usted qué tan seguro/a se siente caminando solo/a en su barrio de noche?</t>
  </si>
  <si>
    <t>Nunca sale solo/a de día</t>
  </si>
  <si>
    <t>bs12. En relación con el resto de los habitantes del país, ¿usted se ubicaría en el grupo de las personas…?</t>
  </si>
  <si>
    <t>Muy favorecidas</t>
  </si>
  <si>
    <t>Algo favorecidas</t>
  </si>
  <si>
    <t>Poco favorecidas</t>
  </si>
  <si>
    <t>Nada favorecidas</t>
  </si>
  <si>
    <t>No realiza tareas laborales / no tiene empleo</t>
  </si>
  <si>
    <t>rc1. Durante los últimos 7 días, y en comparación con la rutina diaria antes del inicio de la cuarentena/aislamiento preventivo, ¿Siente que usted está más sobrecargado/a con las tareas laborales?</t>
  </si>
  <si>
    <t>rc3. Durante los últimos 7 días, y en comparación con la rutina diaria antes del inicio de la cuarentena/aislamiento preventivo, ¿Siente que usted está más sobrecargado/a con las tareas del hogar?</t>
  </si>
  <si>
    <t>No realiza tareas del hogar (oficios domésticos y de cuidado)</t>
  </si>
  <si>
    <t>rc7. Usted diría que durante los últimos 7 días, y como consecuencia de la cuarentena/aislamiento preventivo…</t>
  </si>
  <si>
    <t>Hay más momentos de conflictos y discusiones entre los miembros del hogar</t>
  </si>
  <si>
    <t>Hay menos momentos de conflictos y discusiones entre los miembros del hogar</t>
  </si>
  <si>
    <t>Es igual que antes</t>
  </si>
  <si>
    <t>bs6. Durante los últimos 7 días usted ha sentido…</t>
  </si>
  <si>
    <t>Preocupación o nerviosismo</t>
  </si>
  <si>
    <t>Cansancio</t>
  </si>
  <si>
    <t>Irritabilidad</t>
  </si>
  <si>
    <t>Soledad</t>
  </si>
  <si>
    <t>Tristeza</t>
  </si>
  <si>
    <t>Dolores de cabeza o estomacales</t>
  </si>
  <si>
    <t>Dificultades para dormir</t>
  </si>
  <si>
    <t>Los latidos de su corazón a pesar de no haber realizado ningún esfuerzo fisico</t>
  </si>
  <si>
    <t>Le fue imposible sentir sentimientos positivos</t>
  </si>
  <si>
    <t>Ninguna de las anteriores</t>
  </si>
  <si>
    <t>bs7. Durante los últimos 7 días, ¿ha realizado alguna de las siguientes actividades para sentirse mejor?</t>
  </si>
  <si>
    <t>Hablar con la familia o amigos</t>
  </si>
  <si>
    <t xml:space="preserve">Consumir bebidas alcohólicas o cigarrillos
</t>
  </si>
  <si>
    <t xml:space="preserve">Realizar actividades físicas
</t>
  </si>
  <si>
    <t xml:space="preserve">Practicar alguna actividad artística
</t>
  </si>
  <si>
    <t xml:space="preserve">Buscar ayuda de un profesional (psicólogo(a), terapeuta)
</t>
  </si>
  <si>
    <t>Enfocarse en una actividad que tenga que hacer</t>
  </si>
  <si>
    <t>bna1. ¿Los niños/as de este hogar han continuado las actividades educativas o de aprendizaje desde que cerraron las escuelas/colegios?</t>
  </si>
  <si>
    <t>No asistían o realizaban actividades educativas o de aprendizaje</t>
  </si>
  <si>
    <t>Total hogares</t>
  </si>
  <si>
    <t>bna2. ¿En qué tipo de actividades educativas o de aprendizaje han participado los niños/as de este hogar desde que cerraron la escuelas/colegios?</t>
  </si>
  <si>
    <t>Hacer tareas asignadas por el profesor</t>
  </si>
  <si>
    <t>Uso de aplicaciones móviles de aprendizaje</t>
  </si>
  <si>
    <t>Ver programas educativos de televisión</t>
  </si>
  <si>
    <t>Escuchar programas educativos en la radio</t>
  </si>
  <si>
    <t>Sesión/encuentro con un profesor o tutor</t>
  </si>
  <si>
    <t>La Institución Educativa está cerrada por el COVID-19 y no hay clases virtuales</t>
  </si>
  <si>
    <t>La Institución Educativa si ofrece clases a distancia, pero el hogar no cuenta con radio o televisor</t>
  </si>
  <si>
    <t>La Institución Educativa si ofrece clases virtuales pero el hogar no cuenta con dispositivos como computador, tablet o celular</t>
  </si>
  <si>
    <t>La Institución Educativa si ofrece clases virtuales pero el hogar no cuenta con internet</t>
  </si>
  <si>
    <t>No puede pagar la pensión por la reducción de ingresos económicos debido a la emergencia COVID-19</t>
  </si>
  <si>
    <t>El niño, niña o adolescente necesita trabajar para apoyar la economía del hogar</t>
  </si>
  <si>
    <t>bna3. ¿Cuál es la razón por la que los/as niños/as no participaron en actividades educativas o de aprendizaje?</t>
  </si>
  <si>
    <t>bna4. Antes del inicio de la cuarentena/aislamiento preventivo, ¿en promedio cuántas comidas se consumían en su hogar al día?</t>
  </si>
  <si>
    <t>Menos de 1</t>
  </si>
  <si>
    <t>1 Comida</t>
  </si>
  <si>
    <t>2 Comidas</t>
  </si>
  <si>
    <t>3 Comidas</t>
  </si>
  <si>
    <t>bna5. Durante los últimos 7 días, ¿en promedio cuántas comidas se consumían en su hogar al día?</t>
  </si>
  <si>
    <t>Bna6. Desde que se implementó la cuarentena, ¿algún miembro del hogar tuvo que dejar de asistir a...?</t>
  </si>
  <si>
    <t>Consultas médicas (especialistas, controles de desarrollo integral infantil)</t>
  </si>
  <si>
    <t>Terapias médicas</t>
  </si>
  <si>
    <t>Cirugías programadas</t>
  </si>
  <si>
    <t>Estudios médicos y análisis clínico</t>
  </si>
  <si>
    <t>Tratamientos médicos</t>
  </si>
  <si>
    <t>Vacunación</t>
  </si>
  <si>
    <t>Citas odontológicas</t>
  </si>
  <si>
    <t>Reclamar medicamentos</t>
  </si>
  <si>
    <t>rc6. Durante los últimos 7 días y como consecuencia de la cuarentena, su hogar dejó de acceder o disminuyó el acceso a algunos de los siguientes servicios?</t>
  </si>
  <si>
    <t>Empleada/o doméstico/a</t>
  </si>
  <si>
    <t xml:space="preserve">Apoyo de amigos o familiares en las actividades no remuneradas de cuidado o asistencia a niños, niñas, adultos mayores o personas con discapacidad
</t>
  </si>
  <si>
    <t>Persona cuidadora remunerada que asistía a este hogar para atender a una persona que requiere cuidados (niñera, enfermera, tutor/a, profesora/a a domiclio u otra)</t>
  </si>
  <si>
    <t>Guarderías, hogares infantiles, madres comunitarias, academias extra escolares para niñas y niños u otras instituciones sin alojamiento.</t>
  </si>
  <si>
    <t xml:space="preserve">Hogar de adultos mayores o personas con discapacidad u otras instituciones sin alojamiento.
</t>
  </si>
  <si>
    <t>cc11. Cree que el empleo en el país en los próximos 12 meses…</t>
  </si>
  <si>
    <t>Hombre</t>
  </si>
  <si>
    <t>Mujer</t>
  </si>
  <si>
    <t>Durante los últimos 7 días, ¿Se sintió postivamente acompañado/a o apoyado/a por...?</t>
  </si>
  <si>
    <t>Pareja</t>
  </si>
  <si>
    <t>Hija/o</t>
  </si>
  <si>
    <t>Algún otro miembro del hogar</t>
  </si>
  <si>
    <t>Nadie</t>
  </si>
  <si>
    <t>Educación</t>
  </si>
  <si>
    <t>Tecnica</t>
  </si>
  <si>
    <t xml:space="preserve">Educación </t>
  </si>
  <si>
    <t>Durante los últimos 7 días, ¿Se sintió presionado/a o maltratado/a verbalmente por...?</t>
  </si>
  <si>
    <t>bs8_f. En una escala de 1 a 5, en donde 1 significa nada y 5 completamente, ¿cuánto confía usted en los siguientes grupos de personas? Medicos/as y enfermeros/as en este país</t>
  </si>
  <si>
    <t>Pobrza monetaria</t>
  </si>
  <si>
    <t>No pobre</t>
  </si>
  <si>
    <t xml:space="preserve">Pobre </t>
  </si>
  <si>
    <t>Agosto</t>
  </si>
  <si>
    <t>Julio</t>
  </si>
  <si>
    <t>Variación mensual</t>
  </si>
  <si>
    <t>Indicador</t>
  </si>
  <si>
    <t>P5. Comparando la situación económica actual con la de hace un año, ¿cómo considera las posibilidades de que usted o alguno de los integrantes de su hogar realicen compras tales como muebles, televisor, lavadora, otros aparatos electrodomésticos, etc.?</t>
  </si>
  <si>
    <t>P4. ¿Cómo cree que será la situación económica del país dentro de 12 meses comparada con la situación actual?</t>
  </si>
  <si>
    <t>P3. ¿Cómo considera hoy la situación económica del país comparada con la de hace 12 meses?</t>
  </si>
  <si>
    <t>P2. ¿Cómo cree usted que será la situación económica de su hogar dentro de 12 meses comparada con la actual?</t>
  </si>
  <si>
    <t>P1. ¿Cómo considera usted la situación económica de su hogar comparada con la de hace 12 meses?</t>
  </si>
  <si>
    <t>Indicador de confianza del consumidor</t>
  </si>
  <si>
    <t>Periodo</t>
  </si>
  <si>
    <t>Total 23 ciudades y áreas metropolitanas</t>
  </si>
  <si>
    <t>Según sexo</t>
  </si>
  <si>
    <t>Indicador de Confianza del Consumidor - ICC</t>
  </si>
  <si>
    <t xml:space="preserve">PULSO SOCIAL </t>
  </si>
  <si>
    <t>Pobre</t>
  </si>
  <si>
    <t xml:space="preserve">  </t>
  </si>
  <si>
    <t>Pobreza monetaria</t>
  </si>
  <si>
    <t>pa1. Antes del inicio de la cuarentena/aislamiento preventivo y durante los 12 meses anteriores ¿recibía ayudas de programas de instituciones públicas o privadas?</t>
  </si>
  <si>
    <t>pa2. ¿Cuáles?</t>
  </si>
  <si>
    <t>Transferencias monetarias (subsidios de dinero)</t>
  </si>
  <si>
    <t>Subsidio para el arrendamiento</t>
  </si>
  <si>
    <t>Ayudas en especie (mercados y/o alimentación)</t>
  </si>
  <si>
    <t>Apoyo por el plan de alimentación escolar</t>
  </si>
  <si>
    <t>Ayudas en especie (mercados
y/o alimentación)</t>
  </si>
  <si>
    <t>Pa3. Desde el inicio de la cuarentena, ¿ha recibido ayudas de programas de asistencia social de instituciones públicas o privadas?</t>
  </si>
  <si>
    <t>Pa4. Desde el inicio de la cuarentena, ¿ha recibido ayudas de programas de asistencia social de instituciones públicas o privadas?  ¿Cuáles?</t>
  </si>
  <si>
    <t>bs4.  ¿Qué tan preocupado(a) se encuentra de contagiarse o volverse a contagiar de coronavirus?</t>
  </si>
  <si>
    <r>
      <t xml:space="preserve">Bs3a. ¿Usted ya estuvo o está actualmente contagiado/a de coronavirus?
</t>
    </r>
    <r>
      <rPr>
        <sz val="10"/>
        <rFont val="Arial"/>
        <family val="2"/>
      </rPr>
      <t>Totales y porcentajes por sexo, edad, nivel educativo y tamaño del hogar de los jefes de hogar  y si el hogar se consideró en pobreza monetaria en 2020
Total 23 ciudades y sus áreas metropolitanas</t>
    </r>
  </si>
  <si>
    <r>
      <t xml:space="preserve">bs3b. ¿Cuándo se contagio  de coronavirus?
</t>
    </r>
    <r>
      <rPr>
        <sz val="10"/>
        <rFont val="Arial"/>
        <family val="2"/>
      </rPr>
      <t>Totales y porcentajes por sexo, edad, nivel educativo y tamaño del hogar de los jefes de hogar  y si el hogar se consideró en pobreza monetaria en 2020
Total 23 ciudades y sus áreas metropolitanas</t>
    </r>
  </si>
  <si>
    <r>
      <t xml:space="preserve">Bs3c.  Durante los últimos 7 días, y como consecuencia de haber estado contagiado de coronavirus, usted ha sentido…
</t>
    </r>
    <r>
      <rPr>
        <sz val="10"/>
        <rFont val="Arial"/>
        <family val="2"/>
      </rPr>
      <t>Totales y porcentajes por sexo, edad, nivel educativo y tamaño del hogar de los jefes de hogar  y si el hogar se consideró en pobreza monetaria en 2020
Total 23 ciudades y sus áreas metropolitanas</t>
    </r>
  </si>
  <si>
    <r>
      <t xml:space="preserve">bs5a1. ¿Dudaría en aplicarse la vacuna si la región o país de origen es Europa (Alemania, Inglaterra, Francia, Italia)?
</t>
    </r>
    <r>
      <rPr>
        <sz val="10"/>
        <rFont val="Arial"/>
        <family val="2"/>
      </rPr>
      <t>Totales y porcentajes por sexo, edad, nivel educativo, tamaño del hogar de los jefes de hogar y sus cónyuges y si el hogar se consideró en pobreza monetaria en 2020
Total 23 ciudades y sus áreas metropolitanas</t>
    </r>
  </si>
  <si>
    <r>
      <t xml:space="preserve">bs5a2. ¿Dudaría en aplicarse la vacuna si la región o país de origen es Rusia?
</t>
    </r>
    <r>
      <rPr>
        <sz val="10"/>
        <rFont val="Arial"/>
        <family val="2"/>
      </rPr>
      <t>Totales y porcentajes por sexo, edad, nivel educativo, tamaño del hogar de los jefes de hogar y sus cónyuges y si el hogar se consideró en pobreza monetaria en 2020
Total 23 ciudades y sus áreas metropolitanas</t>
    </r>
  </si>
  <si>
    <r>
      <t xml:space="preserve">bs5a3. ¿Dudaría en aplicarse la vacuna si la región o país de origen es China?
</t>
    </r>
    <r>
      <rPr>
        <sz val="10"/>
        <rFont val="Arial"/>
        <family val="2"/>
      </rPr>
      <t>Totales y porcentajes por sexo, edad, nivel educativo, tamaño del hogar de los jefes de hogar y sus cónyuges y si el hogar se consideró en pobreza monetaria en 2020
Total 23 ciudades y sus áreas metropolitanas</t>
    </r>
  </si>
  <si>
    <r>
      <t xml:space="preserve">bs5a4. ¿Dudaría en aplicarse la vacuna si la región o país de origen es Estados Unidos?
</t>
    </r>
    <r>
      <rPr>
        <sz val="10"/>
        <rFont val="Arial"/>
        <family val="2"/>
      </rPr>
      <t>Totales y porcentajes por sexo, edad, nivel educativo, tamaño del hogar de los jefes de hogar y sus cónyuges y si el hogar se consideró en pobreza monetaria en 2020
Total 23 ciudades y sus áreas metropolitanas</t>
    </r>
  </si>
  <si>
    <r>
      <t xml:space="preserve">bs5a5. ¿Dudaría en aplicarse la vacuna si la región o país de origen es Australia?
</t>
    </r>
    <r>
      <rPr>
        <sz val="10"/>
        <rFont val="Arial"/>
        <family val="2"/>
      </rPr>
      <t>Totales y porcentajes por sexo, edad, nivel educativo, tamaño del hogar de los jefes de hogar y sus cónyuges y si el hogar se consideró en pobreza monetaria en 2020
Total 23 ciudades y sus áreas metropolitanas</t>
    </r>
  </si>
  <si>
    <r>
      <t xml:space="preserve">bs5b. ¿Cuál es la razón principal por la que no está interesado/a en aplicarse la vacuna en contra del coronavirus?
</t>
    </r>
    <r>
      <rPr>
        <sz val="10"/>
        <rFont val="Arial"/>
        <family val="2"/>
      </rPr>
      <t>Totales y porcentajes por sexo, edad, nivel educativo, tamaño del hogar de los jefes de hogar y sus cónyuges y si el hogar se consideró en pobreza monetaria en 2020
Total 23 ciudades y sus áreas metropolitanas</t>
    </r>
  </si>
  <si>
    <r>
      <t xml:space="preserve">bs5c.  Cuántas dosis de la vacuna se ha aplicado ya?
</t>
    </r>
    <r>
      <rPr>
        <sz val="10"/>
        <rFont val="Arial"/>
        <family val="2"/>
      </rPr>
      <t>Totales y porcentajes por sexo, edad, nivel educativo y tamaño del hogar de los jefes de hogar  y si el hogar se consideró en pobreza monetaria en 2020
Total 23 ciudades y sus áreas metropolitanas</t>
    </r>
  </si>
  <si>
    <r>
      <t xml:space="preserve">bs8_f. En una escala de 1 a 5, en donde 1 significa nada y 5 completamente, ¿cuánto confía usted en los siguientes grupos de personas? Medicos/as y enfermeros/as en este país
</t>
    </r>
    <r>
      <rPr>
        <sz val="10"/>
        <rFont val="Arial"/>
        <family val="2"/>
      </rPr>
      <t>Totales y porcentajes por sexo, edad, nivel educativo y tamaño del hogar de los jefes de hogar y sus cónyuges  y si el hogar se consideró en pobreza monetaria en 2020
Total 23 ciudades y sus áreas metropolitanas</t>
    </r>
  </si>
  <si>
    <r>
      <t xml:space="preserve">rc7a.  Usted diría que durante los últimos 7 días, y como consecuencia de la cuarentena/aislamiento preventivo…
</t>
    </r>
    <r>
      <rPr>
        <sz val="10"/>
        <rFont val="Arial"/>
        <family val="2"/>
      </rPr>
      <t>Totales y porcentajes por sexo, edad, nivel educativo y tamaño del hogar de los jefes de hogar  y si el hogar se consideró en pobreza monetaria en 2020
Total 23 ciudades y sus áreas metropolitanas</t>
    </r>
  </si>
  <si>
    <r>
      <t xml:space="preserve">pa1. Antes del inicio de la cuarentena/aislamiento preventivo y durante los 12 meses anteriores ¿recibía ayudas de programas de instituciones públicas o privadas?
</t>
    </r>
    <r>
      <rPr>
        <sz val="10"/>
        <rFont val="Arial"/>
        <family val="2"/>
      </rPr>
      <t>Totales y porcentajes por sexo, edad, nivel educativo, tamaño del hogar de los jefes de hogar y sus cónyuges y si el hogar se consideró en pobreza monetaria en 2020
Total 23 ciudades y sus áreas metropolitanas</t>
    </r>
  </si>
  <si>
    <r>
      <t xml:space="preserve">pa2. ¿Cuáles?
</t>
    </r>
    <r>
      <rPr>
        <sz val="10"/>
        <rFont val="Arial"/>
        <family val="2"/>
      </rPr>
      <t>Totales y porcentajes por sexo, edad, nivel educativo y tamaño del hogar de los jefes de hogar y sus cónyuges  y si el hogar se consideró en pobreza monetaria en 2020
Total 23 ciudades y sus áreas metropolitanas</t>
    </r>
  </si>
  <si>
    <r>
      <t xml:space="preserve">Pa3. Desde el inicio de la cuarentena, ¿ha recibido ayudas de programas de asistencia social de instituciones públicas o privadas?
</t>
    </r>
    <r>
      <rPr>
        <sz val="10"/>
        <rFont val="Arial"/>
        <family val="2"/>
      </rPr>
      <t>Totales y porcentajes por sexo, edad, nivel educativo y tamaño del hogar de los jefes de hogar y sus cónyuges  y si el hogar se consideró en pobreza monetaria en 2020
Total 23 ciudades y sus áreas metropolitanas</t>
    </r>
  </si>
  <si>
    <r>
      <t xml:space="preserve">Pa4. Desde el inicio de la cuarentena, ¿ha recibido ayudas de programas de asistencia social de instituciones públicas o privadas?  ¿Cuáles?
</t>
    </r>
    <r>
      <rPr>
        <sz val="10"/>
        <rFont val="Arial"/>
        <family val="2"/>
      </rPr>
      <t>Totales y porcentajes por sexo, edad, nivel educativo y tamaño del hogar de los jefes de hogar y sus cónyuges  y si el hogar se consideró en pobreza monetaria en 2020
Total 23 ciudades y sus áreas metropolitanas</t>
    </r>
  </si>
  <si>
    <r>
      <t xml:space="preserve">VI1.   Durante los últimos 7 días, alguna persona conocida, que resida o no en su misma vivienda, tuvo alguno de los siguientes comportamientos hacia usted?
</t>
    </r>
    <r>
      <rPr>
        <sz val="10"/>
        <rFont val="Arial"/>
        <family val="2"/>
      </rPr>
      <t>Totales y porcentajes por sexo, edad, nivel educativo y tamaño del hogar de los jefes de hogar  y si el hogar se consideró en pobreza monetaria en 2020
Total 23 ciudades y sus áreas metropolitanas</t>
    </r>
  </si>
  <si>
    <r>
      <t xml:space="preserve">vi2. ¿Quién o quiénes tuvieron estos comportamientos hacia usted?
</t>
    </r>
    <r>
      <rPr>
        <sz val="10"/>
        <rFont val="Arial"/>
        <family val="2"/>
      </rPr>
      <t>Totales y porcentajes por sexo, edad, nivel educativo y tamaño del hogar de los jefes de hogar  y si el hogar se consideró en pobreza monetaria en 2020
Total 23 ciudades y sus áreas metropolitanas</t>
    </r>
  </si>
  <si>
    <r>
      <t xml:space="preserve">Vi3. Usted diría que comparando con el periodo antes del inicio de la cuarentena/aislamiento preventivo, estos comportamientos hacia usted hoy en día son…
</t>
    </r>
    <r>
      <rPr>
        <sz val="10"/>
        <rFont val="Arial"/>
        <family val="2"/>
      </rPr>
      <t>Totales y porcentajes por sexo, edad, nivel educativo y tamaño del hogar de los jefes de hogar  y si el hogar se consideró en pobreza monetaria en 2020
Total 23 ciudades y sus áreas metropolitanas</t>
    </r>
  </si>
  <si>
    <r>
      <t xml:space="preserve">pm1. ¿Antes de la cuarentena / aislamiento preventivo, usted o su pareja usaba alguno de los siguientes métodos para evitar un embarazo y/o enfermedades de transmisión sexual?
</t>
    </r>
    <r>
      <rPr>
        <sz val="10"/>
        <rFont val="Arial"/>
        <family val="2"/>
      </rPr>
      <t>Totales y porcentajes por sexo, edad, nivel educativo y tamaño del hogar de los jefes de hogar  y si el hogar se consideró en pobreza monetaria en 2020
Total 23 ciudades y sus áreas metropolitanas</t>
    </r>
  </si>
  <si>
    <r>
      <t xml:space="preserve">pm2. ¿Durante el último mes, usted o su pareja usó alguno de los siguientes métodos para evitar un embarazo y/o enfermedades de transmisión sexual?
</t>
    </r>
    <r>
      <rPr>
        <sz val="10"/>
        <rFont val="Arial"/>
        <family val="2"/>
      </rPr>
      <t>Totales y porcentajes por sexo, edad, nivel educativo y tamaño del hogar de los jefes de hogar  y si el hogar se consideró en pobreza monetaria en 2020
Total 23 ciudades y sus áreas metropolitanas</t>
    </r>
  </si>
  <si>
    <r>
      <t xml:space="preserve">pm3 ¿Por qué motivo no usó otro método para evitar un embarazo y/o enfermedades de transmisión sexual el mes pasado?
</t>
    </r>
    <r>
      <rPr>
        <sz val="10"/>
        <rFont val="Arial"/>
        <family val="2"/>
      </rPr>
      <t>Totales y porcentajes por sexo, edad, nivel educativo y tamaño del hogar de los jefes de hogar  y si el hogar se consideró en pobreza monetaria en 2020
Total 23 ciudades y sus áreas metropolitanas</t>
    </r>
  </si>
  <si>
    <r>
      <t xml:space="preserve">pm4 ¿Por qué motivo no usó ningún método para evitar un embarazo y/o enfermedades de transmisión sexua el mes pasado?
</t>
    </r>
    <r>
      <rPr>
        <sz val="10"/>
        <rFont val="Arial"/>
        <family val="2"/>
      </rPr>
      <t>Totales y porcentajes por sexo, edad, nivel educativo y tamaño del hogar de los jefes de hogar  y si el hogar se consideró en pobreza monetaria en 2020
Total 23 ciudades y sus áreas metropolitanas</t>
    </r>
  </si>
  <si>
    <r>
      <t xml:space="preserve">pm5. ¿Está embarazada actualmente?
</t>
    </r>
    <r>
      <rPr>
        <sz val="10"/>
        <rFont val="Arial"/>
        <family val="2"/>
      </rPr>
      <t>Totales y porcentajes por sexo, edad, nivel educativo, tamaño del hogar de los jefes de hogar y sus cónyuges y si el hogar se consideró en pobreza monetaria en 2020
Total 23 ciudades y sus áreas metropolitanas</t>
    </r>
  </si>
  <si>
    <r>
      <t xml:space="preserve">pm7. El mes pasado ¿Cuáles de los siguientes elementos usó durante su periodo menstrual?
</t>
    </r>
    <r>
      <rPr>
        <sz val="10"/>
        <rFont val="Arial"/>
        <family val="2"/>
      </rPr>
      <t>Totales y porcentajes por sexo, edad, nivel educativo, tamaño del hogar de los jefes de hogar y sus cónyuges y si el hogar se consideró en pobreza monetaria en 2020
Total 23 ciudades y sus áreas metropolitanas</t>
    </r>
  </si>
  <si>
    <r>
      <t xml:space="preserve">pm8. El mes pasado ¿Tuvo que suspender o interrumpir sus actividades usuales laborales, de estudio o tareas del hogar a causa de su periodo menstrual?
</t>
    </r>
    <r>
      <rPr>
        <sz val="10"/>
        <rFont val="Arial"/>
        <family val="2"/>
      </rPr>
      <t>Totales y porcentajes por sexo, edad, nivel educativo, tamaño del hogar de los jefes de hogar y sus cónyuges y si el hogar se consideró en pobreza monetaria en 2020
Total 23 ciudades y sus áreas metropolitanas</t>
    </r>
  </si>
  <si>
    <r>
      <t xml:space="preserve">pm9. ¿Por qué motivo tuvo que suspenderlas?
</t>
    </r>
    <r>
      <rPr>
        <sz val="10"/>
        <rFont val="Arial"/>
        <family val="2"/>
      </rPr>
      <t>Totales y porcentajes por sexo, edad, nivel educativo, tamaño del hogar de los jefes de hogar y sus cónyuges y si el hogar se consideró en pobreza monetaria en 2020
Total 23 ciudades y sus áreas metropolitanas</t>
    </r>
  </si>
  <si>
    <r>
      <t xml:space="preserve">pm10. El mes pasado, ¿Tuvo dificultades para acceder a un baño cercano, privado y limpio para cambiar sus implementos de higiene para atender su periodo menstrual?
</t>
    </r>
    <r>
      <rPr>
        <sz val="10"/>
        <rFont val="Arial"/>
        <family val="2"/>
      </rPr>
      <t>Totales y porcentajes por sexo, edad, nivel educativo, tamaño del hogar de los jefes de hogar y sus cónyuges y si el hogar se consideró en pobreza monetaria en 2020
Total 23 ciudades y sus áreas metropolitanas</t>
    </r>
  </si>
  <si>
    <r>
      <t xml:space="preserve">cc2. ¿Cómo cree usted que será la situación económica de su hogar dentro de 12 meses comparada con la actual?
</t>
    </r>
    <r>
      <rPr>
        <sz val="10"/>
        <rFont val="Arial"/>
        <family val="2"/>
      </rPr>
      <t xml:space="preserve">Totales y porcentajes por sexo, edad, nivel educativo y tamaño del hogar de los jefes de hogar y sus cónyuges y si el hogar se consideró en pobreza monetaria en 2020
Total 23 ciudades y sus áreas metropolitanas </t>
    </r>
  </si>
  <si>
    <r>
      <t xml:space="preserve">cc3. ¿Cómo considera hoy la situación económica del país comparada con la de hace 12 meses?
</t>
    </r>
    <r>
      <rPr>
        <sz val="10"/>
        <rFont val="Arial"/>
        <family val="2"/>
      </rPr>
      <t>Totales y porcentajes por sexo, edad, nivel educativo y tamaño del hogar de los jefes de hogar y sus cónyuges y si el hogar se consideró en pobreza monetaria en 2020
Total 23 ciudades y sus áreas metropolitanas</t>
    </r>
  </si>
  <si>
    <r>
      <t xml:space="preserve">cc4. ¿Cómo considera que será la situación económica del país dentro de 12 meses comparada con la situación actual?
</t>
    </r>
    <r>
      <rPr>
        <sz val="10"/>
        <rFont val="Arial"/>
        <family val="2"/>
      </rPr>
      <t>Totales y porcentajes por sexo, edad, nivel educativo y tamaño del hogar de los jefes de hogar y sus cónyuges y si el hogar se consideró en pobreza monetaria en 2020
Total 23 ciudades y sus áreas metropolitanas</t>
    </r>
  </si>
  <si>
    <r>
      <t xml:space="preserve">cc5. Comparando la situación económica actual con la de hace un año, ¿tiene en este momento mayores posibilidades de comprar ropa, zapatos, alimentos, etc.?
</t>
    </r>
    <r>
      <rPr>
        <sz val="10"/>
        <rFont val="Arial"/>
        <family val="2"/>
      </rPr>
      <t>Totales y porcentajes por sexo, edad, nivel educativo y tamaño del hogar de los jefes de hogar y sus cónyuges y si el hogar se consideró en pobreza monetaria en 2020
Total 23 ciudades y sus áreas metropolitanas</t>
    </r>
  </si>
  <si>
    <r>
      <t xml:space="preserve">cc6. Comparando la situación económica actual con la de hace un año, ¿cómo considera las posibilidades de que usted o alguno de los integrantes de su hogar realicen compras tales como muebles, televisor, lavadora, otros aparatos electrodomésticos, etc.?
</t>
    </r>
    <r>
      <rPr>
        <sz val="10"/>
        <rFont val="Arial"/>
        <family val="2"/>
      </rPr>
      <t>Totales y porcentajes por sexo, edad, nivel educativo y tamaño del hogar de los jefes de hogar y sus cónyuges y si el hogar se consideró en pobreza monetaria en 2020
Total 23 ciudades y sus áreas metropolitanas</t>
    </r>
  </si>
  <si>
    <r>
      <t xml:space="preserve">cc7. ¿Considera que durante los próximos 12 meses usted o alguno de los miembros de su hogar tendrán dinero disponible para salir de vacaciones?
</t>
    </r>
    <r>
      <rPr>
        <sz val="10"/>
        <rFont val="Arial"/>
        <family val="2"/>
      </rPr>
      <t>Totales y porcentajes por sexo, edad, nivel educativo y tamaño del hogar de los jefes de hogar y sus cónyuges y si el hogar se consideró en pobreza monetaria en 2020
Total 23 ciudades y sus áreas metropolitanas</t>
    </r>
  </si>
  <si>
    <r>
      <t xml:space="preserve">cc8. ¿Actualmente tiene posibilidades de ahorrar alguna parte de sus ingresos?
</t>
    </r>
    <r>
      <rPr>
        <sz val="10"/>
        <rFont val="Arial"/>
        <family val="2"/>
      </rPr>
      <t>Totales y porcentajes por sexo, edad, nivel educativo y tamaño del hogar de los jefes de hogar y sus cónyuges y si el hogar se consideró en pobreza monetaria en 2020
Total 23 ciudades y sus áreas metropolitanas</t>
    </r>
  </si>
  <si>
    <r>
      <t xml:space="preserve">cc9. ¿Cómo considera que serán sus condiciones económicas para ahorrar dentro de 12 meses comparadas con las actuales?
</t>
    </r>
    <r>
      <rPr>
        <sz val="10"/>
        <rFont val="Arial"/>
        <family val="2"/>
      </rPr>
      <t>Totales y porcentajes por sexo, edad, nivel educativo y tamaño del hogar de los jefes de hogar y sus cónyuges y si el hogar se consideró en pobreza monetaria en 2020
Total 23 ciudades y sus áreas metropolitanas</t>
    </r>
  </si>
  <si>
    <r>
      <t xml:space="preserve">cc10. Comparando con los 12 meses anteriores, ¿cómo cree usted que se comportarán los precios en el país en los siguientes 12 meses?
</t>
    </r>
    <r>
      <rPr>
        <sz val="10"/>
        <rFont val="Arial"/>
        <family val="2"/>
      </rPr>
      <t>Totales y porcentajes por sexo, edad, nivel educativo y tamaño del hogar de los jefes de hogar y sus cónyuges y si el hogar se consideró en pobreza monetaria en 2020
Total 23 ciudades y sus áreas metropolitanas</t>
    </r>
  </si>
  <si>
    <r>
      <t xml:space="preserve">cc11. Cree que el empleo en el país en los próximos 12 meses…
</t>
    </r>
    <r>
      <rPr>
        <sz val="10"/>
        <rFont val="Arial"/>
        <family val="2"/>
      </rPr>
      <t>Totales y porcentajes por sexo, edad, nivel educativo y tamaño del hogar de los jefes de hogar y sus cónyuges y si el hogar se consideró en pobreza monetaria en 2020
Total 23 ciudades y sus áreas metropolitanas</t>
    </r>
  </si>
  <si>
    <r>
      <t xml:space="preserve">cc12. ¿Algún miembro de su hogar o usted está planeando comprar un automóvil nuevo o usado en los próximos 2 años?
</t>
    </r>
    <r>
      <rPr>
        <sz val="10"/>
        <rFont val="Arial"/>
        <family val="2"/>
      </rPr>
      <t>Totales y porcentajes por sexo, edad, nivel educativo y tamaño del hogar de los jefes de hogar y sus cónyuges y si el hogar se consideró en pobreza monetaria en 2020
Total 23 ciudades y sus áreas metropolitanas</t>
    </r>
  </si>
  <si>
    <r>
      <t xml:space="preserve">cc13. ¿Algún miembro de su hogar o usted está planeando comprar, construir o remodelar una vivienda en los próximos 2 años?
</t>
    </r>
    <r>
      <rPr>
        <sz val="10"/>
        <rFont val="Arial"/>
        <family val="2"/>
      </rPr>
      <t>Totales y porcentajes por sexo, edad, nivel educativo y tamaño del hogar de los jefes de hogar y sus cónyuges y si el hogar se consideró en pobreza monetaria en 2020
Total 23 ciudades y sus áreas metropolitanas</t>
    </r>
  </si>
  <si>
    <r>
      <t xml:space="preserve">bs1. En general su estado de salud hoy en día es…
</t>
    </r>
    <r>
      <rPr>
        <sz val="10"/>
        <rFont val="Arial"/>
        <family val="2"/>
      </rPr>
      <t>Totales y porcentajes por sexo, edad, nivel educativo y tamaño del hogar de los jefes de hogar y sus cónyuges y si el hogar se consideró en pobreza monetaria en 2020
Total 23 ciudades y sus áreas metropolitanas</t>
    </r>
  </si>
  <si>
    <r>
      <t xml:space="preserve">bs2. Y comparado con su estado de salud hace 12 meses, su estado de salud hoy en día es…
</t>
    </r>
    <r>
      <rPr>
        <sz val="10"/>
        <rFont val="Arial"/>
        <family val="2"/>
      </rPr>
      <t>Totales y porcentajes por sexo, edad, nivel educativo y tamaño del hogar de los jefes de hogar y sus cónyuges y si el hogar se consideró en pobreza monetaria en 2020
Total 23 ciudades y sus áreas metropolitanas</t>
    </r>
  </si>
  <si>
    <r>
      <t xml:space="preserve">bs4. ¿Qué tan preocupado(a) se encuentra de contagiarse de coronavirus?
</t>
    </r>
    <r>
      <rPr>
        <sz val="10"/>
        <rFont val="Arial"/>
        <family val="2"/>
      </rPr>
      <t>Totales y porcentajes por sexo, edad, nivel educativo y tamaño del hogar de los jefes de hogar y sus cónyuges y si el hogar se consideró en pobreza monetaria en 2020
Total 23 ciudades y sus áreas metropolitanas</t>
    </r>
  </si>
  <si>
    <r>
      <t xml:space="preserve">bs5. En caso que se encontrara disponible, ¿estaría usted interesado(a) en aplicarse la vacuna en contra del coronavirus?
</t>
    </r>
    <r>
      <rPr>
        <sz val="10"/>
        <rFont val="Arial"/>
        <family val="2"/>
      </rPr>
      <t>Totales y porcentajes por sexo, edad, nivel educativo y tamaño del hogar de los jefes de hogar y sus cónyuges y si el hogar se consideró en pobreza monetaria en 2020
Total 23 ciudades y sus áreas metropolitanas</t>
    </r>
  </si>
  <si>
    <r>
      <t xml:space="preserve">bs6. Durante los últimos 7 días usted ha sentido…
</t>
    </r>
    <r>
      <rPr>
        <sz val="10"/>
        <rFont val="Arial"/>
        <family val="2"/>
      </rPr>
      <t>Totales y porcentajes por sexo, edad, nivel educativo y tamaño del hogar de los jefes de hogar y sus cónyuges y si el hogar se consideró en pobreza monetaria en 2020
Total 23 ciudades y sus áreas metropolitanas</t>
    </r>
  </si>
  <si>
    <r>
      <t xml:space="preserve">bs7. Durante los últimos 7 días, ¿ha realizado alguna de las siguientes actividades para sentirse mejor?
</t>
    </r>
    <r>
      <rPr>
        <sz val="10"/>
        <rFont val="Arial"/>
        <family val="2"/>
      </rPr>
      <t>Totales y porcentajes por sexo, edad, nivel educativo y tamaño del hogar de los jefes de hogar y sus cónyuges y si el hogar se consideró en pobreza monetaria en 2020
Total 23 ciudades y sus áreas metropolitanas</t>
    </r>
  </si>
  <si>
    <r>
      <t xml:space="preserve">bs8_a. En una escala de 1 a 5, en donde 1 significa nada y 5 completamente, ¿cuánto confía usted en los siguientes grupos de personas? Vecinos(as)
</t>
    </r>
    <r>
      <rPr>
        <sz val="10"/>
        <rFont val="Arial"/>
        <family val="2"/>
      </rPr>
      <t>Totales y porcentajes por sexo, edad, nivel educativo y tamaño del hogar de los jefes de hogar y sus cónyuges y si el hogar se consideró en pobreza monetaria en 2020
Total 23 ciudades y sus áreas metropolitanas</t>
    </r>
  </si>
  <si>
    <r>
      <t xml:space="preserve">bs8_b. En una escala de 1 a 5, en donde 1 significa nada y 5 completamente, ¿cuánto confía usted en los siguientes grupos de personas? Desconocidos
</t>
    </r>
    <r>
      <rPr>
        <sz val="10"/>
        <rFont val="Arial"/>
        <family val="2"/>
      </rPr>
      <t>Totales y porcentajes por sexo, edad, nivel educativo y tamaño del hogar de los jefes de hogar y sus cónyuges y si el hogar se consideró en pobreza monetaria en 2020
Total 23 ciudades y sus áreas metropolitanas</t>
    </r>
  </si>
  <si>
    <r>
      <t xml:space="preserve">bs8_c. En una escala de 1 a 5, en donde 1 significa nada y 5 completamente, ¿cuánto confía usted en los siguientes grupos de personas? Personas de otra nacionalidad
</t>
    </r>
    <r>
      <rPr>
        <sz val="10"/>
        <rFont val="Arial"/>
        <family val="2"/>
      </rPr>
      <t>Totales y porcentajes por sexo, edad, nivel educativo y tamaño del hogar de los jefes de hogar y sus cónyuges y si el hogar se consideró en pobreza monetaria en 2020
Total 23 ciudades y sus áreas metropolitanas</t>
    </r>
  </si>
  <si>
    <r>
      <t xml:space="preserve">bs8_d. En una escala de 1 a 5, en donde 1 significa nada y 5 completamente, ¿cuánto confía usted en los siguientes grupos de personas? Científicos en este país
</t>
    </r>
    <r>
      <rPr>
        <sz val="10"/>
        <rFont val="Arial"/>
        <family val="2"/>
      </rPr>
      <t>Totales y porcentajes por sexo, edad, nivel educativo y tamaño del hogar de los jefes de hogar y sus cónyuges y si el hogar se consideró en pobreza monetaria en 2020
Total 23 ciudades y sus áreas metropolitanas</t>
    </r>
  </si>
  <si>
    <r>
      <t xml:space="preserve">bs8_e. En una escala de 1 a 5, en donde 1 significa nada y 5 completamente, ¿cuánto confía usted en los siguientes grupos de personas? Periodistas en este país
</t>
    </r>
    <r>
      <rPr>
        <sz val="10"/>
        <rFont val="Arial"/>
        <family val="2"/>
      </rPr>
      <t>Totales y porcentajes por sexo, edad, nivel educativo y tamaño del hogar de los jefes de hogar y sus cónyuges y si el hogar se consideró en pobreza monetaria en 2020
Total 23 ciudades y sus áreas metropolitanas</t>
    </r>
  </si>
  <si>
    <r>
      <t xml:space="preserve">bs10. ¿Usted qué tan seguro/a se siente caminando solo/a en su barrio de noche?
</t>
    </r>
    <r>
      <rPr>
        <sz val="10"/>
        <rFont val="Arial"/>
        <family val="2"/>
      </rPr>
      <t>Totales y porcentajes por sexo, edad, nivel educativo y tamaño del hogar de los jefes de hogar y sus cónyuges y si el hogar se consideró en pobreza monetaria en 2020
Total 23 ciudades y sus áreas metropolitanas</t>
    </r>
  </si>
  <si>
    <r>
      <t xml:space="preserve">bs11. ¿Usted qué tan seguro/a se siente caminando solo/a en su barrio de día?
</t>
    </r>
    <r>
      <rPr>
        <sz val="10"/>
        <rFont val="Arial"/>
        <family val="2"/>
      </rPr>
      <t>Totales y porcentajes por sexo, edad, nivel educativo y tamaño del hogar de los jefes de hogar y sus cónyuges y si el hogar se consideró en pobreza monetaria en 2020
Total 23 ciudades y sus áreas metropolitanas</t>
    </r>
  </si>
  <si>
    <r>
      <t xml:space="preserve">bs12. En relación con el resto de los habitantes del país, ¿usted se ubicaría en el grupo de las personas…?
</t>
    </r>
    <r>
      <rPr>
        <sz val="10"/>
        <rFont val="Arial"/>
        <family val="2"/>
      </rPr>
      <t>Totales y porcentajes por sexo, edad, nivel educativo y tamaño del hogar de los jefes de hogar y sus cónyuges y si el hogar se consideró en pobreza monetaria en 2020
Total 23 ciudades y sus áreas metropolitanas</t>
    </r>
  </si>
  <si>
    <r>
      <t xml:space="preserve">rc1. Durante los últimos 7 días, y en comparación con la rutina diaria antes del inicio de la cuarentena/aislamiento preventivo, ¿Siente que usted está más sobrecargado/a con las tareas laborales?
</t>
    </r>
    <r>
      <rPr>
        <sz val="10"/>
        <rFont val="Arial"/>
        <family val="2"/>
      </rPr>
      <t>Totales y porcentajes por sexo, edad, nivel educativo y tamaño del hogar de los jefes de hogar y sus cónyuges y si el hogar se consideró en pobreza monetaria en 2020
Total 23 ciudades y sus áreas metropolitanas</t>
    </r>
  </si>
  <si>
    <r>
      <t xml:space="preserve">rc3. Durante los últimos 7 días, y en comparación con la rutina diaria antes del inicio de la cuarentena/aislamiento preventivo, ¿Siente que usted está más sobrecargado/a con las tareas del hogar?
</t>
    </r>
    <r>
      <rPr>
        <sz val="10"/>
        <rFont val="Arial"/>
        <family val="2"/>
      </rPr>
      <t>Totales y porcentajes por sexo, edad, nivel educativo y tamaño del hogar de los jefes de hogar y sus cónyuges y si el hogar se consideró en pobreza monetaria en 2020
Total 23 ciudades y sus áreas metropolitanas</t>
    </r>
  </si>
  <si>
    <r>
      <t xml:space="preserve">rc6. Durante los últimos 7 días y como consecuencia de la cuarentena, su hogar dejó de acceder o disminuyó el acceso a algunos de los siguientes servicios?
</t>
    </r>
    <r>
      <rPr>
        <sz val="10"/>
        <rFont val="Arial"/>
        <family val="2"/>
      </rPr>
      <t>Totales y porcentajes por sexo, edad, nivel educativo y tamaño del hogar de los jefes de hogar y si el hogar se consideró en pobreza monetaria en 2020
Total 23 ciudades y sus áreas metropolitanas</t>
    </r>
  </si>
  <si>
    <r>
      <t xml:space="preserve">rc7. Usted diría que durante los últimos 7 días, y como consecuencia de la cuarentena/aislamiento preventivo…
</t>
    </r>
    <r>
      <rPr>
        <sz val="10"/>
        <rFont val="Arial"/>
        <family val="2"/>
      </rPr>
      <t>Totales y porcentajes por sexo, edad, nivel educativo y tamaño del hogar de los jefes de hogar y sus cónyuges y si el hogar se consideró en pobreza monetaria en 2020
Total 23 ciudades y sus áreas metropolitanas</t>
    </r>
  </si>
  <si>
    <r>
      <t xml:space="preserve">rc8. Durante los últimos 7 días, ¿Se sintió presionado/a o maltratado/a verbalmente por...?
</t>
    </r>
    <r>
      <rPr>
        <sz val="10"/>
        <rFont val="Arial"/>
        <family val="2"/>
      </rPr>
      <t>Totales y porcentajes por sexo, edad, nivel educativo y tamaño del hogar de los jefes de hogar y sus cónyuges y si el hogar se consideró en pobreza monetaria en 2020
Total 23 ciudades y sus áreas metropolitanas</t>
    </r>
  </si>
  <si>
    <r>
      <t xml:space="preserve">rc10. Durante los últimos 7 días, ¿Se sintió postivamente acompañado/a o apoyado/a por...?
</t>
    </r>
    <r>
      <rPr>
        <sz val="10"/>
        <rFont val="Arial"/>
        <family val="2"/>
      </rPr>
      <t>Totales y porcentajes por sexo, edad, nivel educativo y tamaño del hogar de los jefes de hogar y sus cónyuges y si el hogar se consideró en pobreza monetaria en 2020
Total 23 ciudades y sus áreas metropolitanas</t>
    </r>
  </si>
  <si>
    <r>
      <t xml:space="preserve">bna1. ¿Los niños/as de este hogar han continuado las actividades educativas o de aprendizaje desde que cerraron las escuelas/colegios?
</t>
    </r>
    <r>
      <rPr>
        <sz val="10"/>
        <rFont val="Arial"/>
        <family val="2"/>
      </rPr>
      <t>Totales y porcentajes por sexo, edad, nivel educativo y tamaño del hogar de los jefes de hogar y si el hogar se consideró en pobreza monetaria en 2020
Total 23 ciudades y sus áreas metropolitanas</t>
    </r>
  </si>
  <si>
    <r>
      <t xml:space="preserve">bna2. ¿En qué tipo de actividades educativas o de aprendizaje han participado los niños/as de este hogar desde que cerraron la escuelas/colegios?
</t>
    </r>
    <r>
      <rPr>
        <sz val="10"/>
        <rFont val="Arial"/>
        <family val="2"/>
      </rPr>
      <t>Totales y porcentajes por sexo, edad, nivel educativo y tamaño del hogar de los jefes de hogar y si el hogar se consideró en pobreza monetaria en 2020
Total 23 ciudades y sus áreas metropolitanas</t>
    </r>
  </si>
  <si>
    <r>
      <t xml:space="preserve">bna3. ¿Cuál es la razón por la que los/as niños/as no participaron en actividades educativas o de aprendizaje?
</t>
    </r>
    <r>
      <rPr>
        <sz val="10"/>
        <rFont val="Arial"/>
        <family val="2"/>
      </rPr>
      <t>Totales y porcentajes por sexo, edad, nivel educativo y tamaño del hogar de los jefes de hogar y si el hogar se consideró en pobreza monetaria en 2020
Total 23 ciudades y sus áreas metropolitanas</t>
    </r>
  </si>
  <si>
    <r>
      <t xml:space="preserve">bna4. Antes del inicio de la cuarentena/aislamiento preventivo, ¿en promedio cuántas comidas se consumían en su hogar al día?
</t>
    </r>
    <r>
      <rPr>
        <sz val="10"/>
        <rFont val="Arial"/>
        <family val="2"/>
      </rPr>
      <t>Totales y porcentajes por sexo, edad, nivel educativo y tamaño del hogar de los jefes de hogar y si el hogar se consideró en pobreza monetaria en 2020
Total 23 ciudades y sus áreas metropolitanas</t>
    </r>
  </si>
  <si>
    <r>
      <t xml:space="preserve">bna5. Durante los últimos 7 días, ¿en promedio cuántas comidas se consumían en su hogar al día?
</t>
    </r>
    <r>
      <rPr>
        <sz val="10"/>
        <rFont val="Arial"/>
        <family val="2"/>
      </rPr>
      <t>Totales y porcentajes por sexo, edad, nivel educativo y tamaño del hogar de los jefes de hogar y si el hogar se consideró en pobreza monetaria en 2020
Total 23 ciudades y sus áreas metropolitanas</t>
    </r>
  </si>
  <si>
    <r>
      <t xml:space="preserve">Bna6. Desde que se implementó la cuarentena, ¿algún miembro del hogar tuvo que dejar de asistir a...?
</t>
    </r>
    <r>
      <rPr>
        <sz val="10"/>
        <rFont val="Arial"/>
        <family val="2"/>
      </rPr>
      <t>Totales y porcentajes por sexo, edad, nivel educativo y tamaño del hogar de los jefes de hogar y si el hogar se consideró en pobreza monetaria en 2020
Total 23 ciudades y sus áreas metropolitanas</t>
    </r>
  </si>
  <si>
    <r>
      <t xml:space="preserve">pm6. Durante el último mes ¿Ha tenido usted dificultades económicas para adquirir los elementos necesarios para atender su periodo menstrual?
</t>
    </r>
    <r>
      <rPr>
        <sz val="10"/>
        <rFont val="Arial"/>
        <family val="2"/>
      </rPr>
      <t>Totales y porcentajes por sexo, edad, nivel educativo, tamaño del hogar de los jefes de hogar y sus cónyuges y si el hogar se consideró en pobreza monetaria en 2020
Total 23 ciudades y sus áreas metropolitanas</t>
    </r>
  </si>
  <si>
    <r>
      <t xml:space="preserve">Indicador de Confianza del Consumidor - ICC
</t>
    </r>
    <r>
      <rPr>
        <sz val="10"/>
        <rFont val="Arial"/>
        <family val="2"/>
      </rPr>
      <t>Total 23 ciudades y sus áreas metropolitanas
Según sexo</t>
    </r>
  </si>
  <si>
    <r>
      <t xml:space="preserve">cc1. ¿Cómo considera usted la situación económica de su hogar comparada con la de hace 12 meses?
</t>
    </r>
    <r>
      <rPr>
        <sz val="10"/>
        <rFont val="Arial"/>
        <family val="2"/>
      </rPr>
      <t xml:space="preserve">Totales y porcentajes por sexo, edad, nivel educativo y tamaño del hogar de los jefes de hogar y sus cónyuges y si el hogar se consideró en pobreza monetaria en 2020
Total 23 ciudades y sus áreas metropolitanas
</t>
    </r>
  </si>
  <si>
    <t xml:space="preserve">Total </t>
  </si>
  <si>
    <t>Totales y porcentajes por sexo, edad, nivel educativo, tamaño del hogar de los jefes de hogar y sus cónyuges y si el hogar se consideró en pobreza monetaria en 2019</t>
  </si>
  <si>
    <t>Agosto de 2020</t>
  </si>
  <si>
    <t>Indicadores y componentes del ICC</t>
  </si>
  <si>
    <t>Fuente: DANE - PE</t>
  </si>
  <si>
    <t>Julio - Agosto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</si>
</sst>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 * #,##0.00_ ;_ * \-#,##0.00_ ;_ * &quot;-&quot;??_ ;_ @_ "/>
    <numFmt numFmtId="165" formatCode="0.0"/>
    <numFmt numFmtId="166" formatCode="_-* #,##0.00\ [$€]_-;\-* #,##0.00\ [$€]_-;_-* &quot;-&quot;??\ [$€]_-;_-@_-"/>
    <numFmt numFmtId="167" formatCode="_ * #,##0.0_ ;_ * \-#,##0.0_ ;_ * &quot;-&quot;??_ ;_ @_ "/>
    <numFmt numFmtId="168" formatCode="0.0%"/>
    <numFmt numFmtId="169" formatCode="_-* #,##0_-;\-* #,##0_-;_-* &quot;-&quot;??_-;_-@_-"/>
    <numFmt numFmtId="170" formatCode="_ * #,##0_ ;_ * \-#,##0_ ;_ * &quot;-&quot;??_ ;_ @_ "/>
  </numFmts>
  <fonts count="33" x14ac:knownFonts="1">
    <font>
      <sz val="10"/>
      <name val="Arial"/>
      <charset val="204"/>
    </font>
    <font>
      <sz val="10"/>
      <name val="Arial"/>
      <family val="2"/>
    </font>
    <font>
      <u/>
      <sz val="10"/>
      <color indexed="12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  <charset val="204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  <charset val="204"/>
    </font>
    <font>
      <sz val="10"/>
      <name val="MS Sans Serif"/>
      <family val="2"/>
    </font>
    <font>
      <sz val="10"/>
      <name val="Arial"/>
      <family val="2"/>
    </font>
    <font>
      <sz val="9"/>
      <name val="Segoe UI"/>
      <family val="2"/>
      <charset val="1"/>
    </font>
    <font>
      <b/>
      <sz val="9"/>
      <name val="Segoe UI"/>
      <family val="2"/>
      <charset val="1"/>
    </font>
    <font>
      <sz val="11"/>
      <name val="Calibri"/>
      <family val="2"/>
    </font>
    <font>
      <b/>
      <sz val="9"/>
      <name val="Segoe UI"/>
      <family val="2"/>
      <charset val="1"/>
    </font>
    <font>
      <sz val="9"/>
      <name val="Segoe UI"/>
      <family val="2"/>
      <charset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C00000"/>
      <name val="Segoe UI"/>
      <family val="2"/>
      <charset val="1"/>
    </font>
    <font>
      <sz val="9"/>
      <color theme="0"/>
      <name val="Segoe UI"/>
      <family val="2"/>
      <charset val="1"/>
    </font>
    <font>
      <sz val="10"/>
      <color theme="0"/>
      <name val="Arial"/>
      <family val="2"/>
      <charset val="204"/>
    </font>
    <font>
      <b/>
      <sz val="9"/>
      <color theme="1"/>
      <name val="Segoe UI"/>
      <family val="2"/>
      <charset val="1"/>
    </font>
    <font>
      <b/>
      <sz val="9"/>
      <color rgb="FF000000"/>
      <name val="Segoe UI"/>
      <family val="2"/>
      <charset val="1"/>
    </font>
    <font>
      <sz val="9"/>
      <color theme="1"/>
      <name val="Segoe UI"/>
      <family val="2"/>
      <charset val="1"/>
    </font>
    <font>
      <b/>
      <sz val="14"/>
      <color theme="0"/>
      <name val="Segoe UI"/>
      <family val="2"/>
      <charset val="1"/>
    </font>
    <font>
      <b/>
      <sz val="11"/>
      <color theme="0"/>
      <name val="Segoe UI"/>
      <family val="2"/>
      <charset val="1"/>
    </font>
    <font>
      <b/>
      <sz val="10"/>
      <color theme="0"/>
      <name val="Segoe UI"/>
      <family val="2"/>
      <charset val="1"/>
    </font>
    <font>
      <b/>
      <sz val="9"/>
      <color theme="0"/>
      <name val="Segoe UI"/>
      <family val="2"/>
      <charset val="1"/>
    </font>
    <font>
      <sz val="9"/>
      <name val="Segoe UI"/>
      <family val="2"/>
    </font>
    <font>
      <sz val="10"/>
      <name val="Arial"/>
      <family val="2"/>
    </font>
    <font>
      <b/>
      <sz val="11"/>
      <color theme="0"/>
      <name val="Segoe UI"/>
      <family val="2"/>
    </font>
    <font>
      <sz val="9"/>
      <color theme="0"/>
      <name val="Segoe UI"/>
      <family val="2"/>
    </font>
    <font>
      <b/>
      <sz val="9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theme="0" tint="-4.9195837275307477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EAEAEA"/>
        <bgColor rgb="FF000000"/>
      </patternFill>
    </fill>
    <fill>
      <patternFill patternType="solid">
        <fgColor theme="0" tint="-4.9409466841639452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32">
    <xf numFmtId="0" fontId="0" fillId="0" borderId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2" borderId="0" applyNumberFormat="0" applyBorder="0" applyAlignment="0" applyProtection="0"/>
    <xf numFmtId="0" fontId="3" fillId="0" borderId="0"/>
    <xf numFmtId="0" fontId="17" fillId="0" borderId="0"/>
    <xf numFmtId="0" fontId="1" fillId="0" borderId="0"/>
    <xf numFmtId="0" fontId="8" fillId="0" borderId="0"/>
    <xf numFmtId="0" fontId="16" fillId="0" borderId="0"/>
    <xf numFmtId="0" fontId="12" fillId="0" borderId="0"/>
    <xf numFmtId="0" fontId="3" fillId="0" borderId="0"/>
    <xf numFmtId="0" fontId="3" fillId="0" borderId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6" fillId="0" borderId="1" applyNumberFormat="0" applyFill="0" applyAlignment="0" applyProtection="0"/>
    <xf numFmtId="0" fontId="29" fillId="0" borderId="0"/>
    <xf numFmtId="164" fontId="29" fillId="0" borderId="0" applyFont="0" applyFill="0" applyBorder="0" applyAlignment="0" applyProtection="0"/>
    <xf numFmtId="0" fontId="29" fillId="0" borderId="0"/>
    <xf numFmtId="164" fontId="29" fillId="0" borderId="0" applyFont="0" applyFill="0" applyBorder="0" applyAlignment="0" applyProtection="0"/>
  </cellStyleXfs>
  <cellXfs count="363">
    <xf numFmtId="0" fontId="0" fillId="0" borderId="0" xfId="0"/>
    <xf numFmtId="0" fontId="4" fillId="0" borderId="0" xfId="0" applyFont="1" applyAlignment="1">
      <alignment horizontal="center"/>
    </xf>
    <xf numFmtId="0" fontId="18" fillId="0" borderId="2" xfId="0" applyFont="1" applyBorder="1" applyAlignment="1">
      <alignment horizontal="right" vertical="center"/>
    </xf>
    <xf numFmtId="0" fontId="18" fillId="0" borderId="3" xfId="0" applyFont="1" applyBorder="1" applyAlignment="1">
      <alignment horizontal="right" vertical="center"/>
    </xf>
    <xf numFmtId="0" fontId="10" fillId="0" borderId="0" xfId="0" applyFont="1" applyFill="1"/>
    <xf numFmtId="0" fontId="10" fillId="0" borderId="0" xfId="0" applyFont="1" applyFill="1" applyAlignment="1"/>
    <xf numFmtId="0" fontId="19" fillId="0" borderId="0" xfId="0" applyFont="1" applyFill="1"/>
    <xf numFmtId="0" fontId="20" fillId="0" borderId="0" xfId="0" applyFont="1"/>
    <xf numFmtId="165" fontId="10" fillId="0" borderId="0" xfId="0" applyNumberFormat="1" applyFont="1" applyFill="1" applyAlignment="1">
      <alignment horizontal="center"/>
    </xf>
    <xf numFmtId="1" fontId="10" fillId="0" borderId="0" xfId="0" applyNumberFormat="1" applyFont="1" applyFill="1" applyAlignment="1"/>
    <xf numFmtId="0" fontId="21" fillId="3" borderId="4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center"/>
    </xf>
    <xf numFmtId="3" fontId="10" fillId="0" borderId="6" xfId="0" applyNumberFormat="1" applyFont="1" applyFill="1" applyBorder="1" applyAlignment="1">
      <alignment horizontal="center"/>
    </xf>
    <xf numFmtId="3" fontId="10" fillId="0" borderId="7" xfId="0" applyNumberFormat="1" applyFont="1" applyFill="1" applyBorder="1" applyAlignment="1">
      <alignment horizontal="center"/>
    </xf>
    <xf numFmtId="3" fontId="10" fillId="0" borderId="8" xfId="0" applyNumberFormat="1" applyFont="1" applyFill="1" applyBorder="1" applyAlignment="1">
      <alignment horizontal="center"/>
    </xf>
    <xf numFmtId="3" fontId="10" fillId="0" borderId="9" xfId="0" applyNumberFormat="1" applyFont="1" applyFill="1" applyBorder="1" applyAlignment="1">
      <alignment horizontal="center"/>
    </xf>
    <xf numFmtId="0" fontId="10" fillId="0" borderId="0" xfId="0" applyFont="1" applyFill="1" applyAlignment="1">
      <alignment vertical="top" wrapText="1"/>
    </xf>
    <xf numFmtId="4" fontId="10" fillId="0" borderId="0" xfId="0" applyNumberFormat="1" applyFont="1" applyFill="1"/>
    <xf numFmtId="3" fontId="10" fillId="0" borderId="0" xfId="0" applyNumberFormat="1" applyFont="1" applyFill="1"/>
    <xf numFmtId="3" fontId="10" fillId="0" borderId="10" xfId="0" applyNumberFormat="1" applyFont="1" applyFill="1" applyBorder="1" applyAlignment="1">
      <alignment horizontal="center"/>
    </xf>
    <xf numFmtId="0" fontId="10" fillId="0" borderId="0" xfId="0" applyFont="1" applyFill="1" applyAlignment="1">
      <alignment wrapText="1"/>
    </xf>
    <xf numFmtId="4" fontId="10" fillId="0" borderId="0" xfId="0" applyNumberFormat="1" applyFont="1" applyFill="1" applyAlignment="1"/>
    <xf numFmtId="3" fontId="10" fillId="0" borderId="0" xfId="0" applyNumberFormat="1" applyFont="1" applyFill="1" applyAlignment="1"/>
    <xf numFmtId="0" fontId="12" fillId="0" borderId="0" xfId="17"/>
    <xf numFmtId="43" fontId="0" fillId="0" borderId="0" xfId="8" applyFont="1"/>
    <xf numFmtId="43" fontId="12" fillId="0" borderId="0" xfId="8" applyFont="1" applyBorder="1" applyAlignment="1" applyProtection="1">
      <alignment horizontal="center"/>
    </xf>
    <xf numFmtId="43" fontId="0" fillId="0" borderId="0" xfId="8" applyFont="1" applyBorder="1" applyAlignment="1" applyProtection="1">
      <alignment horizontal="center"/>
    </xf>
    <xf numFmtId="0" fontId="19" fillId="0" borderId="0" xfId="12" applyFont="1"/>
    <xf numFmtId="0" fontId="11" fillId="4" borderId="0" xfId="12" applyFont="1" applyFill="1" applyAlignment="1">
      <alignment vertical="center"/>
    </xf>
    <xf numFmtId="0" fontId="10" fillId="0" borderId="0" xfId="12" applyFont="1"/>
    <xf numFmtId="0" fontId="11" fillId="4" borderId="0" xfId="12" applyFont="1" applyFill="1" applyAlignment="1">
      <alignment vertical="center" wrapText="1"/>
    </xf>
    <xf numFmtId="0" fontId="21" fillId="3" borderId="2" xfId="12" applyFont="1" applyFill="1" applyBorder="1" applyAlignment="1">
      <alignment horizontal="center" vertical="center"/>
    </xf>
    <xf numFmtId="0" fontId="21" fillId="3" borderId="5" xfId="12" applyFont="1" applyFill="1" applyBorder="1" applyAlignment="1">
      <alignment horizontal="center" vertical="center"/>
    </xf>
    <xf numFmtId="0" fontId="10" fillId="0" borderId="6" xfId="12" applyFont="1" applyBorder="1" applyAlignment="1">
      <alignment horizontal="center"/>
    </xf>
    <xf numFmtId="1" fontId="10" fillId="5" borderId="7" xfId="12" applyNumberFormat="1" applyFont="1" applyFill="1" applyBorder="1" applyAlignment="1">
      <alignment horizontal="center"/>
    </xf>
    <xf numFmtId="1" fontId="10" fillId="5" borderId="0" xfId="12" applyNumberFormat="1" applyFont="1" applyFill="1" applyAlignment="1">
      <alignment horizontal="center"/>
    </xf>
    <xf numFmtId="0" fontId="10" fillId="0" borderId="7" xfId="12" applyFont="1" applyBorder="1" applyAlignment="1">
      <alignment horizontal="center"/>
    </xf>
    <xf numFmtId="0" fontId="19" fillId="0" borderId="0" xfId="18" applyFont="1"/>
    <xf numFmtId="0" fontId="11" fillId="4" borderId="0" xfId="18" applyFont="1" applyFill="1" applyAlignment="1">
      <alignment vertical="center"/>
    </xf>
    <xf numFmtId="0" fontId="10" fillId="0" borderId="0" xfId="18" applyFont="1"/>
    <xf numFmtId="0" fontId="11" fillId="4" borderId="0" xfId="18" applyFont="1" applyFill="1" applyAlignment="1">
      <alignment vertical="center" wrapText="1"/>
    </xf>
    <xf numFmtId="0" fontId="21" fillId="3" borderId="2" xfId="18" applyFont="1" applyFill="1" applyBorder="1" applyAlignment="1">
      <alignment horizontal="center" vertical="center"/>
    </xf>
    <xf numFmtId="0" fontId="21" fillId="3" borderId="5" xfId="18" applyFont="1" applyFill="1" applyBorder="1" applyAlignment="1">
      <alignment horizontal="center" vertical="center"/>
    </xf>
    <xf numFmtId="0" fontId="11" fillId="5" borderId="13" xfId="18" applyFont="1" applyFill="1" applyBorder="1" applyAlignment="1">
      <alignment horizontal="center" vertical="center" wrapText="1"/>
    </xf>
    <xf numFmtId="0" fontId="10" fillId="0" borderId="6" xfId="18" applyFont="1" applyBorder="1" applyAlignment="1">
      <alignment horizontal="center"/>
    </xf>
    <xf numFmtId="1" fontId="10" fillId="5" borderId="7" xfId="18" applyNumberFormat="1" applyFont="1" applyFill="1" applyBorder="1" applyAlignment="1">
      <alignment horizontal="center"/>
    </xf>
    <xf numFmtId="0" fontId="10" fillId="5" borderId="13" xfId="18" applyFont="1" applyFill="1" applyBorder="1" applyAlignment="1">
      <alignment horizontal="center" vertical="center" wrapText="1"/>
    </xf>
    <xf numFmtId="1" fontId="10" fillId="5" borderId="0" xfId="18" applyNumberFormat="1" applyFont="1" applyFill="1" applyAlignment="1">
      <alignment horizontal="center"/>
    </xf>
    <xf numFmtId="0" fontId="10" fillId="0" borderId="7" xfId="18" applyFont="1" applyBorder="1" applyAlignment="1">
      <alignment horizontal="center"/>
    </xf>
    <xf numFmtId="3" fontId="10" fillId="0" borderId="0" xfId="12" applyNumberFormat="1" applyFont="1"/>
    <xf numFmtId="1" fontId="10" fillId="5" borderId="8" xfId="12" applyNumberFormat="1" applyFont="1" applyFill="1" applyBorder="1" applyAlignment="1">
      <alignment horizontal="center"/>
    </xf>
    <xf numFmtId="3" fontId="10" fillId="3" borderId="0" xfId="12" applyNumberFormat="1" applyFont="1" applyFill="1" applyAlignment="1">
      <alignment horizontal="center" vertical="center"/>
    </xf>
    <xf numFmtId="3" fontId="10" fillId="3" borderId="0" xfId="12" applyNumberFormat="1" applyFont="1" applyFill="1" applyAlignment="1">
      <alignment horizontal="center"/>
    </xf>
    <xf numFmtId="168" fontId="10" fillId="0" borderId="10" xfId="24" applyNumberFormat="1" applyFont="1" applyFill="1" applyBorder="1" applyAlignment="1">
      <alignment horizontal="center"/>
    </xf>
    <xf numFmtId="168" fontId="10" fillId="0" borderId="14" xfId="24" applyNumberFormat="1" applyFont="1" applyFill="1" applyBorder="1" applyAlignment="1">
      <alignment horizontal="center"/>
    </xf>
    <xf numFmtId="3" fontId="10" fillId="0" borderId="0" xfId="12" applyNumberFormat="1" applyFont="1" applyAlignment="1">
      <alignment horizontal="center" vertical="center"/>
    </xf>
    <xf numFmtId="0" fontId="21" fillId="3" borderId="2" xfId="12" applyFont="1" applyFill="1" applyBorder="1" applyAlignment="1">
      <alignment horizontal="center" vertical="center" wrapText="1"/>
    </xf>
    <xf numFmtId="0" fontId="21" fillId="3" borderId="5" xfId="12" applyFont="1" applyFill="1" applyBorder="1" applyAlignment="1">
      <alignment horizontal="center" vertical="center" wrapText="1"/>
    </xf>
    <xf numFmtId="0" fontId="10" fillId="0" borderId="0" xfId="12" applyFont="1" applyAlignment="1">
      <alignment wrapText="1"/>
    </xf>
    <xf numFmtId="0" fontId="11" fillId="5" borderId="13" xfId="12" applyFont="1" applyFill="1" applyBorder="1" applyAlignment="1">
      <alignment horizontal="center" vertical="center" wrapText="1"/>
    </xf>
    <xf numFmtId="0" fontId="10" fillId="5" borderId="13" xfId="12" applyFont="1" applyFill="1" applyBorder="1" applyAlignment="1">
      <alignment horizontal="center" vertical="center" wrapText="1"/>
    </xf>
    <xf numFmtId="4" fontId="10" fillId="0" borderId="0" xfId="12" applyNumberFormat="1" applyFont="1"/>
    <xf numFmtId="4" fontId="10" fillId="0" borderId="0" xfId="18" applyNumberFormat="1" applyFont="1"/>
    <xf numFmtId="3" fontId="10" fillId="0" borderId="0" xfId="18" applyNumberFormat="1" applyFont="1"/>
    <xf numFmtId="0" fontId="3" fillId="0" borderId="0" xfId="12"/>
    <xf numFmtId="169" fontId="0" fillId="0" borderId="0" xfId="8" applyNumberFormat="1" applyFont="1"/>
    <xf numFmtId="0" fontId="10" fillId="0" borderId="9" xfId="0" applyFont="1" applyFill="1" applyBorder="1" applyAlignment="1">
      <alignment horizontal="center"/>
    </xf>
    <xf numFmtId="3" fontId="10" fillId="5" borderId="13" xfId="0" applyNumberFormat="1" applyFont="1" applyFill="1" applyBorder="1" applyAlignment="1" applyProtection="1">
      <alignment horizontal="center" vertical="center"/>
    </xf>
    <xf numFmtId="168" fontId="10" fillId="5" borderId="12" xfId="24" applyNumberFormat="1" applyFont="1" applyFill="1" applyBorder="1" applyAlignment="1" applyProtection="1">
      <alignment horizontal="center" vertical="center"/>
    </xf>
    <xf numFmtId="3" fontId="10" fillId="5" borderId="3" xfId="0" applyNumberFormat="1" applyFont="1" applyFill="1" applyBorder="1" applyAlignment="1" applyProtection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21" fillId="3" borderId="12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3" fontId="10" fillId="5" borderId="6" xfId="0" applyNumberFormat="1" applyFont="1" applyFill="1" applyBorder="1" applyAlignment="1" applyProtection="1">
      <alignment horizontal="center"/>
    </xf>
    <xf numFmtId="3" fontId="10" fillId="5" borderId="15" xfId="0" applyNumberFormat="1" applyFont="1" applyFill="1" applyBorder="1" applyAlignment="1" applyProtection="1">
      <alignment horizontal="center"/>
    </xf>
    <xf numFmtId="3" fontId="10" fillId="0" borderId="15" xfId="0" applyNumberFormat="1" applyFont="1" applyFill="1" applyBorder="1" applyAlignment="1">
      <alignment horizontal="center"/>
    </xf>
    <xf numFmtId="168" fontId="10" fillId="5" borderId="10" xfId="24" applyNumberFormat="1" applyFont="1" applyFill="1" applyBorder="1" applyAlignment="1" applyProtection="1">
      <alignment horizontal="center"/>
    </xf>
    <xf numFmtId="1" fontId="10" fillId="5" borderId="0" xfId="0" applyNumberFormat="1" applyFont="1" applyFill="1" applyBorder="1" applyAlignment="1" applyProtection="1">
      <alignment horizontal="center"/>
    </xf>
    <xf numFmtId="3" fontId="10" fillId="5" borderId="11" xfId="0" applyNumberFormat="1" applyFont="1" applyFill="1" applyBorder="1" applyAlignment="1" applyProtection="1">
      <alignment horizontal="center" vertical="center"/>
    </xf>
    <xf numFmtId="0" fontId="10" fillId="5" borderId="13" xfId="0" applyFont="1" applyFill="1" applyBorder="1" applyAlignment="1">
      <alignment horizontal="center" vertical="center" wrapText="1"/>
    </xf>
    <xf numFmtId="3" fontId="10" fillId="5" borderId="7" xfId="0" applyNumberFormat="1" applyFont="1" applyFill="1" applyBorder="1" applyAlignment="1" applyProtection="1">
      <alignment horizontal="center" vertical="center"/>
    </xf>
    <xf numFmtId="168" fontId="10" fillId="5" borderId="14" xfId="24" applyNumberFormat="1" applyFont="1" applyFill="1" applyBorder="1" applyAlignment="1">
      <alignment horizontal="center"/>
    </xf>
    <xf numFmtId="3" fontId="10" fillId="5" borderId="8" xfId="0" applyNumberFormat="1" applyFont="1" applyFill="1" applyBorder="1" applyAlignment="1" applyProtection="1">
      <alignment horizontal="center" vertical="center"/>
    </xf>
    <xf numFmtId="1" fontId="10" fillId="5" borderId="7" xfId="0" applyNumberFormat="1" applyFont="1" applyFill="1" applyBorder="1" applyAlignment="1" applyProtection="1">
      <alignment horizontal="center"/>
    </xf>
    <xf numFmtId="3" fontId="11" fillId="5" borderId="13" xfId="0" applyNumberFormat="1" applyFont="1" applyFill="1" applyBorder="1" applyAlignment="1" applyProtection="1">
      <alignment horizontal="center" vertical="center"/>
    </xf>
    <xf numFmtId="168" fontId="11" fillId="5" borderId="12" xfId="24" applyNumberFormat="1" applyFont="1" applyFill="1" applyBorder="1" applyAlignment="1" applyProtection="1">
      <alignment horizontal="center" vertical="center"/>
    </xf>
    <xf numFmtId="3" fontId="11" fillId="5" borderId="11" xfId="0" applyNumberFormat="1" applyFont="1" applyFill="1" applyBorder="1" applyAlignment="1" applyProtection="1">
      <alignment horizontal="center" vertical="center"/>
    </xf>
    <xf numFmtId="0" fontId="11" fillId="5" borderId="13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 wrapText="1"/>
    </xf>
    <xf numFmtId="3" fontId="10" fillId="5" borderId="10" xfId="0" applyNumberFormat="1" applyFont="1" applyFill="1" applyBorder="1" applyAlignment="1" applyProtection="1">
      <alignment horizontal="center" vertical="center"/>
    </xf>
    <xf numFmtId="11" fontId="10" fillId="0" borderId="0" xfId="0" applyNumberFormat="1" applyFont="1" applyFill="1" applyAlignment="1"/>
    <xf numFmtId="2" fontId="10" fillId="0" borderId="0" xfId="0" applyNumberFormat="1" applyFont="1" applyFill="1"/>
    <xf numFmtId="164" fontId="10" fillId="0" borderId="7" xfId="6" applyFont="1" applyFill="1" applyBorder="1" applyAlignment="1">
      <alignment horizontal="center"/>
    </xf>
    <xf numFmtId="167" fontId="10" fillId="0" borderId="9" xfId="6" applyNumberFormat="1" applyFont="1" applyFill="1" applyBorder="1" applyAlignment="1">
      <alignment horizontal="center"/>
    </xf>
    <xf numFmtId="164" fontId="10" fillId="5" borderId="10" xfId="6" applyFont="1" applyFill="1" applyBorder="1" applyAlignment="1" applyProtection="1">
      <alignment horizontal="center" vertical="center"/>
    </xf>
    <xf numFmtId="167" fontId="10" fillId="5" borderId="15" xfId="6" applyNumberFormat="1" applyFont="1" applyFill="1" applyBorder="1" applyAlignment="1" applyProtection="1">
      <alignment horizontal="center"/>
    </xf>
    <xf numFmtId="164" fontId="10" fillId="0" borderId="10" xfId="6" applyFont="1" applyFill="1" applyBorder="1" applyAlignment="1">
      <alignment horizontal="center"/>
    </xf>
    <xf numFmtId="167" fontId="10" fillId="0" borderId="0" xfId="6" applyNumberFormat="1" applyFont="1" applyFill="1" applyBorder="1" applyAlignment="1">
      <alignment horizontal="center"/>
    </xf>
    <xf numFmtId="167" fontId="10" fillId="5" borderId="11" xfId="6" applyNumberFormat="1" applyFont="1" applyFill="1" applyBorder="1" applyAlignment="1" applyProtection="1">
      <alignment horizontal="center" vertical="center"/>
    </xf>
    <xf numFmtId="164" fontId="10" fillId="5" borderId="7" xfId="6" applyFont="1" applyFill="1" applyBorder="1" applyAlignment="1" applyProtection="1">
      <alignment horizontal="center" vertical="center"/>
    </xf>
    <xf numFmtId="167" fontId="10" fillId="5" borderId="8" xfId="6" applyNumberFormat="1" applyFont="1" applyFill="1" applyBorder="1" applyAlignment="1" applyProtection="1">
      <alignment horizontal="center" vertical="center"/>
    </xf>
    <xf numFmtId="164" fontId="10" fillId="0" borderId="6" xfId="6" applyFont="1" applyFill="1" applyBorder="1" applyAlignment="1">
      <alignment horizontal="center"/>
    </xf>
    <xf numFmtId="164" fontId="10" fillId="5" borderId="13" xfId="6" applyFont="1" applyFill="1" applyBorder="1" applyAlignment="1" applyProtection="1">
      <alignment horizontal="center" vertical="center"/>
    </xf>
    <xf numFmtId="164" fontId="11" fillId="5" borderId="11" xfId="6" applyFont="1" applyFill="1" applyBorder="1" applyAlignment="1" applyProtection="1">
      <alignment horizontal="center" vertical="center"/>
    </xf>
    <xf numFmtId="164" fontId="11" fillId="5" borderId="13" xfId="6" applyFont="1" applyFill="1" applyBorder="1" applyAlignment="1" applyProtection="1">
      <alignment horizontal="center" vertical="center"/>
    </xf>
    <xf numFmtId="0" fontId="10" fillId="0" borderId="0" xfId="12" applyFont="1" applyAlignment="1">
      <alignment vertical="center"/>
    </xf>
    <xf numFmtId="1" fontId="10" fillId="6" borderId="0" xfId="12" applyNumberFormat="1" applyFont="1" applyFill="1" applyAlignment="1">
      <alignment horizontal="center"/>
    </xf>
    <xf numFmtId="0" fontId="10" fillId="0" borderId="0" xfId="12" applyFont="1" applyAlignment="1">
      <alignment horizontal="center" vertical="center"/>
    </xf>
    <xf numFmtId="3" fontId="12" fillId="0" borderId="0" xfId="12" applyNumberFormat="1" applyFont="1"/>
    <xf numFmtId="0" fontId="12" fillId="0" borderId="0" xfId="12" applyFont="1"/>
    <xf numFmtId="0" fontId="10" fillId="0" borderId="0" xfId="12" applyFont="1" applyAlignment="1">
      <alignment horizontal="center"/>
    </xf>
    <xf numFmtId="168" fontId="10" fillId="0" borderId="0" xfId="24" applyNumberFormat="1" applyFont="1" applyFill="1" applyBorder="1" applyAlignment="1">
      <alignment horizontal="center"/>
    </xf>
    <xf numFmtId="3" fontId="13" fillId="5" borderId="13" xfId="0" applyNumberFormat="1" applyFont="1" applyFill="1" applyBorder="1" applyAlignment="1" applyProtection="1">
      <alignment horizontal="center" vertical="center"/>
    </xf>
    <xf numFmtId="10" fontId="11" fillId="4" borderId="0" xfId="0" applyNumberFormat="1" applyFont="1" applyFill="1" applyBorder="1" applyAlignment="1">
      <alignment vertical="center"/>
    </xf>
    <xf numFmtId="10" fontId="11" fillId="4" borderId="0" xfId="0" applyNumberFormat="1" applyFont="1" applyFill="1" applyBorder="1" applyAlignment="1">
      <alignment vertical="center" wrapText="1"/>
    </xf>
    <xf numFmtId="10" fontId="21" fillId="3" borderId="5" xfId="0" applyNumberFormat="1" applyFont="1" applyFill="1" applyBorder="1" applyAlignment="1">
      <alignment horizontal="center" vertical="center"/>
    </xf>
    <xf numFmtId="10" fontId="11" fillId="5" borderId="12" xfId="24" applyNumberFormat="1" applyFont="1" applyFill="1" applyBorder="1" applyAlignment="1" applyProtection="1">
      <alignment horizontal="center" vertical="center"/>
    </xf>
    <xf numFmtId="10" fontId="10" fillId="0" borderId="10" xfId="6" applyNumberFormat="1" applyFont="1" applyFill="1" applyBorder="1" applyAlignment="1">
      <alignment horizontal="center"/>
    </xf>
    <xf numFmtId="10" fontId="10" fillId="5" borderId="14" xfId="6" applyNumberFormat="1" applyFont="1" applyFill="1" applyBorder="1" applyAlignment="1">
      <alignment horizontal="center"/>
    </xf>
    <xf numFmtId="10" fontId="10" fillId="0" borderId="0" xfId="0" applyNumberFormat="1" applyFont="1" applyFill="1" applyAlignment="1"/>
    <xf numFmtId="10" fontId="11" fillId="5" borderId="12" xfId="6" applyNumberFormat="1" applyFont="1" applyFill="1" applyBorder="1" applyAlignment="1" applyProtection="1">
      <alignment horizontal="center" vertical="center"/>
    </xf>
    <xf numFmtId="10" fontId="10" fillId="5" borderId="12" xfId="6" applyNumberFormat="1" applyFont="1" applyFill="1" applyBorder="1" applyAlignment="1" applyProtection="1">
      <alignment horizontal="center" vertical="center"/>
    </xf>
    <xf numFmtId="10" fontId="10" fillId="5" borderId="10" xfId="6" applyNumberFormat="1" applyFont="1" applyFill="1" applyBorder="1" applyAlignment="1" applyProtection="1">
      <alignment horizontal="center"/>
    </xf>
    <xf numFmtId="10" fontId="10" fillId="0" borderId="14" xfId="6" applyNumberFormat="1" applyFont="1" applyFill="1" applyBorder="1" applyAlignment="1">
      <alignment horizontal="center"/>
    </xf>
    <xf numFmtId="10" fontId="10" fillId="5" borderId="12" xfId="24" applyNumberFormat="1" applyFont="1" applyFill="1" applyBorder="1" applyAlignment="1" applyProtection="1">
      <alignment horizontal="center" vertical="center"/>
    </xf>
    <xf numFmtId="10" fontId="10" fillId="0" borderId="14" xfId="24" applyNumberFormat="1" applyFont="1" applyFill="1" applyBorder="1" applyAlignment="1">
      <alignment horizontal="center"/>
    </xf>
    <xf numFmtId="10" fontId="10" fillId="0" borderId="0" xfId="0" applyNumberFormat="1" applyFont="1" applyFill="1"/>
    <xf numFmtId="0" fontId="21" fillId="3" borderId="2" xfId="12" applyFont="1" applyFill="1" applyBorder="1" applyAlignment="1">
      <alignment horizontal="center" vertical="center"/>
    </xf>
    <xf numFmtId="0" fontId="21" fillId="3" borderId="5" xfId="12" applyFont="1" applyFill="1" applyBorder="1" applyAlignment="1">
      <alignment horizontal="center" vertical="center"/>
    </xf>
    <xf numFmtId="0" fontId="21" fillId="3" borderId="2" xfId="14" applyFont="1" applyFill="1" applyBorder="1" applyAlignment="1">
      <alignment horizontal="center" vertical="center"/>
    </xf>
    <xf numFmtId="0" fontId="21" fillId="3" borderId="5" xfId="14" applyFont="1" applyFill="1" applyBorder="1" applyAlignment="1">
      <alignment horizontal="center" vertical="center"/>
    </xf>
    <xf numFmtId="0" fontId="19" fillId="0" borderId="0" xfId="0" applyFont="1"/>
    <xf numFmtId="0" fontId="11" fillId="7" borderId="0" xfId="0" applyFont="1" applyFill="1" applyAlignment="1">
      <alignment vertical="center"/>
    </xf>
    <xf numFmtId="0" fontId="10" fillId="0" borderId="0" xfId="0" applyFont="1"/>
    <xf numFmtId="0" fontId="11" fillId="7" borderId="0" xfId="0" applyFont="1" applyFill="1" applyAlignment="1">
      <alignment vertical="center" wrapText="1"/>
    </xf>
    <xf numFmtId="0" fontId="21" fillId="3" borderId="2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1" fontId="10" fillId="5" borderId="7" xfId="0" applyNumberFormat="1" applyFont="1" applyFill="1" applyBorder="1" applyAlignment="1">
      <alignment horizontal="center"/>
    </xf>
    <xf numFmtId="0" fontId="10" fillId="5" borderId="13" xfId="0" applyFont="1" applyFill="1" applyBorder="1" applyAlignment="1">
      <alignment horizontal="center" vertical="center" wrapText="1"/>
    </xf>
    <xf numFmtId="1" fontId="10" fillId="5" borderId="0" xfId="0" applyNumberFormat="1" applyFont="1" applyFill="1" applyAlignment="1">
      <alignment horizontal="center"/>
    </xf>
    <xf numFmtId="0" fontId="10" fillId="0" borderId="7" xfId="0" applyFont="1" applyBorder="1" applyAlignment="1">
      <alignment horizontal="center"/>
    </xf>
    <xf numFmtId="0" fontId="21" fillId="3" borderId="3" xfId="0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/>
    </xf>
    <xf numFmtId="4" fontId="10" fillId="0" borderId="0" xfId="0" applyNumberFormat="1" applyFont="1"/>
    <xf numFmtId="3" fontId="10" fillId="0" borderId="0" xfId="0" applyNumberFormat="1" applyFont="1"/>
    <xf numFmtId="0" fontId="19" fillId="0" borderId="0" xfId="14" applyFont="1"/>
    <xf numFmtId="0" fontId="11" fillId="7" borderId="0" xfId="14" applyFont="1" applyFill="1" applyAlignment="1">
      <alignment vertical="center"/>
    </xf>
    <xf numFmtId="0" fontId="10" fillId="0" borderId="0" xfId="14" applyFont="1"/>
    <xf numFmtId="0" fontId="11" fillId="7" borderId="0" xfId="14" applyFont="1" applyFill="1" applyAlignment="1">
      <alignment vertical="center" wrapText="1"/>
    </xf>
    <xf numFmtId="0" fontId="21" fillId="3" borderId="2" xfId="14" applyFont="1" applyFill="1" applyBorder="1" applyAlignment="1">
      <alignment horizontal="center" vertical="center"/>
    </xf>
    <xf numFmtId="0" fontId="21" fillId="3" borderId="5" xfId="14" applyFont="1" applyFill="1" applyBorder="1" applyAlignment="1">
      <alignment horizontal="center" vertical="center"/>
    </xf>
    <xf numFmtId="0" fontId="11" fillId="5" borderId="13" xfId="14" applyFont="1" applyFill="1" applyBorder="1" applyAlignment="1">
      <alignment horizontal="center" vertical="center" wrapText="1"/>
    </xf>
    <xf numFmtId="0" fontId="10" fillId="0" borderId="6" xfId="14" applyFont="1" applyBorder="1" applyAlignment="1">
      <alignment horizontal="center"/>
    </xf>
    <xf numFmtId="1" fontId="10" fillId="5" borderId="7" xfId="14" applyNumberFormat="1" applyFont="1" applyFill="1" applyBorder="1" applyAlignment="1">
      <alignment horizontal="center"/>
    </xf>
    <xf numFmtId="0" fontId="10" fillId="5" borderId="13" xfId="14" applyFont="1" applyFill="1" applyBorder="1" applyAlignment="1">
      <alignment horizontal="center" vertical="center" wrapText="1"/>
    </xf>
    <xf numFmtId="3" fontId="10" fillId="0" borderId="0" xfId="14" applyNumberFormat="1" applyFont="1"/>
    <xf numFmtId="1" fontId="10" fillId="5" borderId="0" xfId="14" applyNumberFormat="1" applyFont="1" applyFill="1" applyAlignment="1">
      <alignment horizontal="center"/>
    </xf>
    <xf numFmtId="0" fontId="10" fillId="0" borderId="7" xfId="14" applyFont="1" applyBorder="1" applyAlignment="1">
      <alignment horizontal="center"/>
    </xf>
    <xf numFmtId="0" fontId="13" fillId="7" borderId="0" xfId="14" applyFont="1" applyFill="1" applyAlignment="1">
      <alignment vertical="center"/>
    </xf>
    <xf numFmtId="0" fontId="13" fillId="7" borderId="0" xfId="14" applyFont="1" applyFill="1" applyAlignment="1">
      <alignment vertical="center" wrapText="1"/>
    </xf>
    <xf numFmtId="0" fontId="21" fillId="3" borderId="2" xfId="14" applyFont="1" applyFill="1" applyBorder="1" applyAlignment="1">
      <alignment horizontal="center" vertical="center"/>
    </xf>
    <xf numFmtId="0" fontId="21" fillId="3" borderId="5" xfId="14" applyFont="1" applyFill="1" applyBorder="1" applyAlignment="1">
      <alignment horizontal="center" vertical="center"/>
    </xf>
    <xf numFmtId="0" fontId="13" fillId="5" borderId="13" xfId="14" applyFont="1" applyFill="1" applyBorder="1" applyAlignment="1">
      <alignment horizontal="center" vertical="center" wrapText="1"/>
    </xf>
    <xf numFmtId="0" fontId="14" fillId="0" borderId="6" xfId="14" applyFont="1" applyBorder="1" applyAlignment="1">
      <alignment horizontal="center"/>
    </xf>
    <xf numFmtId="1" fontId="14" fillId="5" borderId="7" xfId="14" applyNumberFormat="1" applyFont="1" applyFill="1" applyBorder="1" applyAlignment="1">
      <alignment horizontal="center"/>
    </xf>
    <xf numFmtId="0" fontId="14" fillId="0" borderId="0" xfId="14" applyFont="1"/>
    <xf numFmtId="0" fontId="14" fillId="5" borderId="13" xfId="14" applyFont="1" applyFill="1" applyBorder="1" applyAlignment="1">
      <alignment horizontal="center" vertical="center" wrapText="1"/>
    </xf>
    <xf numFmtId="1" fontId="14" fillId="5" borderId="0" xfId="14" applyNumberFormat="1" applyFont="1" applyFill="1" applyAlignment="1">
      <alignment horizontal="center"/>
    </xf>
    <xf numFmtId="0" fontId="14" fillId="0" borderId="7" xfId="14" applyFont="1" applyBorder="1" applyAlignment="1">
      <alignment horizontal="center"/>
    </xf>
    <xf numFmtId="1" fontId="14" fillId="6" borderId="0" xfId="14" applyNumberFormat="1" applyFont="1" applyFill="1" applyAlignment="1">
      <alignment horizontal="center"/>
    </xf>
    <xf numFmtId="0" fontId="21" fillId="3" borderId="4" xfId="14" applyFont="1" applyFill="1" applyBorder="1" applyAlignment="1">
      <alignment horizontal="center" vertical="center"/>
    </xf>
    <xf numFmtId="0" fontId="23" fillId="0" borderId="0" xfId="13" applyFont="1"/>
    <xf numFmtId="43" fontId="14" fillId="0" borderId="0" xfId="8" applyFont="1" applyBorder="1" applyAlignment="1" applyProtection="1">
      <alignment horizontal="center"/>
    </xf>
    <xf numFmtId="4" fontId="23" fillId="0" borderId="0" xfId="13" applyNumberFormat="1" applyFont="1"/>
    <xf numFmtId="3" fontId="23" fillId="0" borderId="0" xfId="13" applyNumberFormat="1" applyFont="1"/>
    <xf numFmtId="0" fontId="21" fillId="3" borderId="4" xfId="14" applyFont="1" applyFill="1" applyBorder="1" applyAlignment="1">
      <alignment horizontal="center" vertical="center"/>
    </xf>
    <xf numFmtId="43" fontId="10" fillId="0" borderId="6" xfId="4" applyFont="1" applyFill="1" applyBorder="1" applyAlignment="1">
      <alignment horizontal="center"/>
    </xf>
    <xf numFmtId="167" fontId="10" fillId="0" borderId="6" xfId="6" applyNumberFormat="1" applyFont="1" applyFill="1" applyBorder="1" applyAlignment="1">
      <alignment horizontal="center"/>
    </xf>
    <xf numFmtId="167" fontId="10" fillId="5" borderId="7" xfId="6" applyNumberFormat="1" applyFont="1" applyFill="1" applyBorder="1" applyAlignment="1" applyProtection="1">
      <alignment horizontal="center" vertical="center"/>
    </xf>
    <xf numFmtId="170" fontId="10" fillId="0" borderId="6" xfId="6" applyNumberFormat="1" applyFont="1" applyFill="1" applyBorder="1" applyAlignment="1">
      <alignment horizontal="center"/>
    </xf>
    <xf numFmtId="170" fontId="10" fillId="5" borderId="7" xfId="6" applyNumberFormat="1" applyFont="1" applyFill="1" applyBorder="1" applyAlignment="1" applyProtection="1">
      <alignment horizontal="center" vertical="center"/>
    </xf>
    <xf numFmtId="167" fontId="10" fillId="5" borderId="13" xfId="6" applyNumberFormat="1" applyFont="1" applyFill="1" applyBorder="1" applyAlignment="1" applyProtection="1">
      <alignment horizontal="center" vertical="center"/>
    </xf>
    <xf numFmtId="167" fontId="10" fillId="0" borderId="7" xfId="6" applyNumberFormat="1" applyFont="1" applyFill="1" applyBorder="1" applyAlignment="1">
      <alignment horizontal="center"/>
    </xf>
    <xf numFmtId="170" fontId="10" fillId="5" borderId="13" xfId="6" applyNumberFormat="1" applyFont="1" applyFill="1" applyBorder="1" applyAlignment="1" applyProtection="1">
      <alignment horizontal="center" vertical="center"/>
    </xf>
    <xf numFmtId="170" fontId="10" fillId="0" borderId="0" xfId="0" applyNumberFormat="1" applyFont="1" applyFill="1"/>
    <xf numFmtId="170" fontId="10" fillId="5" borderId="10" xfId="6" applyNumberFormat="1" applyFont="1" applyFill="1" applyBorder="1" applyAlignment="1" applyProtection="1">
      <alignment horizontal="center" vertical="center"/>
    </xf>
    <xf numFmtId="170" fontId="10" fillId="0" borderId="10" xfId="6" applyNumberFormat="1" applyFont="1" applyFill="1" applyBorder="1" applyAlignment="1">
      <alignment horizontal="center"/>
    </xf>
    <xf numFmtId="170" fontId="10" fillId="0" borderId="7" xfId="6" applyNumberFormat="1" applyFont="1" applyFill="1" applyBorder="1" applyAlignment="1">
      <alignment horizontal="center"/>
    </xf>
    <xf numFmtId="170" fontId="11" fillId="5" borderId="13" xfId="6" applyNumberFormat="1" applyFont="1" applyFill="1" applyBorder="1" applyAlignment="1" applyProtection="1">
      <alignment horizontal="center" vertical="center"/>
    </xf>
    <xf numFmtId="0" fontId="10" fillId="0" borderId="0" xfId="12" applyFont="1" applyBorder="1" applyAlignment="1">
      <alignment horizontal="center" vertical="center"/>
    </xf>
    <xf numFmtId="0" fontId="10" fillId="0" borderId="0" xfId="12" applyFont="1" applyBorder="1"/>
    <xf numFmtId="3" fontId="10" fillId="5" borderId="12" xfId="0" applyNumberFormat="1" applyFont="1" applyFill="1" applyBorder="1" applyAlignment="1" applyProtection="1">
      <alignment horizontal="center" vertical="center"/>
    </xf>
    <xf numFmtId="3" fontId="10" fillId="5" borderId="9" xfId="0" applyNumberFormat="1" applyFont="1" applyFill="1" applyBorder="1" applyAlignment="1" applyProtection="1">
      <alignment horizontal="center"/>
    </xf>
    <xf numFmtId="168" fontId="10" fillId="5" borderId="14" xfId="24" applyNumberFormat="1" applyFont="1" applyFill="1" applyBorder="1" applyAlignment="1" applyProtection="1">
      <alignment horizontal="center"/>
    </xf>
    <xf numFmtId="3" fontId="10" fillId="5" borderId="14" xfId="0" applyNumberFormat="1" applyFont="1" applyFill="1" applyBorder="1" applyAlignment="1" applyProtection="1">
      <alignment horizontal="center" vertical="center"/>
    </xf>
    <xf numFmtId="167" fontId="10" fillId="5" borderId="6" xfId="6" applyNumberFormat="1" applyFont="1" applyFill="1" applyBorder="1" applyAlignment="1" applyProtection="1">
      <alignment horizontal="center"/>
    </xf>
    <xf numFmtId="0" fontId="11" fillId="9" borderId="0" xfId="12" applyFont="1" applyFill="1" applyAlignment="1">
      <alignment vertical="center"/>
    </xf>
    <xf numFmtId="0" fontId="10" fillId="9" borderId="0" xfId="12" applyFont="1" applyFill="1"/>
    <xf numFmtId="3" fontId="11" fillId="5" borderId="3" xfId="0" applyNumberFormat="1" applyFont="1" applyFill="1" applyBorder="1" applyAlignment="1" applyProtection="1">
      <alignment horizontal="center" vertical="center"/>
    </xf>
    <xf numFmtId="3" fontId="11" fillId="5" borderId="12" xfId="0" applyNumberFormat="1" applyFont="1" applyFill="1" applyBorder="1" applyAlignment="1" applyProtection="1">
      <alignment horizontal="center" vertical="center"/>
    </xf>
    <xf numFmtId="3" fontId="10" fillId="5" borderId="9" xfId="0" applyNumberFormat="1" applyFont="1" applyFill="1" applyBorder="1" applyAlignment="1" applyProtection="1">
      <alignment horizontal="center" vertical="center"/>
    </xf>
    <xf numFmtId="3" fontId="10" fillId="5" borderId="7" xfId="0" applyNumberFormat="1" applyFont="1" applyFill="1" applyBorder="1" applyAlignment="1" applyProtection="1">
      <alignment horizontal="center"/>
    </xf>
    <xf numFmtId="3" fontId="10" fillId="0" borderId="11" xfId="0" applyNumberFormat="1" applyFont="1" applyFill="1" applyBorder="1" applyAlignment="1">
      <alignment horizontal="center"/>
    </xf>
    <xf numFmtId="168" fontId="10" fillId="0" borderId="11" xfId="24" applyNumberFormat="1" applyFont="1" applyFill="1" applyBorder="1" applyAlignment="1">
      <alignment horizontal="center"/>
    </xf>
    <xf numFmtId="167" fontId="10" fillId="5" borderId="3" xfId="6" applyNumberFormat="1" applyFont="1" applyFill="1" applyBorder="1" applyAlignment="1" applyProtection="1">
      <alignment horizontal="center" vertical="center"/>
    </xf>
    <xf numFmtId="167" fontId="10" fillId="0" borderId="15" xfId="6" applyNumberFormat="1" applyFont="1" applyFill="1" applyBorder="1" applyAlignment="1">
      <alignment horizontal="center"/>
    </xf>
    <xf numFmtId="167" fontId="10" fillId="5" borderId="9" xfId="6" applyNumberFormat="1" applyFont="1" applyFill="1" applyBorder="1" applyAlignment="1" applyProtection="1">
      <alignment horizontal="center"/>
    </xf>
    <xf numFmtId="10" fontId="10" fillId="5" borderId="14" xfId="6" applyNumberFormat="1" applyFont="1" applyFill="1" applyBorder="1" applyAlignment="1" applyProtection="1">
      <alignment horizontal="center"/>
    </xf>
    <xf numFmtId="167" fontId="10" fillId="5" borderId="7" xfId="6" applyNumberFormat="1" applyFont="1" applyFill="1" applyBorder="1" applyAlignment="1" applyProtection="1">
      <alignment horizontal="center"/>
    </xf>
    <xf numFmtId="1" fontId="10" fillId="5" borderId="9" xfId="12" applyNumberFormat="1" applyFont="1" applyFill="1" applyBorder="1" applyAlignment="1">
      <alignment horizontal="center"/>
    </xf>
    <xf numFmtId="3" fontId="10" fillId="0" borderId="0" xfId="0" applyNumberFormat="1" applyFont="1" applyFill="1" applyBorder="1" applyAlignment="1" applyProtection="1">
      <alignment horizontal="center"/>
    </xf>
    <xf numFmtId="0" fontId="31" fillId="0" borderId="0" xfId="30" applyFont="1"/>
    <xf numFmtId="0" fontId="32" fillId="9" borderId="0" xfId="30" applyFont="1" applyFill="1" applyAlignment="1">
      <alignment vertical="center"/>
    </xf>
    <xf numFmtId="0" fontId="28" fillId="0" borderId="0" xfId="30" applyFont="1"/>
    <xf numFmtId="0" fontId="32" fillId="9" borderId="0" xfId="30" applyFont="1" applyFill="1" applyAlignment="1">
      <alignment vertical="center" wrapText="1"/>
    </xf>
    <xf numFmtId="0" fontId="32" fillId="0" borderId="4" xfId="30" applyFont="1" applyBorder="1" applyAlignment="1">
      <alignment horizontal="center" vertical="center"/>
    </xf>
    <xf numFmtId="0" fontId="32" fillId="0" borderId="5" xfId="30" applyFont="1" applyBorder="1" applyAlignment="1">
      <alignment horizontal="center" vertical="center" wrapText="1"/>
    </xf>
    <xf numFmtId="0" fontId="32" fillId="0" borderId="8" xfId="30" applyFont="1" applyBorder="1" applyAlignment="1">
      <alignment horizontal="center" vertical="center" wrapText="1"/>
    </xf>
    <xf numFmtId="0" fontId="32" fillId="0" borderId="14" xfId="30" applyFont="1" applyBorder="1" applyAlignment="1">
      <alignment horizontal="center" vertical="center" wrapText="1"/>
    </xf>
    <xf numFmtId="0" fontId="32" fillId="5" borderId="6" xfId="30" applyFont="1" applyFill="1" applyBorder="1" applyAlignment="1">
      <alignment horizontal="center" vertical="center"/>
    </xf>
    <xf numFmtId="0" fontId="32" fillId="5" borderId="0" xfId="30" applyFont="1" applyFill="1" applyAlignment="1">
      <alignment horizontal="left" vertical="center"/>
    </xf>
    <xf numFmtId="0" fontId="32" fillId="5" borderId="12" xfId="30" applyFont="1" applyFill="1" applyBorder="1" applyAlignment="1">
      <alignment horizontal="left" vertical="center"/>
    </xf>
    <xf numFmtId="0" fontId="32" fillId="5" borderId="11" xfId="30" applyFont="1" applyFill="1" applyBorder="1" applyAlignment="1">
      <alignment horizontal="center" vertical="center"/>
    </xf>
    <xf numFmtId="0" fontId="32" fillId="5" borderId="12" xfId="30" applyFont="1" applyFill="1" applyBorder="1" applyAlignment="1">
      <alignment horizontal="center" vertical="center"/>
    </xf>
    <xf numFmtId="165" fontId="32" fillId="5" borderId="11" xfId="31" applyNumberFormat="1" applyFont="1" applyFill="1" applyBorder="1" applyAlignment="1">
      <alignment horizontal="center" vertical="center"/>
    </xf>
    <xf numFmtId="165" fontId="32" fillId="5" borderId="12" xfId="31" applyNumberFormat="1" applyFont="1" applyFill="1" applyBorder="1" applyAlignment="1">
      <alignment horizontal="center" vertical="center"/>
    </xf>
    <xf numFmtId="165" fontId="32" fillId="5" borderId="0" xfId="31" applyNumberFormat="1" applyFont="1" applyFill="1" applyBorder="1" applyAlignment="1">
      <alignment horizontal="center" vertical="center"/>
    </xf>
    <xf numFmtId="165" fontId="32" fillId="5" borderId="10" xfId="31" applyNumberFormat="1" applyFont="1" applyFill="1" applyBorder="1" applyAlignment="1">
      <alignment horizontal="center" vertical="center"/>
    </xf>
    <xf numFmtId="0" fontId="28" fillId="3" borderId="6" xfId="30" applyFont="1" applyFill="1" applyBorder="1" applyAlignment="1">
      <alignment horizontal="center"/>
    </xf>
    <xf numFmtId="2" fontId="28" fillId="3" borderId="0" xfId="30" applyNumberFormat="1" applyFont="1" applyFill="1"/>
    <xf numFmtId="1" fontId="28" fillId="3" borderId="10" xfId="30" applyNumberFormat="1" applyFont="1" applyFill="1" applyBorder="1" applyAlignment="1">
      <alignment horizontal="center" vertical="center" wrapText="1"/>
    </xf>
    <xf numFmtId="165" fontId="28" fillId="3" borderId="10" xfId="30" applyNumberFormat="1" applyFont="1" applyFill="1" applyBorder="1" applyAlignment="1">
      <alignment horizontal="center" vertical="center"/>
    </xf>
    <xf numFmtId="0" fontId="28" fillId="5" borderId="9" xfId="30" applyFont="1" applyFill="1" applyBorder="1" applyAlignment="1">
      <alignment horizontal="center" vertical="center"/>
    </xf>
    <xf numFmtId="0" fontId="28" fillId="3" borderId="0" xfId="30" applyFont="1" applyFill="1"/>
    <xf numFmtId="0" fontId="32" fillId="3" borderId="0" xfId="30" applyFont="1" applyFill="1" applyAlignment="1">
      <alignment vertical="center" wrapText="1"/>
    </xf>
    <xf numFmtId="0" fontId="28" fillId="3" borderId="0" xfId="30" applyFont="1" applyFill="1" applyAlignment="1">
      <alignment horizontal="center"/>
    </xf>
    <xf numFmtId="2" fontId="28" fillId="3" borderId="0" xfId="30" applyNumberFormat="1" applyFont="1" applyFill="1" applyAlignment="1">
      <alignment horizontal="center"/>
    </xf>
    <xf numFmtId="0" fontId="28" fillId="3" borderId="10" xfId="30" applyFont="1" applyFill="1" applyBorder="1" applyAlignment="1">
      <alignment horizontal="center"/>
    </xf>
    <xf numFmtId="2" fontId="28" fillId="5" borderId="9" xfId="30" applyNumberFormat="1" applyFont="1" applyFill="1" applyBorder="1" applyAlignment="1">
      <alignment horizontal="center" vertical="center"/>
    </xf>
    <xf numFmtId="2" fontId="28" fillId="5" borderId="14" xfId="30" applyNumberFormat="1" applyFont="1" applyFill="1" applyBorder="1" applyAlignment="1">
      <alignment horizontal="center" vertical="center"/>
    </xf>
    <xf numFmtId="2" fontId="28" fillId="3" borderId="0" xfId="30" applyNumberFormat="1" applyFont="1" applyFill="1" applyAlignment="1">
      <alignment horizontal="center" vertical="center"/>
    </xf>
    <xf numFmtId="0" fontId="28" fillId="3" borderId="10" xfId="30" applyFont="1" applyFill="1" applyBorder="1" applyAlignment="1">
      <alignment horizontal="center" vertical="center"/>
    </xf>
    <xf numFmtId="0" fontId="2" fillId="0" borderId="4" xfId="3" applyBorder="1" applyAlignment="1" applyProtection="1">
      <alignment horizontal="left" vertical="center" wrapText="1"/>
    </xf>
    <xf numFmtId="0" fontId="2" fillId="0" borderId="5" xfId="3" applyBorder="1" applyAlignment="1" applyProtection="1">
      <alignment horizontal="left" vertical="center" wrapText="1"/>
    </xf>
    <xf numFmtId="0" fontId="2" fillId="0" borderId="4" xfId="3" applyBorder="1" applyAlignment="1" applyProtection="1">
      <alignment horizontal="left" vertical="center"/>
    </xf>
    <xf numFmtId="0" fontId="2" fillId="0" borderId="5" xfId="3" applyBorder="1" applyAlignment="1" applyProtection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4" fillId="8" borderId="3" xfId="0" applyFont="1" applyFill="1" applyBorder="1" applyAlignment="1">
      <alignment horizontal="center" vertical="center" wrapText="1"/>
    </xf>
    <xf numFmtId="0" fontId="24" fillId="8" borderId="11" xfId="0" applyFont="1" applyFill="1" applyBorder="1" applyAlignment="1">
      <alignment horizontal="center" vertical="center" wrapText="1"/>
    </xf>
    <xf numFmtId="0" fontId="24" fillId="8" borderId="12" xfId="0" applyFont="1" applyFill="1" applyBorder="1" applyAlignment="1">
      <alignment horizontal="center" vertical="center" wrapText="1"/>
    </xf>
    <xf numFmtId="0" fontId="24" fillId="8" borderId="9" xfId="0" applyFont="1" applyFill="1" applyBorder="1" applyAlignment="1">
      <alignment horizontal="center" vertical="center" wrapText="1"/>
    </xf>
    <xf numFmtId="0" fontId="24" fillId="8" borderId="8" xfId="0" applyFont="1" applyFill="1" applyBorder="1" applyAlignment="1">
      <alignment horizontal="center" vertical="center" wrapText="1"/>
    </xf>
    <xf numFmtId="0" fontId="24" fillId="8" borderId="14" xfId="0" applyFont="1" applyFill="1" applyBorder="1" applyAlignment="1">
      <alignment horizontal="center" vertical="center" wrapText="1"/>
    </xf>
    <xf numFmtId="0" fontId="30" fillId="8" borderId="0" xfId="30" applyFont="1" applyFill="1" applyAlignment="1">
      <alignment horizontal="center" vertical="center"/>
    </xf>
    <xf numFmtId="0" fontId="32" fillId="0" borderId="6" xfId="30" applyFont="1" applyBorder="1" applyAlignment="1">
      <alignment horizontal="center" vertical="center"/>
    </xf>
    <xf numFmtId="0" fontId="32" fillId="0" borderId="7" xfId="30" applyFont="1" applyBorder="1" applyAlignment="1">
      <alignment horizontal="center" vertical="center"/>
    </xf>
    <xf numFmtId="0" fontId="32" fillId="0" borderId="5" xfId="30" applyFont="1" applyBorder="1" applyAlignment="1">
      <alignment horizontal="center" vertical="center" wrapText="1"/>
    </xf>
    <xf numFmtId="0" fontId="32" fillId="0" borderId="16" xfId="30" applyFont="1" applyBorder="1" applyAlignment="1">
      <alignment horizontal="center" vertical="center" wrapText="1"/>
    </xf>
    <xf numFmtId="0" fontId="32" fillId="0" borderId="4" xfId="30" applyFont="1" applyBorder="1" applyAlignment="1">
      <alignment horizontal="center" vertical="center" wrapText="1"/>
    </xf>
    <xf numFmtId="0" fontId="32" fillId="0" borderId="2" xfId="30" applyFont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1" fillId="0" borderId="13" xfId="0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 vertical="center"/>
    </xf>
    <xf numFmtId="0" fontId="25" fillId="8" borderId="0" xfId="0" applyFont="1" applyFill="1" applyBorder="1" applyAlignment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11" fillId="0" borderId="15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center" vertical="center"/>
    </xf>
    <xf numFmtId="0" fontId="26" fillId="8" borderId="0" xfId="0" applyFont="1" applyFill="1" applyBorder="1" applyAlignment="1">
      <alignment horizontal="center"/>
    </xf>
    <xf numFmtId="0" fontId="11" fillId="0" borderId="16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22" fillId="0" borderId="13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25" fillId="8" borderId="0" xfId="12" applyFont="1" applyFill="1" applyAlignment="1">
      <alignment horizontal="center" vertical="center"/>
    </xf>
    <xf numFmtId="0" fontId="11" fillId="0" borderId="3" xfId="12" applyFont="1" applyBorder="1" applyAlignment="1">
      <alignment horizontal="center" vertical="center"/>
    </xf>
    <xf numFmtId="0" fontId="11" fillId="0" borderId="15" xfId="12" applyFont="1" applyBorder="1" applyAlignment="1">
      <alignment horizontal="center" vertical="center"/>
    </xf>
    <xf numFmtId="0" fontId="11" fillId="0" borderId="9" xfId="12" applyFont="1" applyBorder="1" applyAlignment="1">
      <alignment horizontal="center" vertical="center"/>
    </xf>
    <xf numFmtId="0" fontId="26" fillId="8" borderId="0" xfId="12" applyFont="1" applyFill="1" applyAlignment="1">
      <alignment horizontal="center"/>
    </xf>
    <xf numFmtId="0" fontId="22" fillId="0" borderId="2" xfId="12" applyFont="1" applyBorder="1" applyAlignment="1">
      <alignment horizontal="center" vertical="center"/>
    </xf>
    <xf numFmtId="0" fontId="22" fillId="0" borderId="5" xfId="12" applyFont="1" applyBorder="1" applyAlignment="1">
      <alignment horizontal="center" vertical="center"/>
    </xf>
    <xf numFmtId="0" fontId="10" fillId="0" borderId="10" xfId="12" applyFont="1" applyBorder="1" applyAlignment="1">
      <alignment horizontal="center" vertical="center"/>
    </xf>
    <xf numFmtId="0" fontId="10" fillId="0" borderId="14" xfId="12" applyFont="1" applyBorder="1" applyAlignment="1">
      <alignment horizontal="center" vertical="center"/>
    </xf>
    <xf numFmtId="0" fontId="11" fillId="0" borderId="13" xfId="12" applyFont="1" applyBorder="1" applyAlignment="1">
      <alignment horizontal="center" vertical="center"/>
    </xf>
    <xf numFmtId="0" fontId="11" fillId="0" borderId="7" xfId="12" applyFont="1" applyBorder="1" applyAlignment="1">
      <alignment horizontal="center" vertical="center"/>
    </xf>
    <xf numFmtId="0" fontId="11" fillId="0" borderId="16" xfId="12" applyFont="1" applyBorder="1" applyAlignment="1">
      <alignment horizontal="center" vertical="center"/>
    </xf>
    <xf numFmtId="0" fontId="11" fillId="0" borderId="16" xfId="18" applyFont="1" applyBorder="1" applyAlignment="1">
      <alignment horizontal="center" vertical="center"/>
    </xf>
    <xf numFmtId="0" fontId="25" fillId="8" borderId="0" xfId="18" applyFont="1" applyFill="1" applyAlignment="1">
      <alignment horizontal="center" vertical="center"/>
    </xf>
    <xf numFmtId="0" fontId="11" fillId="0" borderId="3" xfId="18" applyFont="1" applyBorder="1" applyAlignment="1">
      <alignment horizontal="center" vertical="center"/>
    </xf>
    <xf numFmtId="0" fontId="11" fillId="0" borderId="15" xfId="18" applyFont="1" applyBorder="1" applyAlignment="1">
      <alignment horizontal="center" vertical="center"/>
    </xf>
    <xf numFmtId="0" fontId="11" fillId="0" borderId="9" xfId="18" applyFont="1" applyBorder="1" applyAlignment="1">
      <alignment horizontal="center" vertical="center"/>
    </xf>
    <xf numFmtId="0" fontId="26" fillId="8" borderId="0" xfId="18" applyFont="1" applyFill="1" applyAlignment="1">
      <alignment horizontal="center"/>
    </xf>
    <xf numFmtId="0" fontId="22" fillId="0" borderId="2" xfId="18" applyFont="1" applyBorder="1" applyAlignment="1">
      <alignment horizontal="center" vertical="center"/>
    </xf>
    <xf numFmtId="0" fontId="22" fillId="0" borderId="5" xfId="18" applyFont="1" applyBorder="1" applyAlignment="1">
      <alignment horizontal="center" vertical="center"/>
    </xf>
    <xf numFmtId="0" fontId="10" fillId="0" borderId="10" xfId="18" applyFont="1" applyBorder="1" applyAlignment="1">
      <alignment horizontal="center" vertical="center"/>
    </xf>
    <xf numFmtId="0" fontId="10" fillId="0" borderId="14" xfId="18" applyFont="1" applyBorder="1" applyAlignment="1">
      <alignment horizontal="center" vertical="center"/>
    </xf>
    <xf numFmtId="0" fontId="10" fillId="0" borderId="13" xfId="12" applyFont="1" applyBorder="1" applyAlignment="1">
      <alignment horizontal="center" vertical="center"/>
    </xf>
    <xf numFmtId="0" fontId="10" fillId="0" borderId="7" xfId="12" applyFont="1" applyBorder="1" applyAlignment="1">
      <alignment horizontal="center" vertical="center"/>
    </xf>
    <xf numFmtId="0" fontId="11" fillId="0" borderId="17" xfId="12" applyFont="1" applyBorder="1" applyAlignment="1">
      <alignment horizontal="center" vertical="center"/>
    </xf>
    <xf numFmtId="0" fontId="10" fillId="0" borderId="12" xfId="12" applyFont="1" applyBorder="1" applyAlignment="1">
      <alignment horizontal="center" vertical="center"/>
    </xf>
    <xf numFmtId="0" fontId="22" fillId="0" borderId="2" xfId="12" applyFont="1" applyBorder="1" applyAlignment="1">
      <alignment horizontal="center" vertical="center" wrapText="1"/>
    </xf>
    <xf numFmtId="0" fontId="22" fillId="0" borderId="5" xfId="12" applyFont="1" applyBorder="1" applyAlignment="1">
      <alignment horizontal="center" vertical="center" wrapText="1"/>
    </xf>
    <xf numFmtId="0" fontId="10" fillId="0" borderId="13" xfId="12" applyFont="1" applyBorder="1" applyAlignment="1">
      <alignment horizontal="center" vertical="center" wrapText="1"/>
    </xf>
    <xf numFmtId="0" fontId="10" fillId="0" borderId="7" xfId="12" applyFont="1" applyBorder="1" applyAlignment="1">
      <alignment horizontal="center" vertical="center" wrapText="1"/>
    </xf>
    <xf numFmtId="0" fontId="22" fillId="0" borderId="2" xfId="14" applyFont="1" applyBorder="1" applyAlignment="1">
      <alignment horizontal="center" vertical="center"/>
    </xf>
    <xf numFmtId="0" fontId="22" fillId="0" borderId="5" xfId="14" applyFont="1" applyBorder="1" applyAlignment="1">
      <alignment horizontal="center" vertical="center"/>
    </xf>
    <xf numFmtId="0" fontId="10" fillId="0" borderId="6" xfId="12" applyFont="1" applyBorder="1" applyAlignment="1">
      <alignment horizontal="center" vertical="center"/>
    </xf>
    <xf numFmtId="0" fontId="26" fillId="8" borderId="8" xfId="12" applyFont="1" applyFill="1" applyBorder="1" applyAlignment="1">
      <alignment horizontal="center"/>
    </xf>
    <xf numFmtId="0" fontId="11" fillId="4" borderId="0" xfId="12" applyFont="1" applyFill="1" applyAlignment="1">
      <alignment horizontal="center" vertical="center"/>
    </xf>
    <xf numFmtId="0" fontId="22" fillId="0" borderId="13" xfId="12" applyFont="1" applyBorder="1" applyAlignment="1">
      <alignment horizontal="center" vertical="center"/>
    </xf>
    <xf numFmtId="0" fontId="22" fillId="0" borderId="7" xfId="12" applyFont="1" applyBorder="1" applyAlignment="1">
      <alignment horizontal="center" vertical="center"/>
    </xf>
    <xf numFmtId="0" fontId="25" fillId="8" borderId="0" xfId="0" applyFont="1" applyFill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26" fillId="8" borderId="0" xfId="0" applyFont="1" applyFill="1" applyAlignment="1">
      <alignment horizontal="center"/>
    </xf>
    <xf numFmtId="0" fontId="11" fillId="0" borderId="1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25" fillId="8" borderId="0" xfId="14" applyFont="1" applyFill="1" applyAlignment="1">
      <alignment horizontal="center" vertical="center"/>
    </xf>
    <xf numFmtId="0" fontId="11" fillId="0" borderId="3" xfId="14" applyFont="1" applyBorder="1" applyAlignment="1">
      <alignment horizontal="center" vertical="center"/>
    </xf>
    <xf numFmtId="0" fontId="11" fillId="0" borderId="15" xfId="14" applyFont="1" applyBorder="1" applyAlignment="1">
      <alignment horizontal="center" vertical="center"/>
    </xf>
    <xf numFmtId="0" fontId="11" fillId="0" borderId="9" xfId="14" applyFont="1" applyBorder="1" applyAlignment="1">
      <alignment horizontal="center" vertical="center"/>
    </xf>
    <xf numFmtId="0" fontId="26" fillId="8" borderId="0" xfId="14" applyFont="1" applyFill="1" applyAlignment="1">
      <alignment horizontal="center"/>
    </xf>
    <xf numFmtId="0" fontId="10" fillId="0" borderId="13" xfId="14" applyFont="1" applyBorder="1" applyAlignment="1">
      <alignment horizontal="center" vertical="center"/>
    </xf>
    <xf numFmtId="0" fontId="10" fillId="0" borderId="7" xfId="14" applyFont="1" applyBorder="1" applyAlignment="1">
      <alignment horizontal="center" vertical="center"/>
    </xf>
    <xf numFmtId="0" fontId="11" fillId="0" borderId="16" xfId="14" applyFont="1" applyBorder="1" applyAlignment="1">
      <alignment horizontal="center" vertical="center"/>
    </xf>
    <xf numFmtId="0" fontId="11" fillId="0" borderId="13" xfId="14" applyFont="1" applyBorder="1" applyAlignment="1">
      <alignment horizontal="center" vertical="center"/>
    </xf>
    <xf numFmtId="0" fontId="11" fillId="0" borderId="7" xfId="14" applyFont="1" applyBorder="1" applyAlignment="1">
      <alignment horizontal="center" vertical="center"/>
    </xf>
    <xf numFmtId="0" fontId="27" fillId="8" borderId="0" xfId="14" applyFont="1" applyFill="1" applyAlignment="1">
      <alignment horizontal="center" vertical="center"/>
    </xf>
    <xf numFmtId="0" fontId="22" fillId="0" borderId="4" xfId="14" applyFont="1" applyBorder="1" applyAlignment="1">
      <alignment horizontal="center" vertical="center"/>
    </xf>
    <xf numFmtId="0" fontId="13" fillId="0" borderId="13" xfId="13" applyFont="1" applyBorder="1" applyAlignment="1">
      <alignment horizontal="center" vertical="center"/>
    </xf>
    <xf numFmtId="0" fontId="13" fillId="0" borderId="7" xfId="13" applyFont="1" applyBorder="1" applyAlignment="1">
      <alignment horizontal="center" vertical="center"/>
    </xf>
    <xf numFmtId="0" fontId="27" fillId="8" borderId="0" xfId="0" applyFont="1" applyFill="1" applyAlignment="1">
      <alignment horizontal="center"/>
    </xf>
    <xf numFmtId="0" fontId="13" fillId="0" borderId="16" xfId="14" applyFont="1" applyBorder="1" applyAlignment="1">
      <alignment horizontal="center" vertical="center"/>
    </xf>
    <xf numFmtId="0" fontId="22" fillId="0" borderId="4" xfId="14" applyFont="1" applyBorder="1" applyAlignment="1">
      <alignment horizontal="center" vertical="center" wrapText="1"/>
    </xf>
    <xf numFmtId="0" fontId="22" fillId="0" borderId="5" xfId="14" applyFont="1" applyBorder="1" applyAlignment="1">
      <alignment horizontal="center" vertical="center" wrapText="1"/>
    </xf>
    <xf numFmtId="0" fontId="22" fillId="0" borderId="2" xfId="14" applyFont="1" applyBorder="1" applyAlignment="1">
      <alignment horizontal="center" vertical="center" wrapText="1"/>
    </xf>
    <xf numFmtId="0" fontId="27" fillId="8" borderId="0" xfId="14" applyFont="1" applyFill="1" applyAlignment="1">
      <alignment horizontal="center"/>
    </xf>
    <xf numFmtId="0" fontId="13" fillId="0" borderId="13" xfId="14" applyFont="1" applyBorder="1" applyAlignment="1">
      <alignment horizontal="center" vertical="center"/>
    </xf>
    <xf numFmtId="0" fontId="13" fillId="0" borderId="17" xfId="14" applyFont="1" applyBorder="1" applyAlignment="1">
      <alignment horizontal="center" vertical="center"/>
    </xf>
  </cellXfs>
  <cellStyles count="32">
    <cellStyle name="Euro" xfId="1" xr:uid="{00000000-0005-0000-0000-000000000000}"/>
    <cellStyle name="Euro 2" xfId="2" xr:uid="{00000000-0005-0000-0000-000001000000}"/>
    <cellStyle name="Hipervínculo" xfId="3" builtinId="8"/>
    <cellStyle name="Millares" xfId="4" builtinId="3"/>
    <cellStyle name="Millares 2" xfId="5" xr:uid="{00000000-0005-0000-0000-000005000000}"/>
    <cellStyle name="Millares 2 2" xfId="6" xr:uid="{00000000-0005-0000-0000-000006000000}"/>
    <cellStyle name="Millares 3" xfId="7" xr:uid="{00000000-0005-0000-0000-000007000000}"/>
    <cellStyle name="Millares 4" xfId="8" xr:uid="{00000000-0005-0000-0000-000008000000}"/>
    <cellStyle name="Millares 4 2" xfId="9" xr:uid="{00000000-0005-0000-0000-000009000000}"/>
    <cellStyle name="Millares 4 2 2" xfId="10" xr:uid="{00000000-0005-0000-0000-00000A000000}"/>
    <cellStyle name="Millares 4 2 3" xfId="31" xr:uid="{F8C54282-7280-4483-A769-B1B64812C441}"/>
    <cellStyle name="Millares 4 3" xfId="29" xr:uid="{9B57AB86-97E0-458D-A3EA-D8167FDEE24C}"/>
    <cellStyle name="Neutral" xfId="11" builtinId="28" customBuiltin="1"/>
    <cellStyle name="Normal" xfId="0" builtinId="0"/>
    <cellStyle name="Normal 2" xfId="12" xr:uid="{00000000-0005-0000-0000-00000D000000}"/>
    <cellStyle name="Normal 2 2" xfId="13" xr:uid="{00000000-0005-0000-0000-00000E000000}"/>
    <cellStyle name="Normal 2 3" xfId="14" xr:uid="{00000000-0005-0000-0000-00000F000000}"/>
    <cellStyle name="Normal 3" xfId="15" xr:uid="{00000000-0005-0000-0000-000010000000}"/>
    <cellStyle name="Normal 4" xfId="16" xr:uid="{00000000-0005-0000-0000-000011000000}"/>
    <cellStyle name="Normal 5" xfId="17" xr:uid="{00000000-0005-0000-0000-000012000000}"/>
    <cellStyle name="Normal 5 2" xfId="18" xr:uid="{00000000-0005-0000-0000-000013000000}"/>
    <cellStyle name="Normal 5 3" xfId="19" xr:uid="{00000000-0005-0000-0000-000014000000}"/>
    <cellStyle name="Normal 5 3 2" xfId="20" xr:uid="{00000000-0005-0000-0000-000015000000}"/>
    <cellStyle name="Normal 5 3 3" xfId="30" xr:uid="{4A89C9A0-5293-4850-8FA3-69EC6F1662F9}"/>
    <cellStyle name="Normal 5 4" xfId="28" xr:uid="{D40B8D23-44D9-48BC-AE07-6A8ACF702CF3}"/>
    <cellStyle name="Percent 2" xfId="21" xr:uid="{00000000-0005-0000-0000-000016000000}"/>
    <cellStyle name="Porcentaje 2" xfId="22" xr:uid="{00000000-0005-0000-0000-000017000000}"/>
    <cellStyle name="Porcentaje 2 2" xfId="23" xr:uid="{00000000-0005-0000-0000-000018000000}"/>
    <cellStyle name="Porcentual 2" xfId="24" xr:uid="{00000000-0005-0000-0000-000019000000}"/>
    <cellStyle name="Porcentual 2 2" xfId="25" xr:uid="{00000000-0005-0000-0000-00001A000000}"/>
    <cellStyle name="Porcentual 3" xfId="26" xr:uid="{00000000-0005-0000-0000-00001B000000}"/>
    <cellStyle name="Total" xfId="2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1.xml"/><Relationship Id="rId50" Type="http://schemas.openxmlformats.org/officeDocument/2006/relationships/styles" Target="styles.xml"/><Relationship Id="rId55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2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142875</xdr:rowOff>
    </xdr:from>
    <xdr:to>
      <xdr:col>3</xdr:col>
      <xdr:colOff>581025</xdr:colOff>
      <xdr:row>3</xdr:row>
      <xdr:rowOff>190500</xdr:rowOff>
    </xdr:to>
    <xdr:sp macro="" textlink="">
      <xdr:nvSpPr>
        <xdr:cNvPr id="1043" name="Imagen 3">
          <a:extLst>
            <a:ext uri="{FF2B5EF4-FFF2-40B4-BE49-F238E27FC236}">
              <a16:creationId xmlns:a16="http://schemas.microsoft.com/office/drawing/2014/main" id="{80AFB45B-2625-47D1-A992-4176A7DD0B9A}"/>
            </a:ext>
          </a:extLst>
        </xdr:cNvPr>
        <xdr:cNvSpPr>
          <a:spLocks noChangeAspect="1" noChangeArrowheads="1"/>
        </xdr:cNvSpPr>
      </xdr:nvSpPr>
      <xdr:spPr bwMode="auto">
        <a:xfrm>
          <a:off x="114300" y="142875"/>
          <a:ext cx="21145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238125</xdr:colOff>
      <xdr:row>0</xdr:row>
      <xdr:rowOff>104775</xdr:rowOff>
    </xdr:from>
    <xdr:to>
      <xdr:col>14</xdr:col>
      <xdr:colOff>714375</xdr:colOff>
      <xdr:row>3</xdr:row>
      <xdr:rowOff>257175</xdr:rowOff>
    </xdr:to>
    <xdr:pic>
      <xdr:nvPicPr>
        <xdr:cNvPr id="1044" name="Imagen 4">
          <a:extLst>
            <a:ext uri="{FF2B5EF4-FFF2-40B4-BE49-F238E27FC236}">
              <a16:creationId xmlns:a16="http://schemas.microsoft.com/office/drawing/2014/main" id="{310DAD20-0BFA-4529-94B0-CA718052E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104775"/>
          <a:ext cx="42862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123825</xdr:rowOff>
    </xdr:from>
    <xdr:to>
      <xdr:col>15</xdr:col>
      <xdr:colOff>0</xdr:colOff>
      <xdr:row>4</xdr:row>
      <xdr:rowOff>200025</xdr:rowOff>
    </xdr:to>
    <xdr:pic>
      <xdr:nvPicPr>
        <xdr:cNvPr id="1045" name="Imagen 2" descr="linea">
          <a:extLst>
            <a:ext uri="{FF2B5EF4-FFF2-40B4-BE49-F238E27FC236}">
              <a16:creationId xmlns:a16="http://schemas.microsoft.com/office/drawing/2014/main" id="{4DFDDE30-D1C0-44BB-9CCA-943EFF00E55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90625"/>
          <a:ext cx="11430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657225</xdr:colOff>
      <xdr:row>5</xdr:row>
      <xdr:rowOff>9525</xdr:rowOff>
    </xdr:to>
    <xdr:pic>
      <xdr:nvPicPr>
        <xdr:cNvPr id="10247" name="Imagen 1">
          <a:extLst>
            <a:ext uri="{FF2B5EF4-FFF2-40B4-BE49-F238E27FC236}">
              <a16:creationId xmlns:a16="http://schemas.microsoft.com/office/drawing/2014/main" id="{FF098C5B-3986-43F2-960A-59DCE3509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911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11271" name="Imagen 1">
          <a:extLst>
            <a:ext uri="{FF2B5EF4-FFF2-40B4-BE49-F238E27FC236}">
              <a16:creationId xmlns:a16="http://schemas.microsoft.com/office/drawing/2014/main" id="{9A4E5244-EABB-4047-8039-78D2D573FF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581025</xdr:colOff>
      <xdr:row>5</xdr:row>
      <xdr:rowOff>9525</xdr:rowOff>
    </xdr:to>
    <xdr:pic>
      <xdr:nvPicPr>
        <xdr:cNvPr id="12295" name="Imagen 1">
          <a:extLst>
            <a:ext uri="{FF2B5EF4-FFF2-40B4-BE49-F238E27FC236}">
              <a16:creationId xmlns:a16="http://schemas.microsoft.com/office/drawing/2014/main" id="{5298C779-E6C4-455E-B101-ED6221CAB4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006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238125</xdr:colOff>
      <xdr:row>5</xdr:row>
      <xdr:rowOff>9525</xdr:rowOff>
    </xdr:to>
    <xdr:pic>
      <xdr:nvPicPr>
        <xdr:cNvPr id="13319" name="Imagen 1">
          <a:extLst>
            <a:ext uri="{FF2B5EF4-FFF2-40B4-BE49-F238E27FC236}">
              <a16:creationId xmlns:a16="http://schemas.microsoft.com/office/drawing/2014/main" id="{F841DBD0-31EC-4DBB-AE46-D925DC8C35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530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295275</xdr:colOff>
      <xdr:row>5</xdr:row>
      <xdr:rowOff>9525</xdr:rowOff>
    </xdr:to>
    <xdr:pic>
      <xdr:nvPicPr>
        <xdr:cNvPr id="14343" name="Imagen 1">
          <a:extLst>
            <a:ext uri="{FF2B5EF4-FFF2-40B4-BE49-F238E27FC236}">
              <a16:creationId xmlns:a16="http://schemas.microsoft.com/office/drawing/2014/main" id="{F9BE471F-AE59-40D6-961A-EC1598DFB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530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504825</xdr:colOff>
      <xdr:row>5</xdr:row>
      <xdr:rowOff>9525</xdr:rowOff>
    </xdr:to>
    <xdr:pic>
      <xdr:nvPicPr>
        <xdr:cNvPr id="15367" name="Imagen 1">
          <a:extLst>
            <a:ext uri="{FF2B5EF4-FFF2-40B4-BE49-F238E27FC236}">
              <a16:creationId xmlns:a16="http://schemas.microsoft.com/office/drawing/2014/main" id="{74668E62-FC6F-4864-B02C-9D2FADA52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911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276225</xdr:colOff>
      <xdr:row>5</xdr:row>
      <xdr:rowOff>9525</xdr:rowOff>
    </xdr:to>
    <xdr:pic>
      <xdr:nvPicPr>
        <xdr:cNvPr id="16391" name="Imagen 1">
          <a:extLst>
            <a:ext uri="{FF2B5EF4-FFF2-40B4-BE49-F238E27FC236}">
              <a16:creationId xmlns:a16="http://schemas.microsoft.com/office/drawing/2014/main" id="{3AA691CC-7D26-4C31-ADC2-8A964EE453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625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447675</xdr:colOff>
      <xdr:row>5</xdr:row>
      <xdr:rowOff>9525</xdr:rowOff>
    </xdr:to>
    <xdr:pic>
      <xdr:nvPicPr>
        <xdr:cNvPr id="20487" name="Imagen 1">
          <a:extLst>
            <a:ext uri="{FF2B5EF4-FFF2-40B4-BE49-F238E27FC236}">
              <a16:creationId xmlns:a16="http://schemas.microsoft.com/office/drawing/2014/main" id="{554E1747-2CA2-44D2-A48D-2ABC37EA7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815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447675</xdr:colOff>
      <xdr:row>5</xdr:row>
      <xdr:rowOff>9525</xdr:rowOff>
    </xdr:to>
    <xdr:pic>
      <xdr:nvPicPr>
        <xdr:cNvPr id="21511" name="Imagen 1">
          <a:extLst>
            <a:ext uri="{FF2B5EF4-FFF2-40B4-BE49-F238E27FC236}">
              <a16:creationId xmlns:a16="http://schemas.microsoft.com/office/drawing/2014/main" id="{2D91F70B-4392-4AD6-B2CA-CB0B6A4F9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815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257175</xdr:colOff>
      <xdr:row>5</xdr:row>
      <xdr:rowOff>9525</xdr:rowOff>
    </xdr:to>
    <xdr:pic>
      <xdr:nvPicPr>
        <xdr:cNvPr id="22535" name="Imagen 1">
          <a:extLst>
            <a:ext uri="{FF2B5EF4-FFF2-40B4-BE49-F238E27FC236}">
              <a16:creationId xmlns:a16="http://schemas.microsoft.com/office/drawing/2014/main" id="{2AE65A7F-FABD-4607-8244-06F5E2097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625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371475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75ABD97-1AF1-4FAD-BA15-B25EFC990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434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504825</xdr:colOff>
      <xdr:row>5</xdr:row>
      <xdr:rowOff>9525</xdr:rowOff>
    </xdr:to>
    <xdr:pic>
      <xdr:nvPicPr>
        <xdr:cNvPr id="30727" name="Imagen 1">
          <a:extLst>
            <a:ext uri="{FF2B5EF4-FFF2-40B4-BE49-F238E27FC236}">
              <a16:creationId xmlns:a16="http://schemas.microsoft.com/office/drawing/2014/main" id="{DE645EC0-24BF-4173-8985-55C31FD79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911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238125</xdr:colOff>
      <xdr:row>5</xdr:row>
      <xdr:rowOff>9525</xdr:rowOff>
    </xdr:to>
    <xdr:pic>
      <xdr:nvPicPr>
        <xdr:cNvPr id="31751" name="Imagen 1">
          <a:extLst>
            <a:ext uri="{FF2B5EF4-FFF2-40B4-BE49-F238E27FC236}">
              <a16:creationId xmlns:a16="http://schemas.microsoft.com/office/drawing/2014/main" id="{D1C82739-DBAB-4035-B23C-E0A27647B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530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381000</xdr:colOff>
      <xdr:row>5</xdr:row>
      <xdr:rowOff>9525</xdr:rowOff>
    </xdr:to>
    <xdr:pic>
      <xdr:nvPicPr>
        <xdr:cNvPr id="32775" name="Imagen 1">
          <a:extLst>
            <a:ext uri="{FF2B5EF4-FFF2-40B4-BE49-F238E27FC236}">
              <a16:creationId xmlns:a16="http://schemas.microsoft.com/office/drawing/2014/main" id="{9D47AFEB-CA7A-4FCC-BB25-46F99C282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720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142875</xdr:colOff>
      <xdr:row>5</xdr:row>
      <xdr:rowOff>9525</xdr:rowOff>
    </xdr:to>
    <xdr:pic>
      <xdr:nvPicPr>
        <xdr:cNvPr id="33799" name="Imagen 1">
          <a:extLst>
            <a:ext uri="{FF2B5EF4-FFF2-40B4-BE49-F238E27FC236}">
              <a16:creationId xmlns:a16="http://schemas.microsoft.com/office/drawing/2014/main" id="{000C441E-0578-416B-B8C9-7C660B9BB0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434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457200</xdr:colOff>
      <xdr:row>5</xdr:row>
      <xdr:rowOff>9525</xdr:rowOff>
    </xdr:to>
    <xdr:pic>
      <xdr:nvPicPr>
        <xdr:cNvPr id="34823" name="Imagen 1">
          <a:extLst>
            <a:ext uri="{FF2B5EF4-FFF2-40B4-BE49-F238E27FC236}">
              <a16:creationId xmlns:a16="http://schemas.microsoft.com/office/drawing/2014/main" id="{88BCADD1-C69A-4573-8B63-0D1140127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815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581025</xdr:colOff>
      <xdr:row>5</xdr:row>
      <xdr:rowOff>9525</xdr:rowOff>
    </xdr:to>
    <xdr:pic>
      <xdr:nvPicPr>
        <xdr:cNvPr id="35847" name="Imagen 1">
          <a:extLst>
            <a:ext uri="{FF2B5EF4-FFF2-40B4-BE49-F238E27FC236}">
              <a16:creationId xmlns:a16="http://schemas.microsoft.com/office/drawing/2014/main" id="{A784C4AD-2B7E-4E89-AF43-AF462CD9B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006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36871" name="Imagen 1">
          <a:extLst>
            <a:ext uri="{FF2B5EF4-FFF2-40B4-BE49-F238E27FC236}">
              <a16:creationId xmlns:a16="http://schemas.microsoft.com/office/drawing/2014/main" id="{F34ECE62-23AE-4309-BDF0-10813553E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37895" name="Imagen 1">
          <a:extLst>
            <a:ext uri="{FF2B5EF4-FFF2-40B4-BE49-F238E27FC236}">
              <a16:creationId xmlns:a16="http://schemas.microsoft.com/office/drawing/2014/main" id="{5AD64852-D7D2-4059-9671-F0066931B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38919" name="Imagen 1">
          <a:extLst>
            <a:ext uri="{FF2B5EF4-FFF2-40B4-BE49-F238E27FC236}">
              <a16:creationId xmlns:a16="http://schemas.microsoft.com/office/drawing/2014/main" id="{097214A2-36B8-48CE-9CB2-96D08B005A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39943" name="Imagen 1">
          <a:extLst>
            <a:ext uri="{FF2B5EF4-FFF2-40B4-BE49-F238E27FC236}">
              <a16:creationId xmlns:a16="http://schemas.microsoft.com/office/drawing/2014/main" id="{B7FF64AE-63B5-473C-BA3F-5C14D6A2B8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3079" name="Imagen 1">
          <a:extLst>
            <a:ext uri="{FF2B5EF4-FFF2-40B4-BE49-F238E27FC236}">
              <a16:creationId xmlns:a16="http://schemas.microsoft.com/office/drawing/2014/main" id="{4B63C535-F758-4929-BDCB-34A2ECCE1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40967" name="Imagen 1">
          <a:extLst>
            <a:ext uri="{FF2B5EF4-FFF2-40B4-BE49-F238E27FC236}">
              <a16:creationId xmlns:a16="http://schemas.microsoft.com/office/drawing/2014/main" id="{A3853DE5-C2C1-4D56-A51D-F113348053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41991" name="Imagen 1">
          <a:extLst>
            <a:ext uri="{FF2B5EF4-FFF2-40B4-BE49-F238E27FC236}">
              <a16:creationId xmlns:a16="http://schemas.microsoft.com/office/drawing/2014/main" id="{48C8FEF7-A2CE-431D-A71D-5DDE80CDD8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43015" name="Imagen 1">
          <a:extLst>
            <a:ext uri="{FF2B5EF4-FFF2-40B4-BE49-F238E27FC236}">
              <a16:creationId xmlns:a16="http://schemas.microsoft.com/office/drawing/2014/main" id="{02BCA102-DF68-428E-8961-ED57D2F78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625475</xdr:colOff>
      <xdr:row>5</xdr:row>
      <xdr:rowOff>9525</xdr:rowOff>
    </xdr:to>
    <xdr:pic>
      <xdr:nvPicPr>
        <xdr:cNvPr id="44039" name="Imagen 1">
          <a:extLst>
            <a:ext uri="{FF2B5EF4-FFF2-40B4-BE49-F238E27FC236}">
              <a16:creationId xmlns:a16="http://schemas.microsoft.com/office/drawing/2014/main" id="{CB117355-097C-4875-8F64-38F90AFDB5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45063" name="Imagen 1">
          <a:extLst>
            <a:ext uri="{FF2B5EF4-FFF2-40B4-BE49-F238E27FC236}">
              <a16:creationId xmlns:a16="http://schemas.microsoft.com/office/drawing/2014/main" id="{DF283CB8-4DE5-40D5-BB4B-9218EABA8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5</xdr:row>
      <xdr:rowOff>9525</xdr:rowOff>
    </xdr:to>
    <xdr:pic>
      <xdr:nvPicPr>
        <xdr:cNvPr id="47111" name="Imagen 1">
          <a:extLst>
            <a:ext uri="{FF2B5EF4-FFF2-40B4-BE49-F238E27FC236}">
              <a16:creationId xmlns:a16="http://schemas.microsoft.com/office/drawing/2014/main" id="{72B76D8A-E45C-45FB-95CE-4D3E3FC05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528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314325</xdr:colOff>
      <xdr:row>5</xdr:row>
      <xdr:rowOff>9525</xdr:rowOff>
    </xdr:to>
    <xdr:pic>
      <xdr:nvPicPr>
        <xdr:cNvPr id="48135" name="Imagen 1">
          <a:extLst>
            <a:ext uri="{FF2B5EF4-FFF2-40B4-BE49-F238E27FC236}">
              <a16:creationId xmlns:a16="http://schemas.microsoft.com/office/drawing/2014/main" id="{3B0934B2-73DC-4AB7-B7FA-EC3E1ABBA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481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495300</xdr:colOff>
      <xdr:row>5</xdr:row>
      <xdr:rowOff>9525</xdr:rowOff>
    </xdr:to>
    <xdr:pic>
      <xdr:nvPicPr>
        <xdr:cNvPr id="49159" name="Imagen 1">
          <a:extLst>
            <a:ext uri="{FF2B5EF4-FFF2-40B4-BE49-F238E27FC236}">
              <a16:creationId xmlns:a16="http://schemas.microsoft.com/office/drawing/2014/main" id="{D3F9D6F7-1043-433A-AA10-80C04A595F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911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657225</xdr:colOff>
      <xdr:row>5</xdr:row>
      <xdr:rowOff>9525</xdr:rowOff>
    </xdr:to>
    <xdr:pic>
      <xdr:nvPicPr>
        <xdr:cNvPr id="50183" name="Imagen 1">
          <a:extLst>
            <a:ext uri="{FF2B5EF4-FFF2-40B4-BE49-F238E27FC236}">
              <a16:creationId xmlns:a16="http://schemas.microsoft.com/office/drawing/2014/main" id="{A693F4B3-0D50-498B-BF14-6A9B09BE32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51207" name="Imagen 1">
          <a:extLst>
            <a:ext uri="{FF2B5EF4-FFF2-40B4-BE49-F238E27FC236}">
              <a16:creationId xmlns:a16="http://schemas.microsoft.com/office/drawing/2014/main" id="{495B6360-3701-40B0-B23B-57585D5E72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4103" name="Imagen 1">
          <a:extLst>
            <a:ext uri="{FF2B5EF4-FFF2-40B4-BE49-F238E27FC236}">
              <a16:creationId xmlns:a16="http://schemas.microsoft.com/office/drawing/2014/main" id="{52E0BBC4-C01A-4628-9342-EE3778C46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52231" name="Imagen 1">
          <a:extLst>
            <a:ext uri="{FF2B5EF4-FFF2-40B4-BE49-F238E27FC236}">
              <a16:creationId xmlns:a16="http://schemas.microsoft.com/office/drawing/2014/main" id="{3E81D74D-A6CE-44E9-BE37-55D72898E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53255" name="Imagen 1">
          <a:extLst>
            <a:ext uri="{FF2B5EF4-FFF2-40B4-BE49-F238E27FC236}">
              <a16:creationId xmlns:a16="http://schemas.microsoft.com/office/drawing/2014/main" id="{9E71D16E-503A-4DE6-B663-500783DA4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619125</xdr:colOff>
      <xdr:row>5</xdr:row>
      <xdr:rowOff>9525</xdr:rowOff>
    </xdr:to>
    <xdr:pic>
      <xdr:nvPicPr>
        <xdr:cNvPr id="54279" name="Imagen 1">
          <a:extLst>
            <a:ext uri="{FF2B5EF4-FFF2-40B4-BE49-F238E27FC236}">
              <a16:creationId xmlns:a16="http://schemas.microsoft.com/office/drawing/2014/main" id="{521FD4C5-ADB3-47C6-9CF8-A5EEDBC74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006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55303" name="Imagen 1">
          <a:extLst>
            <a:ext uri="{FF2B5EF4-FFF2-40B4-BE49-F238E27FC236}">
              <a16:creationId xmlns:a16="http://schemas.microsoft.com/office/drawing/2014/main" id="{385C2F71-BB7C-4A3A-A584-C1E73C32D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669132</xdr:colOff>
      <xdr:row>5</xdr:row>
      <xdr:rowOff>9525</xdr:rowOff>
    </xdr:to>
    <xdr:pic>
      <xdr:nvPicPr>
        <xdr:cNvPr id="56327" name="Imagen 1">
          <a:extLst>
            <a:ext uri="{FF2B5EF4-FFF2-40B4-BE49-F238E27FC236}">
              <a16:creationId xmlns:a16="http://schemas.microsoft.com/office/drawing/2014/main" id="{ACDD40F2-B91C-436C-B420-68FB49A49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0</xdr:colOff>
      <xdr:row>5</xdr:row>
      <xdr:rowOff>0</xdr:rowOff>
    </xdr:to>
    <xdr:pic>
      <xdr:nvPicPr>
        <xdr:cNvPr id="57351" name="Imagen 1">
          <a:extLst>
            <a:ext uri="{FF2B5EF4-FFF2-40B4-BE49-F238E27FC236}">
              <a16:creationId xmlns:a16="http://schemas.microsoft.com/office/drawing/2014/main" id="{7C9E4611-913F-4C64-A92F-DE37867A9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004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600075</xdr:colOff>
      <xdr:row>5</xdr:row>
      <xdr:rowOff>9525</xdr:rowOff>
    </xdr:to>
    <xdr:pic>
      <xdr:nvPicPr>
        <xdr:cNvPr id="58375" name="Imagen 1">
          <a:extLst>
            <a:ext uri="{FF2B5EF4-FFF2-40B4-BE49-F238E27FC236}">
              <a16:creationId xmlns:a16="http://schemas.microsoft.com/office/drawing/2014/main" id="{D0D00DC4-FD79-4D02-9ADF-A511B9DFD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480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5127" name="Imagen 1">
          <a:extLst>
            <a:ext uri="{FF2B5EF4-FFF2-40B4-BE49-F238E27FC236}">
              <a16:creationId xmlns:a16="http://schemas.microsoft.com/office/drawing/2014/main" id="{9FFE8F35-5F99-4ECD-8335-35CF0D043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6151" name="Imagen 1">
          <a:extLst>
            <a:ext uri="{FF2B5EF4-FFF2-40B4-BE49-F238E27FC236}">
              <a16:creationId xmlns:a16="http://schemas.microsoft.com/office/drawing/2014/main" id="{16E0372A-3614-44B5-87F0-5872599DA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7175" name="Imagen 1">
          <a:extLst>
            <a:ext uri="{FF2B5EF4-FFF2-40B4-BE49-F238E27FC236}">
              <a16:creationId xmlns:a16="http://schemas.microsoft.com/office/drawing/2014/main" id="{EEEB17B2-7B12-402B-ABBC-5F37F04914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8199" name="Imagen 1">
          <a:extLst>
            <a:ext uri="{FF2B5EF4-FFF2-40B4-BE49-F238E27FC236}">
              <a16:creationId xmlns:a16="http://schemas.microsoft.com/office/drawing/2014/main" id="{5D29A4AC-9817-4412-A8A3-4BE32AE25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9223" name="Imagen 1">
          <a:extLst>
            <a:ext uri="{FF2B5EF4-FFF2-40B4-BE49-F238E27FC236}">
              <a16:creationId xmlns:a16="http://schemas.microsoft.com/office/drawing/2014/main" id="{3C5766C1-A81F-4E49-815F-95BB3B50BB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57350\AppData\Local\Temp\200922-anexos%20pulso%20social-agos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57350/AppData/Local/Temp/200922-anexos%20pulso%20social-agos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c1"/>
      <sheetName val="cc2"/>
      <sheetName val="cc3"/>
      <sheetName val="cc4"/>
      <sheetName val="cc5"/>
      <sheetName val="cc6"/>
      <sheetName val="cc7"/>
      <sheetName val="cc8"/>
      <sheetName val="cc9"/>
      <sheetName val="cc10"/>
      <sheetName val="cc11"/>
      <sheetName val="cc12"/>
      <sheetName val="cc13"/>
      <sheetName val="bs1"/>
      <sheetName val="bs2"/>
      <sheetName val="bs4"/>
      <sheetName val="bs5"/>
      <sheetName val="bs6"/>
      <sheetName val="bs7"/>
      <sheetName val="bs8_a"/>
      <sheetName val="bs8_b"/>
      <sheetName val="bs8_c"/>
      <sheetName val="bs8_d"/>
      <sheetName val="bs8_e"/>
      <sheetName val="bs10"/>
      <sheetName val="bs11"/>
      <sheetName val="bs12"/>
      <sheetName val="rc1"/>
      <sheetName val="rc3"/>
      <sheetName val="rc6"/>
      <sheetName val="rc7"/>
      <sheetName val="rc8"/>
      <sheetName val="rc10"/>
      <sheetName val="bna1"/>
      <sheetName val="bna2"/>
      <sheetName val="bna3"/>
      <sheetName val="bna4"/>
      <sheetName val="bna5"/>
      <sheetName val="bna6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c1"/>
      <sheetName val="cc2"/>
      <sheetName val="cc3"/>
      <sheetName val="cc4"/>
      <sheetName val="cc5"/>
      <sheetName val="cc6"/>
      <sheetName val="cc7"/>
      <sheetName val="cc8"/>
      <sheetName val="cc9"/>
      <sheetName val="cc10"/>
      <sheetName val="cc11"/>
      <sheetName val="cc12"/>
      <sheetName val="cc13"/>
      <sheetName val="bs1"/>
      <sheetName val="bs2"/>
      <sheetName val="bs4"/>
      <sheetName val="bs5"/>
      <sheetName val="bs6"/>
      <sheetName val="bs7"/>
      <sheetName val="bs8_a"/>
      <sheetName val="bs8_b"/>
      <sheetName val="bs8_c"/>
      <sheetName val="bs8_d"/>
      <sheetName val="bs8_e"/>
      <sheetName val="bs10"/>
      <sheetName val="bs11"/>
      <sheetName val="bs12"/>
      <sheetName val="rc1"/>
      <sheetName val="rc3"/>
      <sheetName val="rc6"/>
      <sheetName val="rc7"/>
      <sheetName val="rc8"/>
      <sheetName val="rc10"/>
      <sheetName val="bna1"/>
      <sheetName val="bna2"/>
      <sheetName val="bna3"/>
      <sheetName val="bna4"/>
      <sheetName val="bna5"/>
      <sheetName val="bna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4"/>
  <dimension ref="A1:O76"/>
  <sheetViews>
    <sheetView showGridLines="0" zoomScale="110" zoomScaleNormal="110" workbookViewId="0">
      <selection activeCell="B72" sqref="B72:O72"/>
    </sheetView>
  </sheetViews>
  <sheetFormatPr baseColWidth="10" defaultRowHeight="12.75" x14ac:dyDescent="0.2"/>
  <cols>
    <col min="1" max="1" width="9.140625" style="1" customWidth="1"/>
    <col min="2" max="2" width="4.140625" customWidth="1"/>
    <col min="7" max="7" width="19.42578125" customWidth="1"/>
    <col min="9" max="9" width="13" customWidth="1"/>
  </cols>
  <sheetData>
    <row r="1" spans="1:15" ht="21" customHeight="1" x14ac:dyDescent="0.2">
      <c r="A1" s="255"/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7"/>
    </row>
    <row r="2" spans="1:15" ht="21" customHeight="1" x14ac:dyDescent="0.2">
      <c r="A2" s="258"/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60"/>
    </row>
    <row r="3" spans="1:15" ht="21" customHeight="1" x14ac:dyDescent="0.2">
      <c r="A3" s="258"/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60"/>
    </row>
    <row r="4" spans="1:15" ht="21" customHeight="1" x14ac:dyDescent="0.2">
      <c r="A4" s="258"/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60"/>
    </row>
    <row r="5" spans="1:15" ht="21" customHeight="1" x14ac:dyDescent="0.2">
      <c r="A5" s="261"/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3"/>
    </row>
    <row r="6" spans="1:15" s="7" customFormat="1" ht="26.25" customHeight="1" x14ac:dyDescent="0.2">
      <c r="A6" s="264" t="s">
        <v>1</v>
      </c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6"/>
    </row>
    <row r="7" spans="1:15" ht="12.75" customHeight="1" x14ac:dyDescent="0.2">
      <c r="A7" s="267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9"/>
    </row>
    <row r="8" spans="1:15" ht="53.1" customHeight="1" x14ac:dyDescent="0.2">
      <c r="A8" s="2">
        <v>0</v>
      </c>
      <c r="B8" s="251" t="s">
        <v>268</v>
      </c>
      <c r="C8" s="253"/>
      <c r="D8" s="253"/>
      <c r="E8" s="253"/>
      <c r="F8" s="253"/>
      <c r="G8" s="253"/>
      <c r="H8" s="253"/>
      <c r="I8" s="253"/>
      <c r="J8" s="253"/>
      <c r="K8" s="253"/>
      <c r="L8" s="253"/>
      <c r="M8" s="253"/>
      <c r="N8" s="253"/>
      <c r="O8" s="254"/>
    </row>
    <row r="9" spans="1:15" ht="53.1" customHeight="1" x14ac:dyDescent="0.2">
      <c r="A9" s="2">
        <v>1</v>
      </c>
      <c r="B9" s="251" t="s">
        <v>269</v>
      </c>
      <c r="C9" s="253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4"/>
    </row>
    <row r="10" spans="1:15" ht="48" customHeight="1" x14ac:dyDescent="0.2">
      <c r="A10" s="3">
        <v>2</v>
      </c>
      <c r="B10" s="251" t="s">
        <v>229</v>
      </c>
      <c r="C10" s="251"/>
      <c r="D10" s="251"/>
      <c r="E10" s="251"/>
      <c r="F10" s="251"/>
      <c r="G10" s="251"/>
      <c r="H10" s="251"/>
      <c r="I10" s="251"/>
      <c r="J10" s="251"/>
      <c r="K10" s="251"/>
      <c r="L10" s="251"/>
      <c r="M10" s="251"/>
      <c r="N10" s="251"/>
      <c r="O10" s="252"/>
    </row>
    <row r="11" spans="1:15" ht="42.75" customHeight="1" x14ac:dyDescent="0.2">
      <c r="A11" s="3">
        <v>3</v>
      </c>
      <c r="B11" s="251" t="s">
        <v>230</v>
      </c>
      <c r="C11" s="253"/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53"/>
      <c r="O11" s="254"/>
    </row>
    <row r="12" spans="1:15" ht="38.1" customHeight="1" x14ac:dyDescent="0.2">
      <c r="A12" s="2">
        <v>4</v>
      </c>
      <c r="B12" s="251" t="s">
        <v>231</v>
      </c>
      <c r="C12" s="253"/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54"/>
    </row>
    <row r="13" spans="1:15" ht="38.1" customHeight="1" x14ac:dyDescent="0.2">
      <c r="A13" s="3">
        <v>5</v>
      </c>
      <c r="B13" s="251" t="s">
        <v>232</v>
      </c>
      <c r="C13" s="253"/>
      <c r="D13" s="253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54"/>
    </row>
    <row r="14" spans="1:15" ht="54.75" customHeight="1" x14ac:dyDescent="0.2">
      <c r="A14" s="3">
        <v>6</v>
      </c>
      <c r="B14" s="251" t="s">
        <v>233</v>
      </c>
      <c r="C14" s="253"/>
      <c r="D14" s="253"/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54"/>
    </row>
    <row r="15" spans="1:15" ht="48" customHeight="1" x14ac:dyDescent="0.2">
      <c r="A15" s="2">
        <v>7</v>
      </c>
      <c r="B15" s="251" t="s">
        <v>234</v>
      </c>
      <c r="C15" s="253"/>
      <c r="D15" s="253"/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54"/>
    </row>
    <row r="16" spans="1:15" ht="38.1" customHeight="1" x14ac:dyDescent="0.2">
      <c r="A16" s="3">
        <v>8</v>
      </c>
      <c r="B16" s="251" t="s">
        <v>235</v>
      </c>
      <c r="C16" s="253"/>
      <c r="D16" s="253"/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54"/>
    </row>
    <row r="17" spans="1:15" ht="44.1" customHeight="1" x14ac:dyDescent="0.2">
      <c r="A17" s="3">
        <v>9</v>
      </c>
      <c r="B17" s="251" t="s">
        <v>236</v>
      </c>
      <c r="C17" s="253"/>
      <c r="D17" s="253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4"/>
    </row>
    <row r="18" spans="1:15" ht="44.1" customHeight="1" x14ac:dyDescent="0.2">
      <c r="A18" s="2">
        <v>10</v>
      </c>
      <c r="B18" s="251" t="s">
        <v>237</v>
      </c>
      <c r="C18" s="253"/>
      <c r="D18" s="253"/>
      <c r="E18" s="253"/>
      <c r="F18" s="253"/>
      <c r="G18" s="253"/>
      <c r="H18" s="253"/>
      <c r="I18" s="253"/>
      <c r="J18" s="253"/>
      <c r="K18" s="253"/>
      <c r="L18" s="253"/>
      <c r="M18" s="253"/>
      <c r="N18" s="253"/>
      <c r="O18" s="254"/>
    </row>
    <row r="19" spans="1:15" ht="44.1" customHeight="1" x14ac:dyDescent="0.2">
      <c r="A19" s="3">
        <v>11</v>
      </c>
      <c r="B19" s="251" t="s">
        <v>238</v>
      </c>
      <c r="C19" s="251"/>
      <c r="D19" s="251"/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252"/>
    </row>
    <row r="20" spans="1:15" ht="44.1" customHeight="1" x14ac:dyDescent="0.2">
      <c r="A20" s="3">
        <v>12</v>
      </c>
      <c r="B20" s="251" t="s">
        <v>239</v>
      </c>
      <c r="C20" s="253"/>
      <c r="D20" s="253" t="s">
        <v>0</v>
      </c>
      <c r="E20" s="253"/>
      <c r="F20" s="253"/>
      <c r="G20" s="253"/>
      <c r="H20" s="253"/>
      <c r="I20" s="253"/>
      <c r="J20" s="253"/>
      <c r="K20" s="253"/>
      <c r="L20" s="253"/>
      <c r="M20" s="253"/>
      <c r="N20" s="253"/>
      <c r="O20" s="254"/>
    </row>
    <row r="21" spans="1:15" ht="44.1" customHeight="1" x14ac:dyDescent="0.2">
      <c r="A21" s="2">
        <v>13</v>
      </c>
      <c r="B21" s="251" t="s">
        <v>240</v>
      </c>
      <c r="C21" s="253"/>
      <c r="D21" s="253"/>
      <c r="E21" s="253"/>
      <c r="F21" s="253"/>
      <c r="G21" s="253"/>
      <c r="H21" s="253"/>
      <c r="I21" s="253"/>
      <c r="J21" s="253"/>
      <c r="K21" s="253"/>
      <c r="L21" s="253"/>
      <c r="M21" s="253"/>
      <c r="N21" s="253"/>
      <c r="O21" s="254"/>
    </row>
    <row r="22" spans="1:15" ht="44.1" customHeight="1" x14ac:dyDescent="0.2">
      <c r="A22" s="3">
        <v>14</v>
      </c>
      <c r="B22" s="251" t="s">
        <v>241</v>
      </c>
      <c r="C22" s="253"/>
      <c r="D22" s="253"/>
      <c r="E22" s="253"/>
      <c r="F22" s="253"/>
      <c r="G22" s="253"/>
      <c r="H22" s="253"/>
      <c r="I22" s="253"/>
      <c r="J22" s="253"/>
      <c r="K22" s="253"/>
      <c r="L22" s="253"/>
      <c r="M22" s="253"/>
      <c r="N22" s="253"/>
      <c r="O22" s="254"/>
    </row>
    <row r="23" spans="1:15" ht="44.1" customHeight="1" x14ac:dyDescent="0.2">
      <c r="A23" s="3">
        <v>15</v>
      </c>
      <c r="B23" s="251" t="s">
        <v>201</v>
      </c>
      <c r="C23" s="253"/>
      <c r="D23" s="253"/>
      <c r="E23" s="253"/>
      <c r="F23" s="253"/>
      <c r="G23" s="253"/>
      <c r="H23" s="253"/>
      <c r="I23" s="253"/>
      <c r="J23" s="253"/>
      <c r="K23" s="253"/>
      <c r="L23" s="253"/>
      <c r="M23" s="253"/>
      <c r="N23" s="253"/>
      <c r="O23" s="254"/>
    </row>
    <row r="24" spans="1:15" ht="44.1" customHeight="1" x14ac:dyDescent="0.2">
      <c r="A24" s="2">
        <v>16</v>
      </c>
      <c r="B24" s="251" t="s">
        <v>202</v>
      </c>
      <c r="C24" s="253"/>
      <c r="D24" s="253"/>
      <c r="E24" s="253"/>
      <c r="F24" s="253"/>
      <c r="G24" s="253"/>
      <c r="H24" s="253"/>
      <c r="I24" s="253"/>
      <c r="J24" s="253"/>
      <c r="K24" s="253"/>
      <c r="L24" s="253"/>
      <c r="M24" s="253"/>
      <c r="N24" s="253"/>
      <c r="O24" s="254"/>
    </row>
    <row r="25" spans="1:15" ht="44.1" customHeight="1" x14ac:dyDescent="0.2">
      <c r="A25" s="3">
        <v>17</v>
      </c>
      <c r="B25" s="251" t="s">
        <v>203</v>
      </c>
      <c r="C25" s="253"/>
      <c r="D25" s="253"/>
      <c r="E25" s="253"/>
      <c r="F25" s="253"/>
      <c r="G25" s="253"/>
      <c r="H25" s="253"/>
      <c r="I25" s="253"/>
      <c r="J25" s="253"/>
      <c r="K25" s="253"/>
      <c r="L25" s="253"/>
      <c r="M25" s="253"/>
      <c r="N25" s="253"/>
      <c r="O25" s="254"/>
    </row>
    <row r="26" spans="1:15" ht="44.1" customHeight="1" x14ac:dyDescent="0.2">
      <c r="A26" s="3">
        <v>18</v>
      </c>
      <c r="B26" s="251" t="s">
        <v>242</v>
      </c>
      <c r="C26" s="253"/>
      <c r="D26" s="253"/>
      <c r="E26" s="253"/>
      <c r="F26" s="253"/>
      <c r="G26" s="253"/>
      <c r="H26" s="253"/>
      <c r="I26" s="253"/>
      <c r="J26" s="253"/>
      <c r="K26" s="253"/>
      <c r="L26" s="253"/>
      <c r="M26" s="253"/>
      <c r="N26" s="253"/>
      <c r="O26" s="254"/>
    </row>
    <row r="27" spans="1:15" ht="44.1" customHeight="1" x14ac:dyDescent="0.2">
      <c r="A27" s="2">
        <v>19</v>
      </c>
      <c r="B27" s="251" t="s">
        <v>243</v>
      </c>
      <c r="C27" s="253"/>
      <c r="D27" s="253"/>
      <c r="E27" s="253"/>
      <c r="F27" s="253"/>
      <c r="G27" s="253"/>
      <c r="H27" s="253"/>
      <c r="I27" s="253"/>
      <c r="J27" s="253"/>
      <c r="K27" s="253"/>
      <c r="L27" s="253"/>
      <c r="M27" s="253"/>
      <c r="N27" s="253"/>
      <c r="O27" s="254"/>
    </row>
    <row r="28" spans="1:15" ht="44.1" customHeight="1" x14ac:dyDescent="0.2">
      <c r="A28" s="3">
        <v>20</v>
      </c>
      <c r="B28" s="251" t="s">
        <v>244</v>
      </c>
      <c r="C28" s="253"/>
      <c r="D28" s="253"/>
      <c r="E28" s="253"/>
      <c r="F28" s="253"/>
      <c r="G28" s="253"/>
      <c r="H28" s="253"/>
      <c r="I28" s="253"/>
      <c r="J28" s="253"/>
      <c r="K28" s="253"/>
      <c r="L28" s="253"/>
      <c r="M28" s="253"/>
      <c r="N28" s="253"/>
      <c r="O28" s="254"/>
    </row>
    <row r="29" spans="1:15" ht="44.1" customHeight="1" x14ac:dyDescent="0.2">
      <c r="A29" s="3">
        <v>21</v>
      </c>
      <c r="B29" s="251" t="s">
        <v>204</v>
      </c>
      <c r="C29" s="251"/>
      <c r="D29" s="251"/>
      <c r="E29" s="251"/>
      <c r="F29" s="251"/>
      <c r="G29" s="251"/>
      <c r="H29" s="251"/>
      <c r="I29" s="251"/>
      <c r="J29" s="251"/>
      <c r="K29" s="251"/>
      <c r="L29" s="251"/>
      <c r="M29" s="251"/>
      <c r="N29" s="251"/>
      <c r="O29" s="252"/>
    </row>
    <row r="30" spans="1:15" ht="44.1" customHeight="1" x14ac:dyDescent="0.2">
      <c r="A30" s="2">
        <v>22</v>
      </c>
      <c r="B30" s="251" t="s">
        <v>205</v>
      </c>
      <c r="C30" s="251"/>
      <c r="D30" s="251"/>
      <c r="E30" s="251"/>
      <c r="F30" s="251"/>
      <c r="G30" s="251"/>
      <c r="H30" s="251"/>
      <c r="I30" s="251"/>
      <c r="J30" s="251"/>
      <c r="K30" s="251"/>
      <c r="L30" s="251"/>
      <c r="M30" s="251"/>
      <c r="N30" s="251"/>
      <c r="O30" s="252"/>
    </row>
    <row r="31" spans="1:15" ht="44.1" customHeight="1" x14ac:dyDescent="0.2">
      <c r="A31" s="3">
        <v>23</v>
      </c>
      <c r="B31" s="251" t="s">
        <v>206</v>
      </c>
      <c r="C31" s="251"/>
      <c r="D31" s="251"/>
      <c r="E31" s="251"/>
      <c r="F31" s="251"/>
      <c r="G31" s="251"/>
      <c r="H31" s="251"/>
      <c r="I31" s="251"/>
      <c r="J31" s="251"/>
      <c r="K31" s="251"/>
      <c r="L31" s="251"/>
      <c r="M31" s="251"/>
      <c r="N31" s="251"/>
      <c r="O31" s="252"/>
    </row>
    <row r="32" spans="1:15" ht="44.1" customHeight="1" x14ac:dyDescent="0.2">
      <c r="A32" s="3">
        <v>24</v>
      </c>
      <c r="B32" s="251" t="s">
        <v>207</v>
      </c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2"/>
    </row>
    <row r="33" spans="1:15" ht="44.1" customHeight="1" x14ac:dyDescent="0.2">
      <c r="A33" s="2">
        <v>25</v>
      </c>
      <c r="B33" s="251" t="s">
        <v>208</v>
      </c>
      <c r="C33" s="251"/>
      <c r="D33" s="251"/>
      <c r="E33" s="251"/>
      <c r="F33" s="251"/>
      <c r="G33" s="251"/>
      <c r="H33" s="251"/>
      <c r="I33" s="251"/>
      <c r="J33" s="251"/>
      <c r="K33" s="251"/>
      <c r="L33" s="251"/>
      <c r="M33" s="251"/>
      <c r="N33" s="251"/>
      <c r="O33" s="252"/>
    </row>
    <row r="34" spans="1:15" ht="44.1" customHeight="1" x14ac:dyDescent="0.2">
      <c r="A34" s="3">
        <v>26</v>
      </c>
      <c r="B34" s="251" t="s">
        <v>209</v>
      </c>
      <c r="C34" s="251"/>
      <c r="D34" s="251"/>
      <c r="E34" s="251"/>
      <c r="F34" s="251"/>
      <c r="G34" s="251"/>
      <c r="H34" s="251"/>
      <c r="I34" s="251"/>
      <c r="J34" s="251"/>
      <c r="K34" s="251"/>
      <c r="L34" s="251"/>
      <c r="M34" s="251"/>
      <c r="N34" s="251"/>
      <c r="O34" s="252"/>
    </row>
    <row r="35" spans="1:15" ht="44.1" customHeight="1" x14ac:dyDescent="0.2">
      <c r="A35" s="3">
        <v>27</v>
      </c>
      <c r="B35" s="251" t="s">
        <v>210</v>
      </c>
      <c r="C35" s="253"/>
      <c r="D35" s="253"/>
      <c r="E35" s="253"/>
      <c r="F35" s="253"/>
      <c r="G35" s="253"/>
      <c r="H35" s="253"/>
      <c r="I35" s="253"/>
      <c r="J35" s="253"/>
      <c r="K35" s="253"/>
      <c r="L35" s="253"/>
      <c r="M35" s="253"/>
      <c r="N35" s="253"/>
      <c r="O35" s="254"/>
    </row>
    <row r="36" spans="1:15" ht="44.1" customHeight="1" x14ac:dyDescent="0.2">
      <c r="A36" s="2">
        <v>28</v>
      </c>
      <c r="B36" s="251" t="s">
        <v>245</v>
      </c>
      <c r="C36" s="253"/>
      <c r="D36" s="253"/>
      <c r="E36" s="253"/>
      <c r="F36" s="253"/>
      <c r="G36" s="253"/>
      <c r="H36" s="253"/>
      <c r="I36" s="253"/>
      <c r="J36" s="253"/>
      <c r="K36" s="253"/>
      <c r="L36" s="253"/>
      <c r="M36" s="253"/>
      <c r="N36" s="253"/>
      <c r="O36" s="254"/>
    </row>
    <row r="37" spans="1:15" ht="44.1" customHeight="1" x14ac:dyDescent="0.2">
      <c r="A37" s="3">
        <v>29</v>
      </c>
      <c r="B37" s="251" t="s">
        <v>246</v>
      </c>
      <c r="C37" s="253"/>
      <c r="D37" s="253"/>
      <c r="E37" s="253"/>
      <c r="F37" s="253"/>
      <c r="G37" s="253"/>
      <c r="H37" s="253"/>
      <c r="I37" s="253"/>
      <c r="J37" s="253"/>
      <c r="K37" s="253"/>
      <c r="L37" s="253"/>
      <c r="M37" s="253"/>
      <c r="N37" s="253"/>
      <c r="O37" s="254"/>
    </row>
    <row r="38" spans="1:15" ht="44.1" customHeight="1" x14ac:dyDescent="0.2">
      <c r="A38" s="3">
        <v>30</v>
      </c>
      <c r="B38" s="251" t="s">
        <v>247</v>
      </c>
      <c r="C38" s="253"/>
      <c r="D38" s="253"/>
      <c r="E38" s="253"/>
      <c r="F38" s="253"/>
      <c r="G38" s="253"/>
      <c r="H38" s="253"/>
      <c r="I38" s="253"/>
      <c r="J38" s="253"/>
      <c r="K38" s="253"/>
      <c r="L38" s="253"/>
      <c r="M38" s="253"/>
      <c r="N38" s="253"/>
      <c r="O38" s="254"/>
    </row>
    <row r="39" spans="1:15" ht="44.1" customHeight="1" x14ac:dyDescent="0.2">
      <c r="A39" s="2">
        <v>31</v>
      </c>
      <c r="B39" s="251" t="s">
        <v>248</v>
      </c>
      <c r="C39" s="253"/>
      <c r="D39" s="253"/>
      <c r="E39" s="253"/>
      <c r="F39" s="253"/>
      <c r="G39" s="253"/>
      <c r="H39" s="253"/>
      <c r="I39" s="253"/>
      <c r="J39" s="253"/>
      <c r="K39" s="253"/>
      <c r="L39" s="253"/>
      <c r="M39" s="253"/>
      <c r="N39" s="253"/>
      <c r="O39" s="254"/>
    </row>
    <row r="40" spans="1:15" ht="44.1" customHeight="1" x14ac:dyDescent="0.2">
      <c r="A40" s="3">
        <v>32</v>
      </c>
      <c r="B40" s="251" t="s">
        <v>249</v>
      </c>
      <c r="C40" s="253"/>
      <c r="D40" s="253"/>
      <c r="E40" s="253"/>
      <c r="F40" s="253"/>
      <c r="G40" s="253"/>
      <c r="H40" s="253"/>
      <c r="I40" s="253"/>
      <c r="J40" s="253"/>
      <c r="K40" s="253"/>
      <c r="L40" s="253"/>
      <c r="M40" s="253"/>
      <c r="N40" s="253"/>
      <c r="O40" s="254"/>
    </row>
    <row r="41" spans="1:15" ht="44.1" customHeight="1" x14ac:dyDescent="0.2">
      <c r="A41" s="3">
        <v>33</v>
      </c>
      <c r="B41" s="251" t="s">
        <v>250</v>
      </c>
      <c r="C41" s="253"/>
      <c r="D41" s="253"/>
      <c r="E41" s="253"/>
      <c r="F41" s="253"/>
      <c r="G41" s="253"/>
      <c r="H41" s="253"/>
      <c r="I41" s="253"/>
      <c r="J41" s="253"/>
      <c r="K41" s="253"/>
      <c r="L41" s="253"/>
      <c r="M41" s="253"/>
      <c r="N41" s="253"/>
      <c r="O41" s="254"/>
    </row>
    <row r="42" spans="1:15" ht="44.1" customHeight="1" x14ac:dyDescent="0.2">
      <c r="A42" s="2">
        <v>34</v>
      </c>
      <c r="B42" s="251" t="s">
        <v>251</v>
      </c>
      <c r="C42" s="253"/>
      <c r="D42" s="253"/>
      <c r="E42" s="253"/>
      <c r="F42" s="253"/>
      <c r="G42" s="253"/>
      <c r="H42" s="253"/>
      <c r="I42" s="253"/>
      <c r="J42" s="253"/>
      <c r="K42" s="253"/>
      <c r="L42" s="253"/>
      <c r="M42" s="253"/>
      <c r="N42" s="253"/>
      <c r="O42" s="254"/>
    </row>
    <row r="43" spans="1:15" ht="44.1" customHeight="1" x14ac:dyDescent="0.2">
      <c r="A43" s="3">
        <v>35</v>
      </c>
      <c r="B43" s="251" t="s">
        <v>211</v>
      </c>
      <c r="C43" s="253"/>
      <c r="D43" s="253"/>
      <c r="E43" s="253"/>
      <c r="F43" s="253"/>
      <c r="G43" s="253"/>
      <c r="H43" s="253"/>
      <c r="I43" s="253"/>
      <c r="J43" s="253"/>
      <c r="K43" s="253"/>
      <c r="L43" s="253"/>
      <c r="M43" s="253"/>
      <c r="N43" s="253"/>
      <c r="O43" s="254"/>
    </row>
    <row r="44" spans="1:15" ht="44.1" customHeight="1" x14ac:dyDescent="0.2">
      <c r="A44" s="3">
        <v>36</v>
      </c>
      <c r="B44" s="251" t="s">
        <v>252</v>
      </c>
      <c r="C44" s="253"/>
      <c r="D44" s="253"/>
      <c r="E44" s="253"/>
      <c r="F44" s="253"/>
      <c r="G44" s="253"/>
      <c r="H44" s="253"/>
      <c r="I44" s="253"/>
      <c r="J44" s="253"/>
      <c r="K44" s="253"/>
      <c r="L44" s="253"/>
      <c r="M44" s="253"/>
      <c r="N44" s="253"/>
      <c r="O44" s="254"/>
    </row>
    <row r="45" spans="1:15" ht="44.1" customHeight="1" x14ac:dyDescent="0.2">
      <c r="A45" s="2">
        <v>37</v>
      </c>
      <c r="B45" s="251" t="s">
        <v>253</v>
      </c>
      <c r="C45" s="253"/>
      <c r="D45" s="253"/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4"/>
    </row>
    <row r="46" spans="1:15" ht="44.1" customHeight="1" x14ac:dyDescent="0.2">
      <c r="A46" s="3">
        <v>38</v>
      </c>
      <c r="B46" s="251" t="s">
        <v>254</v>
      </c>
      <c r="C46" s="253"/>
      <c r="D46" s="253"/>
      <c r="E46" s="253"/>
      <c r="F46" s="253"/>
      <c r="G46" s="253"/>
      <c r="H46" s="253"/>
      <c r="I46" s="253"/>
      <c r="J46" s="253"/>
      <c r="K46" s="253"/>
      <c r="L46" s="253"/>
      <c r="M46" s="253"/>
      <c r="N46" s="253"/>
      <c r="O46" s="254"/>
    </row>
    <row r="47" spans="1:15" ht="44.1" customHeight="1" x14ac:dyDescent="0.2">
      <c r="A47" s="3">
        <v>39</v>
      </c>
      <c r="B47" s="251" t="s">
        <v>255</v>
      </c>
      <c r="C47" s="253"/>
      <c r="D47" s="253"/>
      <c r="E47" s="253"/>
      <c r="F47" s="253"/>
      <c r="G47" s="253"/>
      <c r="H47" s="253"/>
      <c r="I47" s="253"/>
      <c r="J47" s="253"/>
      <c r="K47" s="253"/>
      <c r="L47" s="253"/>
      <c r="M47" s="253"/>
      <c r="N47" s="253"/>
      <c r="O47" s="254"/>
    </row>
    <row r="48" spans="1:15" ht="44.1" customHeight="1" x14ac:dyDescent="0.2">
      <c r="A48" s="2">
        <v>40</v>
      </c>
      <c r="B48" s="251" t="s">
        <v>256</v>
      </c>
      <c r="C48" s="253"/>
      <c r="D48" s="253"/>
      <c r="E48" s="253"/>
      <c r="F48" s="253"/>
      <c r="G48" s="253"/>
      <c r="H48" s="253"/>
      <c r="I48" s="253"/>
      <c r="J48" s="253"/>
      <c r="K48" s="253"/>
      <c r="L48" s="253"/>
      <c r="M48" s="253"/>
      <c r="N48" s="253"/>
      <c r="O48" s="254"/>
    </row>
    <row r="49" spans="1:15" ht="44.1" customHeight="1" x14ac:dyDescent="0.2">
      <c r="A49" s="3">
        <v>41</v>
      </c>
      <c r="B49" s="251" t="s">
        <v>257</v>
      </c>
      <c r="C49" s="253"/>
      <c r="D49" s="253"/>
      <c r="E49" s="253"/>
      <c r="F49" s="253"/>
      <c r="G49" s="253"/>
      <c r="H49" s="253"/>
      <c r="I49" s="253"/>
      <c r="J49" s="253"/>
      <c r="K49" s="253"/>
      <c r="L49" s="253"/>
      <c r="M49" s="253"/>
      <c r="N49" s="253"/>
      <c r="O49" s="254"/>
    </row>
    <row r="50" spans="1:15" ht="44.1" customHeight="1" x14ac:dyDescent="0.2">
      <c r="A50" s="3">
        <v>42</v>
      </c>
      <c r="B50" s="251" t="s">
        <v>258</v>
      </c>
      <c r="C50" s="253"/>
      <c r="D50" s="253"/>
      <c r="E50" s="253"/>
      <c r="F50" s="253"/>
      <c r="G50" s="253"/>
      <c r="H50" s="253"/>
      <c r="I50" s="253"/>
      <c r="J50" s="253"/>
      <c r="K50" s="253"/>
      <c r="L50" s="253"/>
      <c r="M50" s="253"/>
      <c r="N50" s="253"/>
      <c r="O50" s="254"/>
    </row>
    <row r="51" spans="1:15" ht="44.1" customHeight="1" x14ac:dyDescent="0.2">
      <c r="A51" s="2">
        <v>43</v>
      </c>
      <c r="B51" s="251" t="s">
        <v>212</v>
      </c>
      <c r="C51" s="253"/>
      <c r="D51" s="253"/>
      <c r="E51" s="253"/>
      <c r="F51" s="253"/>
      <c r="G51" s="253"/>
      <c r="H51" s="253"/>
      <c r="I51" s="253"/>
      <c r="J51" s="253"/>
      <c r="K51" s="253"/>
      <c r="L51" s="253"/>
      <c r="M51" s="253"/>
      <c r="N51" s="253"/>
      <c r="O51" s="254"/>
    </row>
    <row r="52" spans="1:15" ht="44.1" customHeight="1" x14ac:dyDescent="0.2">
      <c r="A52" s="3">
        <v>44</v>
      </c>
      <c r="B52" s="251" t="s">
        <v>259</v>
      </c>
      <c r="C52" s="253"/>
      <c r="D52" s="253"/>
      <c r="E52" s="253"/>
      <c r="F52" s="253"/>
      <c r="G52" s="253"/>
      <c r="H52" s="253"/>
      <c r="I52" s="253"/>
      <c r="J52" s="253"/>
      <c r="K52" s="253"/>
      <c r="L52" s="253"/>
      <c r="M52" s="253"/>
      <c r="N52" s="253"/>
      <c r="O52" s="254"/>
    </row>
    <row r="53" spans="1:15" ht="44.1" customHeight="1" x14ac:dyDescent="0.2">
      <c r="A53" s="3">
        <v>45</v>
      </c>
      <c r="B53" s="251" t="s">
        <v>260</v>
      </c>
      <c r="C53" s="253"/>
      <c r="D53" s="253"/>
      <c r="E53" s="253"/>
      <c r="F53" s="253"/>
      <c r="G53" s="253"/>
      <c r="H53" s="253"/>
      <c r="I53" s="253"/>
      <c r="J53" s="253"/>
      <c r="K53" s="253"/>
      <c r="L53" s="253"/>
      <c r="M53" s="253"/>
      <c r="N53" s="253"/>
      <c r="O53" s="254"/>
    </row>
    <row r="54" spans="1:15" ht="44.1" customHeight="1" x14ac:dyDescent="0.2">
      <c r="A54" s="2">
        <v>46</v>
      </c>
      <c r="B54" s="251" t="s">
        <v>261</v>
      </c>
      <c r="C54" s="253"/>
      <c r="D54" s="253"/>
      <c r="E54" s="253"/>
      <c r="F54" s="253"/>
      <c r="G54" s="253"/>
      <c r="H54" s="253"/>
      <c r="I54" s="253"/>
      <c r="J54" s="253"/>
      <c r="K54" s="253"/>
      <c r="L54" s="253"/>
      <c r="M54" s="253"/>
      <c r="N54" s="253"/>
      <c r="O54" s="254"/>
    </row>
    <row r="55" spans="1:15" ht="44.1" customHeight="1" x14ac:dyDescent="0.2">
      <c r="A55" s="3">
        <v>47</v>
      </c>
      <c r="B55" s="251" t="s">
        <v>262</v>
      </c>
      <c r="C55" s="253"/>
      <c r="D55" s="253"/>
      <c r="E55" s="253"/>
      <c r="F55" s="253"/>
      <c r="G55" s="253"/>
      <c r="H55" s="253"/>
      <c r="I55" s="253"/>
      <c r="J55" s="253"/>
      <c r="K55" s="253"/>
      <c r="L55" s="253"/>
      <c r="M55" s="253"/>
      <c r="N55" s="253"/>
      <c r="O55" s="254"/>
    </row>
    <row r="56" spans="1:15" ht="44.1" customHeight="1" x14ac:dyDescent="0.2">
      <c r="A56" s="3">
        <v>48</v>
      </c>
      <c r="B56" s="251" t="s">
        <v>263</v>
      </c>
      <c r="C56" s="251"/>
      <c r="D56" s="251"/>
      <c r="E56" s="251"/>
      <c r="F56" s="251"/>
      <c r="G56" s="251"/>
      <c r="H56" s="251"/>
      <c r="I56" s="251"/>
      <c r="J56" s="251"/>
      <c r="K56" s="251"/>
      <c r="L56" s="251"/>
      <c r="M56" s="251"/>
      <c r="N56" s="251"/>
      <c r="O56" s="252"/>
    </row>
    <row r="57" spans="1:15" ht="44.1" customHeight="1" x14ac:dyDescent="0.2">
      <c r="A57" s="2">
        <v>49</v>
      </c>
      <c r="B57" s="251" t="s">
        <v>264</v>
      </c>
      <c r="C57" s="251"/>
      <c r="D57" s="251"/>
      <c r="E57" s="251"/>
      <c r="F57" s="251"/>
      <c r="G57" s="251"/>
      <c r="H57" s="251"/>
      <c r="I57" s="251"/>
      <c r="J57" s="251"/>
      <c r="K57" s="251"/>
      <c r="L57" s="251"/>
      <c r="M57" s="251"/>
      <c r="N57" s="251"/>
      <c r="O57" s="252"/>
    </row>
    <row r="58" spans="1:15" ht="45.75" customHeight="1" x14ac:dyDescent="0.2">
      <c r="A58" s="3">
        <v>50</v>
      </c>
      <c r="B58" s="251" t="s">
        <v>265</v>
      </c>
      <c r="C58" s="251"/>
      <c r="D58" s="251"/>
      <c r="E58" s="251"/>
      <c r="F58" s="251"/>
      <c r="G58" s="251"/>
      <c r="H58" s="251"/>
      <c r="I58" s="251"/>
      <c r="J58" s="251"/>
      <c r="K58" s="251"/>
      <c r="L58" s="251"/>
      <c r="M58" s="251"/>
      <c r="N58" s="251"/>
      <c r="O58" s="252"/>
    </row>
    <row r="59" spans="1:15" ht="45.75" customHeight="1" x14ac:dyDescent="0.2">
      <c r="A59" s="3">
        <v>51</v>
      </c>
      <c r="B59" s="251" t="s">
        <v>266</v>
      </c>
      <c r="C59" s="251"/>
      <c r="D59" s="251"/>
      <c r="E59" s="251"/>
      <c r="F59" s="251"/>
      <c r="G59" s="251"/>
      <c r="H59" s="251"/>
      <c r="I59" s="251"/>
      <c r="J59" s="251"/>
      <c r="K59" s="251"/>
      <c r="L59" s="251"/>
      <c r="M59" s="251"/>
      <c r="N59" s="251"/>
      <c r="O59" s="252"/>
    </row>
    <row r="60" spans="1:15" ht="45.75" customHeight="1" x14ac:dyDescent="0.2">
      <c r="A60" s="2">
        <v>52</v>
      </c>
      <c r="B60" s="251" t="s">
        <v>213</v>
      </c>
      <c r="C60" s="251"/>
      <c r="D60" s="251"/>
      <c r="E60" s="251"/>
      <c r="F60" s="251"/>
      <c r="G60" s="251"/>
      <c r="H60" s="251"/>
      <c r="I60" s="251"/>
      <c r="J60" s="251"/>
      <c r="K60" s="251"/>
      <c r="L60" s="251"/>
      <c r="M60" s="251"/>
      <c r="N60" s="251"/>
      <c r="O60" s="252"/>
    </row>
    <row r="61" spans="1:15" ht="38.1" customHeight="1" x14ac:dyDescent="0.2">
      <c r="A61" s="3">
        <v>53</v>
      </c>
      <c r="B61" s="251" t="s">
        <v>214</v>
      </c>
      <c r="C61" s="251"/>
      <c r="D61" s="251"/>
      <c r="E61" s="251"/>
      <c r="F61" s="251"/>
      <c r="G61" s="251"/>
      <c r="H61" s="251"/>
      <c r="I61" s="251"/>
      <c r="J61" s="251"/>
      <c r="K61" s="251"/>
      <c r="L61" s="251"/>
      <c r="M61" s="251"/>
      <c r="N61" s="251"/>
      <c r="O61" s="252"/>
    </row>
    <row r="62" spans="1:15" ht="38.1" customHeight="1" x14ac:dyDescent="0.2">
      <c r="A62" s="3">
        <v>54</v>
      </c>
      <c r="B62" s="251" t="s">
        <v>215</v>
      </c>
      <c r="C62" s="251"/>
      <c r="D62" s="251"/>
      <c r="E62" s="251"/>
      <c r="F62" s="251"/>
      <c r="G62" s="251"/>
      <c r="H62" s="251"/>
      <c r="I62" s="251"/>
      <c r="J62" s="251"/>
      <c r="K62" s="251"/>
      <c r="L62" s="251"/>
      <c r="M62" s="251"/>
      <c r="N62" s="251"/>
      <c r="O62" s="252"/>
    </row>
    <row r="63" spans="1:15" ht="38.1" customHeight="1" x14ac:dyDescent="0.2">
      <c r="A63" s="2">
        <v>55</v>
      </c>
      <c r="B63" s="251" t="s">
        <v>216</v>
      </c>
      <c r="C63" s="251"/>
      <c r="D63" s="251"/>
      <c r="E63" s="251"/>
      <c r="F63" s="251"/>
      <c r="G63" s="251"/>
      <c r="H63" s="251"/>
      <c r="I63" s="251"/>
      <c r="J63" s="251"/>
      <c r="K63" s="251"/>
      <c r="L63" s="251"/>
      <c r="M63" s="251"/>
      <c r="N63" s="251"/>
      <c r="O63" s="252"/>
    </row>
    <row r="64" spans="1:15" ht="38.1" customHeight="1" x14ac:dyDescent="0.2">
      <c r="A64" s="3">
        <v>56</v>
      </c>
      <c r="B64" s="251" t="s">
        <v>217</v>
      </c>
      <c r="C64" s="251"/>
      <c r="D64" s="251"/>
      <c r="E64" s="251"/>
      <c r="F64" s="251"/>
      <c r="G64" s="251"/>
      <c r="H64" s="251"/>
      <c r="I64" s="251"/>
      <c r="J64" s="251"/>
      <c r="K64" s="251"/>
      <c r="L64" s="251"/>
      <c r="M64" s="251"/>
      <c r="N64" s="251"/>
      <c r="O64" s="252"/>
    </row>
    <row r="65" spans="1:15" ht="38.1" customHeight="1" x14ac:dyDescent="0.2">
      <c r="A65" s="3">
        <v>57</v>
      </c>
      <c r="B65" s="251" t="s">
        <v>218</v>
      </c>
      <c r="C65" s="251"/>
      <c r="D65" s="251"/>
      <c r="E65" s="251"/>
      <c r="F65" s="251"/>
      <c r="G65" s="251"/>
      <c r="H65" s="251"/>
      <c r="I65" s="251"/>
      <c r="J65" s="251"/>
      <c r="K65" s="251"/>
      <c r="L65" s="251"/>
      <c r="M65" s="251"/>
      <c r="N65" s="251"/>
      <c r="O65" s="252"/>
    </row>
    <row r="66" spans="1:15" ht="38.1" customHeight="1" x14ac:dyDescent="0.2">
      <c r="A66" s="2">
        <v>58</v>
      </c>
      <c r="B66" s="251" t="s">
        <v>219</v>
      </c>
      <c r="C66" s="251"/>
      <c r="D66" s="251"/>
      <c r="E66" s="251"/>
      <c r="F66" s="251"/>
      <c r="G66" s="251"/>
      <c r="H66" s="251"/>
      <c r="I66" s="251"/>
      <c r="J66" s="251"/>
      <c r="K66" s="251"/>
      <c r="L66" s="251"/>
      <c r="M66" s="251"/>
      <c r="N66" s="251"/>
      <c r="O66" s="252"/>
    </row>
    <row r="67" spans="1:15" ht="38.1" customHeight="1" x14ac:dyDescent="0.2">
      <c r="A67" s="3">
        <v>59</v>
      </c>
      <c r="B67" s="251" t="s">
        <v>220</v>
      </c>
      <c r="C67" s="251"/>
      <c r="D67" s="251"/>
      <c r="E67" s="251"/>
      <c r="F67" s="251"/>
      <c r="G67" s="251"/>
      <c r="H67" s="251"/>
      <c r="I67" s="251"/>
      <c r="J67" s="251"/>
      <c r="K67" s="251"/>
      <c r="L67" s="251"/>
      <c r="M67" s="251"/>
      <c r="N67" s="251"/>
      <c r="O67" s="252"/>
    </row>
    <row r="68" spans="1:15" ht="38.1" customHeight="1" x14ac:dyDescent="0.2">
      <c r="A68" s="3">
        <v>60</v>
      </c>
      <c r="B68" s="251" t="s">
        <v>221</v>
      </c>
      <c r="C68" s="251"/>
      <c r="D68" s="251"/>
      <c r="E68" s="251"/>
      <c r="F68" s="251"/>
      <c r="G68" s="251"/>
      <c r="H68" s="251"/>
      <c r="I68" s="251"/>
      <c r="J68" s="251"/>
      <c r="K68" s="251"/>
      <c r="L68" s="251"/>
      <c r="M68" s="251"/>
      <c r="N68" s="251"/>
      <c r="O68" s="252"/>
    </row>
    <row r="69" spans="1:15" ht="38.1" customHeight="1" x14ac:dyDescent="0.2">
      <c r="A69" s="2">
        <v>61</v>
      </c>
      <c r="B69" s="251" t="s">
        <v>222</v>
      </c>
      <c r="C69" s="251"/>
      <c r="D69" s="251"/>
      <c r="E69" s="251"/>
      <c r="F69" s="251"/>
      <c r="G69" s="251"/>
      <c r="H69" s="251"/>
      <c r="I69" s="251"/>
      <c r="J69" s="251"/>
      <c r="K69" s="251"/>
      <c r="L69" s="251"/>
      <c r="M69" s="251"/>
      <c r="N69" s="251"/>
      <c r="O69" s="252"/>
    </row>
    <row r="70" spans="1:15" ht="38.1" customHeight="1" x14ac:dyDescent="0.2">
      <c r="A70" s="3">
        <v>62</v>
      </c>
      <c r="B70" s="251" t="s">
        <v>223</v>
      </c>
      <c r="C70" s="251"/>
      <c r="D70" s="251"/>
      <c r="E70" s="251"/>
      <c r="F70" s="251"/>
      <c r="G70" s="251"/>
      <c r="H70" s="251"/>
      <c r="I70" s="251"/>
      <c r="J70" s="251"/>
      <c r="K70" s="251"/>
      <c r="L70" s="251"/>
      <c r="M70" s="251"/>
      <c r="N70" s="251"/>
      <c r="O70" s="252"/>
    </row>
    <row r="71" spans="1:15" ht="38.1" customHeight="1" x14ac:dyDescent="0.2">
      <c r="A71" s="3">
        <v>63</v>
      </c>
      <c r="B71" s="251" t="s">
        <v>224</v>
      </c>
      <c r="C71" s="251"/>
      <c r="D71" s="251"/>
      <c r="E71" s="251"/>
      <c r="F71" s="251"/>
      <c r="G71" s="251"/>
      <c r="H71" s="251"/>
      <c r="I71" s="251"/>
      <c r="J71" s="251"/>
      <c r="K71" s="251"/>
      <c r="L71" s="251"/>
      <c r="M71" s="251"/>
      <c r="N71" s="251"/>
      <c r="O71" s="252"/>
    </row>
    <row r="72" spans="1:15" ht="38.1" customHeight="1" x14ac:dyDescent="0.2">
      <c r="A72" s="2">
        <v>64</v>
      </c>
      <c r="B72" s="251" t="s">
        <v>267</v>
      </c>
      <c r="C72" s="251"/>
      <c r="D72" s="251"/>
      <c r="E72" s="251"/>
      <c r="F72" s="251"/>
      <c r="G72" s="251"/>
      <c r="H72" s="251"/>
      <c r="I72" s="251"/>
      <c r="J72" s="251"/>
      <c r="K72" s="251"/>
      <c r="L72" s="251"/>
      <c r="M72" s="251"/>
      <c r="N72" s="251"/>
      <c r="O72" s="252"/>
    </row>
    <row r="73" spans="1:15" ht="38.1" customHeight="1" x14ac:dyDescent="0.2">
      <c r="A73" s="3">
        <v>65</v>
      </c>
      <c r="B73" s="251" t="s">
        <v>225</v>
      </c>
      <c r="C73" s="251"/>
      <c r="D73" s="251"/>
      <c r="E73" s="251"/>
      <c r="F73" s="251"/>
      <c r="G73" s="251"/>
      <c r="H73" s="251"/>
      <c r="I73" s="251"/>
      <c r="J73" s="251"/>
      <c r="K73" s="251"/>
      <c r="L73" s="251"/>
      <c r="M73" s="251"/>
      <c r="N73" s="251"/>
      <c r="O73" s="252"/>
    </row>
    <row r="74" spans="1:15" ht="38.1" customHeight="1" x14ac:dyDescent="0.2">
      <c r="A74" s="3">
        <v>66</v>
      </c>
      <c r="B74" s="251" t="s">
        <v>226</v>
      </c>
      <c r="C74" s="251"/>
      <c r="D74" s="251"/>
      <c r="E74" s="251"/>
      <c r="F74" s="251"/>
      <c r="G74" s="251"/>
      <c r="H74" s="251"/>
      <c r="I74" s="251"/>
      <c r="J74" s="251"/>
      <c r="K74" s="251"/>
      <c r="L74" s="251"/>
      <c r="M74" s="251"/>
      <c r="N74" s="251"/>
      <c r="O74" s="252"/>
    </row>
    <row r="75" spans="1:15" ht="38.1" customHeight="1" x14ac:dyDescent="0.2">
      <c r="A75" s="2">
        <v>67</v>
      </c>
      <c r="B75" s="251" t="s">
        <v>227</v>
      </c>
      <c r="C75" s="251"/>
      <c r="D75" s="251"/>
      <c r="E75" s="251"/>
      <c r="F75" s="251"/>
      <c r="G75" s="251"/>
      <c r="H75" s="251"/>
      <c r="I75" s="251"/>
      <c r="J75" s="251"/>
      <c r="K75" s="251"/>
      <c r="L75" s="251"/>
      <c r="M75" s="251"/>
      <c r="N75" s="251"/>
      <c r="O75" s="252"/>
    </row>
    <row r="76" spans="1:15" ht="42.75" customHeight="1" x14ac:dyDescent="0.2">
      <c r="A76" s="2">
        <v>68</v>
      </c>
      <c r="B76" s="251" t="s">
        <v>228</v>
      </c>
      <c r="C76" s="251"/>
      <c r="D76" s="251"/>
      <c r="E76" s="251"/>
      <c r="F76" s="251"/>
      <c r="G76" s="251"/>
      <c r="H76" s="251"/>
      <c r="I76" s="251"/>
      <c r="J76" s="251"/>
      <c r="K76" s="251"/>
      <c r="L76" s="251"/>
      <c r="M76" s="251"/>
      <c r="N76" s="251"/>
      <c r="O76" s="252"/>
    </row>
  </sheetData>
  <mergeCells count="71">
    <mergeCell ref="B47:O47"/>
    <mergeCell ref="B46:O46"/>
    <mergeCell ref="B45:O45"/>
    <mergeCell ref="B39:O39"/>
    <mergeCell ref="B41:O41"/>
    <mergeCell ref="B42:O42"/>
    <mergeCell ref="B44:O44"/>
    <mergeCell ref="A1:O5"/>
    <mergeCell ref="A6:O7"/>
    <mergeCell ref="B22:O22"/>
    <mergeCell ref="B13:O13"/>
    <mergeCell ref="B21:O21"/>
    <mergeCell ref="B18:O18"/>
    <mergeCell ref="B15:O15"/>
    <mergeCell ref="B17:O17"/>
    <mergeCell ref="B8:O8"/>
    <mergeCell ref="B10:O10"/>
    <mergeCell ref="B11:O11"/>
    <mergeCell ref="B14:O14"/>
    <mergeCell ref="B20:O20"/>
    <mergeCell ref="B12:O12"/>
    <mergeCell ref="B9:O9"/>
    <mergeCell ref="B29:O29"/>
    <mergeCell ref="B30:O30"/>
    <mergeCell ref="B31:O31"/>
    <mergeCell ref="B16:O16"/>
    <mergeCell ref="B28:O28"/>
    <mergeCell ref="B27:O27"/>
    <mergeCell ref="B19:O19"/>
    <mergeCell ref="B24:O24"/>
    <mergeCell ref="B26:O26"/>
    <mergeCell ref="B25:O25"/>
    <mergeCell ref="B23:O23"/>
    <mergeCell ref="B32:O32"/>
    <mergeCell ref="B33:O33"/>
    <mergeCell ref="B34:O34"/>
    <mergeCell ref="B35:O35"/>
    <mergeCell ref="B43:O43"/>
    <mergeCell ref="B40:O40"/>
    <mergeCell ref="B36:O36"/>
    <mergeCell ref="B37:O37"/>
    <mergeCell ref="B38:O38"/>
    <mergeCell ref="B48:O48"/>
    <mergeCell ref="B49:O49"/>
    <mergeCell ref="B50:O50"/>
    <mergeCell ref="B54:O54"/>
    <mergeCell ref="B55:O55"/>
    <mergeCell ref="B52:O52"/>
    <mergeCell ref="B53:O53"/>
    <mergeCell ref="B51:O51"/>
    <mergeCell ref="B61:O61"/>
    <mergeCell ref="B60:O60"/>
    <mergeCell ref="B59:O59"/>
    <mergeCell ref="B58:O58"/>
    <mergeCell ref="B56:O56"/>
    <mergeCell ref="B57:O57"/>
    <mergeCell ref="B62:O62"/>
    <mergeCell ref="B63:O63"/>
    <mergeCell ref="B64:O64"/>
    <mergeCell ref="B65:O65"/>
    <mergeCell ref="B66:O66"/>
    <mergeCell ref="B73:O73"/>
    <mergeCell ref="B74:O74"/>
    <mergeCell ref="B75:O75"/>
    <mergeCell ref="B76:O76"/>
    <mergeCell ref="B67:O67"/>
    <mergeCell ref="B68:O68"/>
    <mergeCell ref="B69:O69"/>
    <mergeCell ref="B70:O70"/>
    <mergeCell ref="B71:O71"/>
    <mergeCell ref="B72:O72"/>
  </mergeCells>
  <phoneticPr fontId="7" type="noConversion"/>
  <hyperlinks>
    <hyperlink ref="B8" location="'cc1'!A1" display="cc1. ¿Cómo considera usted la situación económica de su hogar comparada con la de hace 12 meses?" xr:uid="{00000000-0004-0000-0000-000000000000}"/>
    <hyperlink ref="C8" location="'cc1'!A1" display="'cc1'!A1" xr:uid="{00000000-0004-0000-0000-000001000000}"/>
    <hyperlink ref="D8" location="'cc1'!A1" display="'cc1'!A1" xr:uid="{00000000-0004-0000-0000-000002000000}"/>
    <hyperlink ref="E8" location="'cc1'!A1" display="'cc1'!A1" xr:uid="{00000000-0004-0000-0000-000003000000}"/>
    <hyperlink ref="F8" location="'cc1'!A1" display="'cc1'!A1" xr:uid="{00000000-0004-0000-0000-000004000000}"/>
    <hyperlink ref="G8" location="'cc1'!A1" display="'cc1'!A1" xr:uid="{00000000-0004-0000-0000-000005000000}"/>
    <hyperlink ref="H8" location="'cc1'!A1" display="'cc1'!A1" xr:uid="{00000000-0004-0000-0000-000006000000}"/>
    <hyperlink ref="I8" location="'cc1'!A1" display="'cc1'!A1" xr:uid="{00000000-0004-0000-0000-000007000000}"/>
    <hyperlink ref="J8" location="'cc1'!A1" display="'cc1'!A1" xr:uid="{00000000-0004-0000-0000-000008000000}"/>
    <hyperlink ref="K8" location="'cc1'!A1" display="'cc1'!A1" xr:uid="{00000000-0004-0000-0000-000009000000}"/>
    <hyperlink ref="L8" location="'cc1'!A1" display="'cc1'!A1" xr:uid="{00000000-0004-0000-0000-00000A000000}"/>
    <hyperlink ref="M8" location="'cc1'!A1" display="'cc1'!A1" xr:uid="{00000000-0004-0000-0000-00000B000000}"/>
    <hyperlink ref="N8" location="'cc1'!A1" display="'cc1'!A1" xr:uid="{00000000-0004-0000-0000-00000C000000}"/>
    <hyperlink ref="O8" location="'cc1'!A1" display="'cc1'!A1" xr:uid="{00000000-0004-0000-0000-00000D000000}"/>
    <hyperlink ref="B10" location="'cc2'!A1" display="cc2. ¿Cómo cree usted que será la situación económica de su hogar dentro de 12 meses comparada con la actual?_x000d_" xr:uid="{00000000-0004-0000-0000-00000E000000}"/>
    <hyperlink ref="C10" location="'cc2'!A1" display="'cc2'!A1" xr:uid="{00000000-0004-0000-0000-00000F000000}"/>
    <hyperlink ref="D10" location="'cc2'!A1" display="'cc2'!A1" xr:uid="{00000000-0004-0000-0000-000010000000}"/>
    <hyperlink ref="E10" location="'cc2'!A1" display="'cc2'!A1" xr:uid="{00000000-0004-0000-0000-000011000000}"/>
    <hyperlink ref="F10" location="'cc2'!A1" display="'cc2'!A1" xr:uid="{00000000-0004-0000-0000-000012000000}"/>
    <hyperlink ref="G10" location="'cc2'!A1" display="'cc2'!A1" xr:uid="{00000000-0004-0000-0000-000013000000}"/>
    <hyperlink ref="H10" location="'cc2'!A1" display="'cc2'!A1" xr:uid="{00000000-0004-0000-0000-000014000000}"/>
    <hyperlink ref="I10" location="'cc2'!A1" display="'cc2'!A1" xr:uid="{00000000-0004-0000-0000-000015000000}"/>
    <hyperlink ref="J10" location="'cc2'!A1" display="'cc2'!A1" xr:uid="{00000000-0004-0000-0000-000016000000}"/>
    <hyperlink ref="K10" location="'cc2'!A1" display="'cc2'!A1" xr:uid="{00000000-0004-0000-0000-000017000000}"/>
    <hyperlink ref="L10" location="'cc2'!A1" display="'cc2'!A1" xr:uid="{00000000-0004-0000-0000-000018000000}"/>
    <hyperlink ref="M10" location="'cc2'!A1" display="'cc2'!A1" xr:uid="{00000000-0004-0000-0000-000019000000}"/>
    <hyperlink ref="N10" location="'cc2'!A1" display="'cc2'!A1" xr:uid="{00000000-0004-0000-0000-00001A000000}"/>
    <hyperlink ref="O10" location="'cc2'!A1" display="'cc2'!A1" xr:uid="{00000000-0004-0000-0000-00001B000000}"/>
    <hyperlink ref="B11" location="'cc3'!A1" display="cc3. ¿Cómo considera hoy la situación económica del país comparada con la de hace 12 meses?" xr:uid="{00000000-0004-0000-0000-00001C000000}"/>
    <hyperlink ref="C11" location="'cc3'!A1" display="'cc3'!A1" xr:uid="{00000000-0004-0000-0000-00001D000000}"/>
    <hyperlink ref="D11" location="'cc3'!A1" display="'cc3'!A1" xr:uid="{00000000-0004-0000-0000-00001E000000}"/>
    <hyperlink ref="E11" location="'cc3'!A1" display="'cc3'!A1" xr:uid="{00000000-0004-0000-0000-00001F000000}"/>
    <hyperlink ref="F11" location="'cc3'!A1" display="'cc3'!A1" xr:uid="{00000000-0004-0000-0000-000020000000}"/>
    <hyperlink ref="G11" location="'cc3'!A1" display="'cc3'!A1" xr:uid="{00000000-0004-0000-0000-000021000000}"/>
    <hyperlink ref="H11" location="'cc3'!A1" display="'cc3'!A1" xr:uid="{00000000-0004-0000-0000-000022000000}"/>
    <hyperlink ref="I11" location="'cc3'!A1" display="'cc3'!A1" xr:uid="{00000000-0004-0000-0000-000023000000}"/>
    <hyperlink ref="J11" location="'cc3'!A1" display="'cc3'!A1" xr:uid="{00000000-0004-0000-0000-000024000000}"/>
    <hyperlink ref="K11" location="'cc3'!A1" display="'cc3'!A1" xr:uid="{00000000-0004-0000-0000-000025000000}"/>
    <hyperlink ref="L11" location="'cc3'!A1" display="'cc3'!A1" xr:uid="{00000000-0004-0000-0000-000026000000}"/>
    <hyperlink ref="M11" location="'cc3'!A1" display="'cc3'!A1" xr:uid="{00000000-0004-0000-0000-000027000000}"/>
    <hyperlink ref="N11" location="'cc3'!A1" display="'cc3'!A1" xr:uid="{00000000-0004-0000-0000-000028000000}"/>
    <hyperlink ref="O11" location="'cc3'!A1" display="'cc3'!A1" xr:uid="{00000000-0004-0000-0000-000029000000}"/>
    <hyperlink ref="B12" location="'cc4'!A1" display="cc4. ¿Cómo considera que será la situación económica del país dentro de 12 meses comparada con la situación actual?" xr:uid="{00000000-0004-0000-0000-00002A000000}"/>
    <hyperlink ref="C12" location="'cc4'!A1" display="'cc4'!A1" xr:uid="{00000000-0004-0000-0000-00002B000000}"/>
    <hyperlink ref="D12" location="'cc4'!A1" display="'cc4'!A1" xr:uid="{00000000-0004-0000-0000-00002C000000}"/>
    <hyperlink ref="E12" location="'cc4'!A1" display="'cc4'!A1" xr:uid="{00000000-0004-0000-0000-00002D000000}"/>
    <hyperlink ref="F12" location="'cc4'!A1" display="'cc4'!A1" xr:uid="{00000000-0004-0000-0000-00002E000000}"/>
    <hyperlink ref="G12" location="'cc4'!A1" display="'cc4'!A1" xr:uid="{00000000-0004-0000-0000-00002F000000}"/>
    <hyperlink ref="H12" location="'cc4'!A1" display="'cc4'!A1" xr:uid="{00000000-0004-0000-0000-000030000000}"/>
    <hyperlink ref="I12" location="'cc4'!A1" display="'cc4'!A1" xr:uid="{00000000-0004-0000-0000-000031000000}"/>
    <hyperlink ref="J12" location="'cc4'!A1" display="'cc4'!A1" xr:uid="{00000000-0004-0000-0000-000032000000}"/>
    <hyperlink ref="K12" location="'cc4'!A1" display="'cc4'!A1" xr:uid="{00000000-0004-0000-0000-000033000000}"/>
    <hyperlink ref="L12" location="'cc4'!A1" display="'cc4'!A1" xr:uid="{00000000-0004-0000-0000-000034000000}"/>
    <hyperlink ref="M12" location="'cc4'!A1" display="'cc4'!A1" xr:uid="{00000000-0004-0000-0000-000035000000}"/>
    <hyperlink ref="N12" location="'cc4'!A1" display="'cc4'!A1" xr:uid="{00000000-0004-0000-0000-000036000000}"/>
    <hyperlink ref="O12" location="'cc4'!A1" display="'cc4'!A1" xr:uid="{00000000-0004-0000-0000-000037000000}"/>
    <hyperlink ref="B13" location="'cc5'!A1" display="cc5. Comparando la situación económica actual con la de hace un año, ¿tiene en este momento mayores posibilidades de comprar ropa, zapatos, alimentos, etc.?_x000d_Totales y porcentajes por sexo, edad, nivel educativo y tamaño del hogar de los jefes de hogar y s" xr:uid="{00000000-0004-0000-0000-000038000000}"/>
    <hyperlink ref="C13" location="'cc5'!A1" display="'cc5'!A1" xr:uid="{00000000-0004-0000-0000-000039000000}"/>
    <hyperlink ref="D13" location="'cc5'!A1" display="'cc5'!A1" xr:uid="{00000000-0004-0000-0000-00003A000000}"/>
    <hyperlink ref="E13" location="'cc5'!A1" display="'cc5'!A1" xr:uid="{00000000-0004-0000-0000-00003B000000}"/>
    <hyperlink ref="F13" location="'cc5'!A1" display="'cc5'!A1" xr:uid="{00000000-0004-0000-0000-00003C000000}"/>
    <hyperlink ref="G13" location="'cc5'!A1" display="'cc5'!A1" xr:uid="{00000000-0004-0000-0000-00003D000000}"/>
    <hyperlink ref="H13" location="'cc5'!A1" display="'cc5'!A1" xr:uid="{00000000-0004-0000-0000-00003E000000}"/>
    <hyperlink ref="I13" location="'cc5'!A1" display="'cc5'!A1" xr:uid="{00000000-0004-0000-0000-00003F000000}"/>
    <hyperlink ref="J13" location="'cc5'!A1" display="'cc5'!A1" xr:uid="{00000000-0004-0000-0000-000040000000}"/>
    <hyperlink ref="K13" location="'cc5'!A1" display="'cc5'!A1" xr:uid="{00000000-0004-0000-0000-000041000000}"/>
    <hyperlink ref="L13" location="'cc5'!A1" display="'cc5'!A1" xr:uid="{00000000-0004-0000-0000-000042000000}"/>
    <hyperlink ref="M13" location="'cc5'!A1" display="'cc5'!A1" xr:uid="{00000000-0004-0000-0000-000043000000}"/>
    <hyperlink ref="N13" location="'cc5'!A1" display="'cc5'!A1" xr:uid="{00000000-0004-0000-0000-000044000000}"/>
    <hyperlink ref="O13" location="'cc5'!A1" display="'cc5'!A1" xr:uid="{00000000-0004-0000-0000-000045000000}"/>
    <hyperlink ref="B14" location="'cc6'!A1" display="cc6. Comparando la situación económica actual con la de hace un año, ¿cómo considera las posibilidades de que usted o alguno de los integrantes de su hogar realicen compras tales como muebles, televisor, lavadora, otros aparatos electrodomésticos, etc.?_x000d_T" xr:uid="{00000000-0004-0000-0000-000046000000}"/>
    <hyperlink ref="C14" location="'cc6'!A1" display="'cc6'!A1" xr:uid="{00000000-0004-0000-0000-000047000000}"/>
    <hyperlink ref="D14" location="'cc6'!A1" display="'cc6'!A1" xr:uid="{00000000-0004-0000-0000-000048000000}"/>
    <hyperlink ref="E14" location="'cc6'!A1" display="'cc6'!A1" xr:uid="{00000000-0004-0000-0000-000049000000}"/>
    <hyperlink ref="F14" location="'cc6'!A1" display="'cc6'!A1" xr:uid="{00000000-0004-0000-0000-00004A000000}"/>
    <hyperlink ref="G14" location="'cc6'!A1" display="'cc6'!A1" xr:uid="{00000000-0004-0000-0000-00004B000000}"/>
    <hyperlink ref="H14" location="'cc6'!A1" display="'cc6'!A1" xr:uid="{00000000-0004-0000-0000-00004C000000}"/>
    <hyperlink ref="I14" location="'cc6'!A1" display="'cc6'!A1" xr:uid="{00000000-0004-0000-0000-00004D000000}"/>
    <hyperlink ref="J14" location="'cc6'!A1" display="'cc6'!A1" xr:uid="{00000000-0004-0000-0000-00004E000000}"/>
    <hyperlink ref="K14" location="'cc6'!A1" display="'cc6'!A1" xr:uid="{00000000-0004-0000-0000-00004F000000}"/>
    <hyperlink ref="L14" location="'cc6'!A1" display="'cc6'!A1" xr:uid="{00000000-0004-0000-0000-000050000000}"/>
    <hyperlink ref="M14" location="'cc6'!A1" display="'cc6'!A1" xr:uid="{00000000-0004-0000-0000-000051000000}"/>
    <hyperlink ref="N14" location="'cc6'!A1" display="'cc6'!A1" xr:uid="{00000000-0004-0000-0000-000052000000}"/>
    <hyperlink ref="O14" location="'cc6'!A1" display="'cc6'!A1" xr:uid="{00000000-0004-0000-0000-000053000000}"/>
    <hyperlink ref="B15" location="'cc7'!A1" display="cc7. ¿Considera que durante los próximos 12 meses usted o alguno de los miembros de su hogar tendrán dinero disponible para salir de vacaciones?_x000d_Totales y porcentajes por sexo, edad, nivel educativo y tamaño del hogar de los jefes de hogar y sus cónyuges_x000d_" xr:uid="{00000000-0004-0000-0000-000054000000}"/>
    <hyperlink ref="C15" location="'cc7'!A1" display="'cc7'!A1" xr:uid="{00000000-0004-0000-0000-000055000000}"/>
    <hyperlink ref="D15" location="'cc7'!A1" display="'cc7'!A1" xr:uid="{00000000-0004-0000-0000-000056000000}"/>
    <hyperlink ref="E15" location="'cc7'!A1" display="'cc7'!A1" xr:uid="{00000000-0004-0000-0000-000057000000}"/>
    <hyperlink ref="F15" location="'cc7'!A1" display="'cc7'!A1" xr:uid="{00000000-0004-0000-0000-000058000000}"/>
    <hyperlink ref="G15" location="'cc7'!A1" display="'cc7'!A1" xr:uid="{00000000-0004-0000-0000-000059000000}"/>
    <hyperlink ref="H15" location="'cc7'!A1" display="'cc7'!A1" xr:uid="{00000000-0004-0000-0000-00005A000000}"/>
    <hyperlink ref="I15" location="'cc7'!A1" display="'cc7'!A1" xr:uid="{00000000-0004-0000-0000-00005B000000}"/>
    <hyperlink ref="J15" location="'cc7'!A1" display="'cc7'!A1" xr:uid="{00000000-0004-0000-0000-00005C000000}"/>
    <hyperlink ref="K15" location="'cc7'!A1" display="'cc7'!A1" xr:uid="{00000000-0004-0000-0000-00005D000000}"/>
    <hyperlink ref="L15" location="'cc7'!A1" display="'cc7'!A1" xr:uid="{00000000-0004-0000-0000-00005E000000}"/>
    <hyperlink ref="M15" location="'cc7'!A1" display="'cc7'!A1" xr:uid="{00000000-0004-0000-0000-00005F000000}"/>
    <hyperlink ref="N15" location="'cc7'!A1" display="'cc7'!A1" xr:uid="{00000000-0004-0000-0000-000060000000}"/>
    <hyperlink ref="O15" location="'cc7'!A1" display="'cc7'!A1" xr:uid="{00000000-0004-0000-0000-000061000000}"/>
    <hyperlink ref="B16" location="'cc8'!A1" display="cc8. ¿Actualmente tiene posibilidades de ahorrar alguna parte de sus ingresos?_x000d_Totales y porcentajes por sexo, edad, nivel educativo y tamaño del hogar de los jefes de hogar y sus cónyuges_x000d_Total 23 ciudades y sus áreas metropolitanas" xr:uid="{00000000-0004-0000-0000-000062000000}"/>
    <hyperlink ref="C16" location="'cc8'!A1" display="'cc8'!A1" xr:uid="{00000000-0004-0000-0000-000063000000}"/>
    <hyperlink ref="D16" location="'cc8'!A1" display="'cc8'!A1" xr:uid="{00000000-0004-0000-0000-000064000000}"/>
    <hyperlink ref="E16" location="'cc8'!A1" display="'cc8'!A1" xr:uid="{00000000-0004-0000-0000-000065000000}"/>
    <hyperlink ref="F16" location="'cc8'!A1" display="'cc8'!A1" xr:uid="{00000000-0004-0000-0000-000066000000}"/>
    <hyperlink ref="G16" location="'cc8'!A1" display="'cc8'!A1" xr:uid="{00000000-0004-0000-0000-000067000000}"/>
    <hyperlink ref="H16" location="'cc8'!A1" display="'cc8'!A1" xr:uid="{00000000-0004-0000-0000-000068000000}"/>
    <hyperlink ref="I16" location="'cc8'!A1" display="'cc8'!A1" xr:uid="{00000000-0004-0000-0000-000069000000}"/>
    <hyperlink ref="J16" location="'cc8'!A1" display="'cc8'!A1" xr:uid="{00000000-0004-0000-0000-00006A000000}"/>
    <hyperlink ref="K16" location="'cc8'!A1" display="'cc8'!A1" xr:uid="{00000000-0004-0000-0000-00006B000000}"/>
    <hyperlink ref="L16" location="'cc8'!A1" display="'cc8'!A1" xr:uid="{00000000-0004-0000-0000-00006C000000}"/>
    <hyperlink ref="M16" location="'cc8'!A1" display="'cc8'!A1" xr:uid="{00000000-0004-0000-0000-00006D000000}"/>
    <hyperlink ref="N16" location="'cc8'!A1" display="'cc8'!A1" xr:uid="{00000000-0004-0000-0000-00006E000000}"/>
    <hyperlink ref="O16" location="'cc8'!A1" display="'cc8'!A1" xr:uid="{00000000-0004-0000-0000-00006F000000}"/>
    <hyperlink ref="B17" location="'cc9'!A1" display="cc9. ¿Cómo considera que serán sus condiciones económicas para ahorrar dentro de 12 meses comparadas con las actuales?_x000d_Totales y porcentajes por sexo, edad, nivel educativo y tamaño del hogar de los jefes de hogar y sus cónyuges_x000d_Total 23 ciudades y sus ár" xr:uid="{00000000-0004-0000-0000-000070000000}"/>
    <hyperlink ref="C17" location="'cc9'!A1" display="'cc9'!A1" xr:uid="{00000000-0004-0000-0000-000071000000}"/>
    <hyperlink ref="D17" location="'cc9'!A1" display="'cc9'!A1" xr:uid="{00000000-0004-0000-0000-000072000000}"/>
    <hyperlink ref="E17" location="'cc9'!A1" display="'cc9'!A1" xr:uid="{00000000-0004-0000-0000-000073000000}"/>
    <hyperlink ref="F17" location="'cc9'!A1" display="'cc9'!A1" xr:uid="{00000000-0004-0000-0000-000074000000}"/>
    <hyperlink ref="G17" location="'cc9'!A1" display="'cc9'!A1" xr:uid="{00000000-0004-0000-0000-000075000000}"/>
    <hyperlink ref="H17" location="'cc9'!A1" display="'cc9'!A1" xr:uid="{00000000-0004-0000-0000-000076000000}"/>
    <hyperlink ref="I17" location="'cc9'!A1" display="'cc9'!A1" xr:uid="{00000000-0004-0000-0000-000077000000}"/>
    <hyperlink ref="J17" location="'cc9'!A1" display="'cc9'!A1" xr:uid="{00000000-0004-0000-0000-000078000000}"/>
    <hyperlink ref="K17" location="'cc9'!A1" display="'cc9'!A1" xr:uid="{00000000-0004-0000-0000-000079000000}"/>
    <hyperlink ref="L17" location="'cc9'!A1" display="'cc9'!A1" xr:uid="{00000000-0004-0000-0000-00007A000000}"/>
    <hyperlink ref="M17" location="'cc9'!A1" display="'cc9'!A1" xr:uid="{00000000-0004-0000-0000-00007B000000}"/>
    <hyperlink ref="N17" location="'cc9'!A1" display="'cc9'!A1" xr:uid="{00000000-0004-0000-0000-00007C000000}"/>
    <hyperlink ref="O17" location="'cc9'!A1" display="'cc9'!A1" xr:uid="{00000000-0004-0000-0000-00007D000000}"/>
    <hyperlink ref="B18" location="'cc10'!A1" display="cc10. Comparando con los 12 meses anteriores, ¿cómo cree usted que se comportarán los precios en el país en los siguientes 12 meses?_x000d_Totales y porcentajes por sexo, edad, nivel educativo y tamaño del hogar de los jefes de hogar y sus cónyuges_x000d_Total 23 ciu" xr:uid="{00000000-0004-0000-0000-00007E000000}"/>
    <hyperlink ref="C18" location="'cc10'!A1" display="'cc10'!A1" xr:uid="{00000000-0004-0000-0000-00007F000000}"/>
    <hyperlink ref="D18" location="'cc10'!A1" display="'cc10'!A1" xr:uid="{00000000-0004-0000-0000-000080000000}"/>
    <hyperlink ref="E18" location="'cc10'!A1" display="'cc10'!A1" xr:uid="{00000000-0004-0000-0000-000081000000}"/>
    <hyperlink ref="F18" location="'cc10'!A1" display="'cc10'!A1" xr:uid="{00000000-0004-0000-0000-000082000000}"/>
    <hyperlink ref="G18" location="'cc10'!A1" display="'cc10'!A1" xr:uid="{00000000-0004-0000-0000-000083000000}"/>
    <hyperlink ref="H18" location="'cc10'!A1" display="'cc10'!A1" xr:uid="{00000000-0004-0000-0000-000084000000}"/>
    <hyperlink ref="I18" location="'cc10'!A1" display="'cc10'!A1" xr:uid="{00000000-0004-0000-0000-000085000000}"/>
    <hyperlink ref="J18" location="'cc10'!A1" display="'cc10'!A1" xr:uid="{00000000-0004-0000-0000-000086000000}"/>
    <hyperlink ref="K18" location="'cc10'!A1" display="'cc10'!A1" xr:uid="{00000000-0004-0000-0000-000087000000}"/>
    <hyperlink ref="L18" location="'cc10'!A1" display="'cc10'!A1" xr:uid="{00000000-0004-0000-0000-000088000000}"/>
    <hyperlink ref="M18" location="'cc10'!A1" display="'cc10'!A1" xr:uid="{00000000-0004-0000-0000-000089000000}"/>
    <hyperlink ref="N18" location="'cc10'!A1" display="'cc10'!A1" xr:uid="{00000000-0004-0000-0000-00008A000000}"/>
    <hyperlink ref="O18" location="'cc10'!A1" display="'cc10'!A1" xr:uid="{00000000-0004-0000-0000-00008B000000}"/>
    <hyperlink ref="B19" location="'cc11'!A1" display="cc11. Cree que el empleo en el país en los próximos 12 meses…_x000d_Totales y porcentajes por sexo, edad, nivel educativo y tamaño del hogar de los jefes de hogar y sus cónyuges_x000d_Total 23 ciudades y sus áreas metropolitanas" xr:uid="{00000000-0004-0000-0000-00008C000000}"/>
    <hyperlink ref="C19" location="'cc11'!A1" display="'cc11'!A1" xr:uid="{00000000-0004-0000-0000-00008D000000}"/>
    <hyperlink ref="D19" location="'cc11'!A1" display="'cc11'!A1" xr:uid="{00000000-0004-0000-0000-00008E000000}"/>
    <hyperlink ref="E19" location="'cc11'!A1" display="'cc11'!A1" xr:uid="{00000000-0004-0000-0000-00008F000000}"/>
    <hyperlink ref="F19" location="'cc11'!A1" display="'cc11'!A1" xr:uid="{00000000-0004-0000-0000-000090000000}"/>
    <hyperlink ref="G19" location="'cc11'!A1" display="'cc11'!A1" xr:uid="{00000000-0004-0000-0000-000091000000}"/>
    <hyperlink ref="H19" location="'cc11'!A1" display="'cc11'!A1" xr:uid="{00000000-0004-0000-0000-000092000000}"/>
    <hyperlink ref="I19" location="'cc11'!A1" display="'cc11'!A1" xr:uid="{00000000-0004-0000-0000-000093000000}"/>
    <hyperlink ref="J19" location="'cc11'!A1" display="'cc11'!A1" xr:uid="{00000000-0004-0000-0000-000094000000}"/>
    <hyperlink ref="K19" location="'cc11'!A1" display="'cc11'!A1" xr:uid="{00000000-0004-0000-0000-000095000000}"/>
    <hyperlink ref="L19" location="'cc11'!A1" display="'cc11'!A1" xr:uid="{00000000-0004-0000-0000-000096000000}"/>
    <hyperlink ref="M19" location="'cc11'!A1" display="'cc11'!A1" xr:uid="{00000000-0004-0000-0000-000097000000}"/>
    <hyperlink ref="N19" location="'cc11'!A1" display="'cc11'!A1" xr:uid="{00000000-0004-0000-0000-000098000000}"/>
    <hyperlink ref="O19" location="'cc11'!A1" display="'cc11'!A1" xr:uid="{00000000-0004-0000-0000-000099000000}"/>
    <hyperlink ref="B20" location="'cc12'!A1" display="cc12. ¿Algún miembro de su hogar o usted está planeando comprar un automóvil nuevo o usado en los próximos 2 años?_x000d_Totales y porcentajes por sexo, edad, nivel educativo y tamaño del hogar de los jefes de hogar y sus cónyuges_x000d_Total 23 ciudades y sus áreas " xr:uid="{00000000-0004-0000-0000-00009A000000}"/>
    <hyperlink ref="C20" location="'cc12'!A1" display="'cc12'!A1" xr:uid="{00000000-0004-0000-0000-00009B000000}"/>
    <hyperlink ref="D20" location="'cc12'!A1" display=" " xr:uid="{00000000-0004-0000-0000-00009C000000}"/>
    <hyperlink ref="E20" location="'cc12'!A1" display="'cc12'!A1" xr:uid="{00000000-0004-0000-0000-00009D000000}"/>
    <hyperlink ref="F20" location="'cc12'!A1" display="'cc12'!A1" xr:uid="{00000000-0004-0000-0000-00009E000000}"/>
    <hyperlink ref="G20" location="'cc12'!A1" display="'cc12'!A1" xr:uid="{00000000-0004-0000-0000-00009F000000}"/>
    <hyperlink ref="H20" location="'cc12'!A1" display="'cc12'!A1" xr:uid="{00000000-0004-0000-0000-0000A0000000}"/>
    <hyperlink ref="I20" location="'cc12'!A1" display="'cc12'!A1" xr:uid="{00000000-0004-0000-0000-0000A1000000}"/>
    <hyperlink ref="J20" location="'cc12'!A1" display="'cc12'!A1" xr:uid="{00000000-0004-0000-0000-0000A2000000}"/>
    <hyperlink ref="K20" location="'cc12'!A1" display="'cc12'!A1" xr:uid="{00000000-0004-0000-0000-0000A3000000}"/>
    <hyperlink ref="L20" location="'cc12'!A1" display="'cc12'!A1" xr:uid="{00000000-0004-0000-0000-0000A4000000}"/>
    <hyperlink ref="M20" location="'cc12'!A1" display="'cc12'!A1" xr:uid="{00000000-0004-0000-0000-0000A5000000}"/>
    <hyperlink ref="N20" location="'cc12'!A1" display="'cc12'!A1" xr:uid="{00000000-0004-0000-0000-0000A6000000}"/>
    <hyperlink ref="O20" location="'cc12'!A1" display="'cc12'!A1" xr:uid="{00000000-0004-0000-0000-0000A7000000}"/>
    <hyperlink ref="B21" location="'cc13'!A1" display="cc13. ¿Algún miembro de su hogar o usted está planeando comprar, construir o remodelar una vivienda en los próximos 2 años?_x000d_Totales y porcentajes por sexo, edad, nivel educativo y tamaño del hogar de los jefes de hogar y sus cónyuges_x000d_Total 23 ciudades y s" xr:uid="{00000000-0004-0000-0000-0000A8000000}"/>
    <hyperlink ref="C21" location="'cc13'!A1" display="'cc13'!A1" xr:uid="{00000000-0004-0000-0000-0000A9000000}"/>
    <hyperlink ref="D21" location="'cc13'!A1" display="'cc13'!A1" xr:uid="{00000000-0004-0000-0000-0000AA000000}"/>
    <hyperlink ref="E21" location="'cc13'!A1" display="'cc13'!A1" xr:uid="{00000000-0004-0000-0000-0000AB000000}"/>
    <hyperlink ref="F21" location="'cc13'!A1" display="'cc13'!A1" xr:uid="{00000000-0004-0000-0000-0000AC000000}"/>
    <hyperlink ref="G21" location="'cc13'!A1" display="'cc13'!A1" xr:uid="{00000000-0004-0000-0000-0000AD000000}"/>
    <hyperlink ref="H21" location="'cc13'!A1" display="'cc13'!A1" xr:uid="{00000000-0004-0000-0000-0000AE000000}"/>
    <hyperlink ref="I21" location="'cc13'!A1" display="'cc13'!A1" xr:uid="{00000000-0004-0000-0000-0000AF000000}"/>
    <hyperlink ref="J21" location="'cc13'!A1" display="'cc13'!A1" xr:uid="{00000000-0004-0000-0000-0000B0000000}"/>
    <hyperlink ref="K21" location="'cc13'!A1" display="'cc13'!A1" xr:uid="{00000000-0004-0000-0000-0000B1000000}"/>
    <hyperlink ref="L21" location="'cc13'!A1" display="'cc13'!A1" xr:uid="{00000000-0004-0000-0000-0000B2000000}"/>
    <hyperlink ref="M21" location="'cc13'!A1" display="'cc13'!A1" xr:uid="{00000000-0004-0000-0000-0000B3000000}"/>
    <hyperlink ref="N21" location="'cc13'!A1" display="'cc13'!A1" xr:uid="{00000000-0004-0000-0000-0000B4000000}"/>
    <hyperlink ref="O21" location="'cc13'!A1" display="'cc13'!A1" xr:uid="{00000000-0004-0000-0000-0000B5000000}"/>
    <hyperlink ref="B22" location="'bs1'!A1" display="bs1. En general su estado de salud hoy en día es…_x000d_Totales y porcentajes por sexo, edad, nivel educativo y tamaño del hogar de los jefes de hogar y sus cónyuges_x000d_Total 23 ciudades y sus áreas metropolitanas" xr:uid="{00000000-0004-0000-0000-0000B6000000}"/>
    <hyperlink ref="C22" location="'bs1'!A1" display="'bs1'!A1" xr:uid="{00000000-0004-0000-0000-0000B7000000}"/>
    <hyperlink ref="D22" location="'bs1'!A1" display="'bs1'!A1" xr:uid="{00000000-0004-0000-0000-0000B8000000}"/>
    <hyperlink ref="E22" location="'bs1'!A1" display="'bs1'!A1" xr:uid="{00000000-0004-0000-0000-0000B9000000}"/>
    <hyperlink ref="F22" location="'bs1'!A1" display="'bs1'!A1" xr:uid="{00000000-0004-0000-0000-0000BA000000}"/>
    <hyperlink ref="G22" location="'bs1'!A1" display="'bs1'!A1" xr:uid="{00000000-0004-0000-0000-0000BB000000}"/>
    <hyperlink ref="H22" location="'bs1'!A1" display="'bs1'!A1" xr:uid="{00000000-0004-0000-0000-0000BC000000}"/>
    <hyperlink ref="I22" location="'bs1'!A1" display="'bs1'!A1" xr:uid="{00000000-0004-0000-0000-0000BD000000}"/>
    <hyperlink ref="J22" location="'bs1'!A1" display="'bs1'!A1" xr:uid="{00000000-0004-0000-0000-0000BE000000}"/>
    <hyperlink ref="K22" location="'bs1'!A1" display="'bs1'!A1" xr:uid="{00000000-0004-0000-0000-0000BF000000}"/>
    <hyperlink ref="L22" location="'bs1'!A1" display="'bs1'!A1" xr:uid="{00000000-0004-0000-0000-0000C0000000}"/>
    <hyperlink ref="M22" location="'bs1'!A1" display="'bs1'!A1" xr:uid="{00000000-0004-0000-0000-0000C1000000}"/>
    <hyperlink ref="N22" location="'bs1'!A1" display="'bs1'!A1" xr:uid="{00000000-0004-0000-0000-0000C2000000}"/>
    <hyperlink ref="O22" location="'bs1'!A1" display="'bs1'!A1" xr:uid="{00000000-0004-0000-0000-0000C3000000}"/>
    <hyperlink ref="B26" location="'bs2'!A1" display="bs2. Y comparado con su estado de salud hace 12 meses, su estado de salud hoy en día es…_x000d_Totales y porcentajes por sexo, edad, nivel educativo y tamaño del hogar de los jefes de hogar y sus cónyuges_x000d_Total 23 ciudades y sus áreas metropolitanas" xr:uid="{00000000-0004-0000-0000-0000C4000000}"/>
    <hyperlink ref="C26" location="'bs2'!A1" display="'bs2'!A1" xr:uid="{00000000-0004-0000-0000-0000C5000000}"/>
    <hyperlink ref="D26" location="'bs2'!A1" display="'bs2'!A1" xr:uid="{00000000-0004-0000-0000-0000C6000000}"/>
    <hyperlink ref="E26" location="'bs2'!A1" display="'bs2'!A1" xr:uid="{00000000-0004-0000-0000-0000C7000000}"/>
    <hyperlink ref="F26" location="'bs2'!A1" display="'bs2'!A1" xr:uid="{00000000-0004-0000-0000-0000C8000000}"/>
    <hyperlink ref="G26" location="'bs2'!A1" display="'bs2'!A1" xr:uid="{00000000-0004-0000-0000-0000C9000000}"/>
    <hyperlink ref="H26" location="'bs2'!A1" display="'bs2'!A1" xr:uid="{00000000-0004-0000-0000-0000CA000000}"/>
    <hyperlink ref="I26" location="'bs2'!A1" display="'bs2'!A1" xr:uid="{00000000-0004-0000-0000-0000CB000000}"/>
    <hyperlink ref="J26" location="'bs2'!A1" display="'bs2'!A1" xr:uid="{00000000-0004-0000-0000-0000CC000000}"/>
    <hyperlink ref="K26" location="'bs2'!A1" display="'bs2'!A1" xr:uid="{00000000-0004-0000-0000-0000CD000000}"/>
    <hyperlink ref="L26" location="'bs2'!A1" display="'bs2'!A1" xr:uid="{00000000-0004-0000-0000-0000CE000000}"/>
    <hyperlink ref="M26" location="'bs2'!A1" display="'bs2'!A1" xr:uid="{00000000-0004-0000-0000-0000CF000000}"/>
    <hyperlink ref="N26" location="'bs2'!A1" display="'bs2'!A1" xr:uid="{00000000-0004-0000-0000-0000D0000000}"/>
    <hyperlink ref="O26" location="'bs2'!A1" display="'bs2'!A1" xr:uid="{00000000-0004-0000-0000-0000D1000000}"/>
    <hyperlink ref="B27" location="'bs4'!A1" display="bs4. ¿Qué tan preocupado(a) se encuentra de contagiarse de coronavirus?_x000d_Totales y porcentajes por sexo, edad, nivel educativo y tamaño del hogar de los jefes de hogar y sus cónyuges_x000d_Total 23 ciudades y sus áreas metropolitanas" xr:uid="{00000000-0004-0000-0000-0000D2000000}"/>
    <hyperlink ref="C27" location="'bs4'!A1" display="'bs4'!A1" xr:uid="{00000000-0004-0000-0000-0000D3000000}"/>
    <hyperlink ref="D27" location="'bs4'!A1" display="'bs4'!A1" xr:uid="{00000000-0004-0000-0000-0000D4000000}"/>
    <hyperlink ref="E27" location="'bs4'!A1" display="'bs4'!A1" xr:uid="{00000000-0004-0000-0000-0000D5000000}"/>
    <hyperlink ref="F27" location="'bs4'!A1" display="'bs4'!A1" xr:uid="{00000000-0004-0000-0000-0000D6000000}"/>
    <hyperlink ref="G27" location="'bs4'!A1" display="'bs4'!A1" xr:uid="{00000000-0004-0000-0000-0000D7000000}"/>
    <hyperlink ref="H27" location="'bs4'!A1" display="'bs4'!A1" xr:uid="{00000000-0004-0000-0000-0000D8000000}"/>
    <hyperlink ref="I27" location="'bs4'!A1" display="'bs4'!A1" xr:uid="{00000000-0004-0000-0000-0000D9000000}"/>
    <hyperlink ref="J27" location="'bs4'!A1" display="'bs4'!A1" xr:uid="{00000000-0004-0000-0000-0000DA000000}"/>
    <hyperlink ref="K27" location="'bs4'!A1" display="'bs4'!A1" xr:uid="{00000000-0004-0000-0000-0000DB000000}"/>
    <hyperlink ref="L27" location="'bs4'!A1" display="'bs4'!A1" xr:uid="{00000000-0004-0000-0000-0000DC000000}"/>
    <hyperlink ref="M27" location="'bs4'!A1" display="'bs4'!A1" xr:uid="{00000000-0004-0000-0000-0000DD000000}"/>
    <hyperlink ref="N27" location="'bs4'!A1" display="'bs4'!A1" xr:uid="{00000000-0004-0000-0000-0000DE000000}"/>
    <hyperlink ref="O27" location="'bs4'!A1" display="'bs4'!A1" xr:uid="{00000000-0004-0000-0000-0000DF000000}"/>
    <hyperlink ref="B28" location="'bs5'!A1" display="bs5. En caso que se encontrara disponible, ¿estaría usted interesado(a) en aplicarse la vacuna en contra del coronavirus?_x000d_Totales y porcentajes por sexo, edad, nivel educativo y tamaño del hogar de los jefes de hogar y sus cónyuges_x000d_Total 23 ciudades y sus" xr:uid="{00000000-0004-0000-0000-0000E0000000}"/>
    <hyperlink ref="C28" location="'bs5'!A1" display="'bs5'!A1" xr:uid="{00000000-0004-0000-0000-0000E1000000}"/>
    <hyperlink ref="D28" location="'bs5'!A1" display="'bs5'!A1" xr:uid="{00000000-0004-0000-0000-0000E2000000}"/>
    <hyperlink ref="E28" location="'bs5'!A1" display="'bs5'!A1" xr:uid="{00000000-0004-0000-0000-0000E3000000}"/>
    <hyperlink ref="F28" location="'bs5'!A1" display="'bs5'!A1" xr:uid="{00000000-0004-0000-0000-0000E4000000}"/>
    <hyperlink ref="G28" location="'bs5'!A1" display="'bs5'!A1" xr:uid="{00000000-0004-0000-0000-0000E5000000}"/>
    <hyperlink ref="H28" location="'bs5'!A1" display="'bs5'!A1" xr:uid="{00000000-0004-0000-0000-0000E6000000}"/>
    <hyperlink ref="I28" location="'bs5'!A1" display="'bs5'!A1" xr:uid="{00000000-0004-0000-0000-0000E7000000}"/>
    <hyperlink ref="J28" location="'bs5'!A1" display="'bs5'!A1" xr:uid="{00000000-0004-0000-0000-0000E8000000}"/>
    <hyperlink ref="K28" location="'bs5'!A1" display="'bs5'!A1" xr:uid="{00000000-0004-0000-0000-0000E9000000}"/>
    <hyperlink ref="L28" location="'bs5'!A1" display="'bs5'!A1" xr:uid="{00000000-0004-0000-0000-0000EA000000}"/>
    <hyperlink ref="M28" location="'bs5'!A1" display="'bs5'!A1" xr:uid="{00000000-0004-0000-0000-0000EB000000}"/>
    <hyperlink ref="N28" location="'bs5'!A1" display="'bs5'!A1" xr:uid="{00000000-0004-0000-0000-0000EC000000}"/>
    <hyperlink ref="O28" location="'bs5'!A1" display="'bs5'!A1" xr:uid="{00000000-0004-0000-0000-0000ED000000}"/>
    <hyperlink ref="B36" location="'bs6'!A1" display="bs6. Durante los últimos 7 días usted ha sentido…_x000d_Totales y porcentajes por sexo, edad, nivel educativo y tamaño del hogar de los jefes de hogar y sus cónyuges_x000d_Total 23 ciudades y sus áreas metropolitanas" xr:uid="{00000000-0004-0000-0000-0000EE000000}"/>
    <hyperlink ref="C36" location="'bs6'!A1" display="'bs6'!A1" xr:uid="{00000000-0004-0000-0000-0000EF000000}"/>
    <hyperlink ref="D36" location="'bs6'!A1" display="'bs6'!A1" xr:uid="{00000000-0004-0000-0000-0000F0000000}"/>
    <hyperlink ref="E36" location="'bs6'!A1" display="'bs6'!A1" xr:uid="{00000000-0004-0000-0000-0000F1000000}"/>
    <hyperlink ref="F36" location="'bs6'!A1" display="'bs6'!A1" xr:uid="{00000000-0004-0000-0000-0000F2000000}"/>
    <hyperlink ref="G36" location="'bs6'!A1" display="'bs6'!A1" xr:uid="{00000000-0004-0000-0000-0000F3000000}"/>
    <hyperlink ref="H36" location="'bs6'!A1" display="'bs6'!A1" xr:uid="{00000000-0004-0000-0000-0000F4000000}"/>
    <hyperlink ref="I36" location="'bs6'!A1" display="'bs6'!A1" xr:uid="{00000000-0004-0000-0000-0000F5000000}"/>
    <hyperlink ref="J36" location="'bs6'!A1" display="'bs6'!A1" xr:uid="{00000000-0004-0000-0000-0000F6000000}"/>
    <hyperlink ref="K36" location="'bs6'!A1" display="'bs6'!A1" xr:uid="{00000000-0004-0000-0000-0000F7000000}"/>
    <hyperlink ref="L36" location="'bs6'!A1" display="'bs6'!A1" xr:uid="{00000000-0004-0000-0000-0000F8000000}"/>
    <hyperlink ref="M36" location="'bs6'!A1" display="'bs6'!A1" xr:uid="{00000000-0004-0000-0000-0000F9000000}"/>
    <hyperlink ref="N36" location="'bs6'!A1" display="'bs6'!A1" xr:uid="{00000000-0004-0000-0000-0000FA000000}"/>
    <hyperlink ref="O36" location="'bs6'!A1" display="'bs6'!A1" xr:uid="{00000000-0004-0000-0000-0000FB000000}"/>
    <hyperlink ref="B37" location="'bs7'!A1" display="bs7. Durante los últimos 7 días, ¿ha realizado alguna de las siguientes actividades para sentirse mejor?_x000d_Totales y porcentajes por sexo, edad, nivel educativo y tamaño del hogar de los jefes de hogar y sus cónyuges_x000d_Total 23 ciudades y sus áreas metropolit" xr:uid="{00000000-0004-0000-0000-0000FC000000}"/>
    <hyperlink ref="C37" location="'bs7'!A1" display="'bs7'!A1" xr:uid="{00000000-0004-0000-0000-0000FD000000}"/>
    <hyperlink ref="D37" location="'bs7'!A1" display="'bs7'!A1" xr:uid="{00000000-0004-0000-0000-0000FE000000}"/>
    <hyperlink ref="E37" location="'bs7'!A1" display="'bs7'!A1" xr:uid="{00000000-0004-0000-0000-0000FF000000}"/>
    <hyperlink ref="F37" location="'bs7'!A1" display="'bs7'!A1" xr:uid="{00000000-0004-0000-0000-000000010000}"/>
    <hyperlink ref="G37" location="'bs7'!A1" display="'bs7'!A1" xr:uid="{00000000-0004-0000-0000-000001010000}"/>
    <hyperlink ref="H37" location="'bs7'!A1" display="'bs7'!A1" xr:uid="{00000000-0004-0000-0000-000002010000}"/>
    <hyperlink ref="I37" location="'bs7'!A1" display="'bs7'!A1" xr:uid="{00000000-0004-0000-0000-000003010000}"/>
    <hyperlink ref="J37" location="'bs7'!A1" display="'bs7'!A1" xr:uid="{00000000-0004-0000-0000-000004010000}"/>
    <hyperlink ref="K37" location="'bs7'!A1" display="'bs7'!A1" xr:uid="{00000000-0004-0000-0000-000005010000}"/>
    <hyperlink ref="L37" location="'bs7'!A1" display="'bs7'!A1" xr:uid="{00000000-0004-0000-0000-000006010000}"/>
    <hyperlink ref="M37" location="'bs7'!A1" display="'bs7'!A1" xr:uid="{00000000-0004-0000-0000-000007010000}"/>
    <hyperlink ref="N37" location="'bs7'!A1" display="'bs7'!A1" xr:uid="{00000000-0004-0000-0000-000008010000}"/>
    <hyperlink ref="O37" location="'bs7'!A1" display="'bs7'!A1" xr:uid="{00000000-0004-0000-0000-000009010000}"/>
    <hyperlink ref="B38" location="bs8_a!A1" display="bs8_a. En una escala de 1 a 5, en donde 1 significa nada y 5 completamente, ¿cuánto confía usted en los siguientes grupos de personas? Vecinos(as)_x000d_Totales y porcentajes por sexo, edad, nivel educativo y tamaño del hogar de los jefes de hogar y sus cónyuge" xr:uid="{00000000-0004-0000-0000-00000A010000}"/>
    <hyperlink ref="C38" location="bs8_a!A1" display="bs8_a!A1" xr:uid="{00000000-0004-0000-0000-00000B010000}"/>
    <hyperlink ref="D38" location="bs8_a!A1" display="bs8_a!A1" xr:uid="{00000000-0004-0000-0000-00000C010000}"/>
    <hyperlink ref="E38" location="bs8_a!A1" display="bs8_a!A1" xr:uid="{00000000-0004-0000-0000-00000D010000}"/>
    <hyperlink ref="F38" location="bs8_a!A1" display="bs8_a!A1" xr:uid="{00000000-0004-0000-0000-00000E010000}"/>
    <hyperlink ref="G38" location="bs8_a!A1" display="bs8_a!A1" xr:uid="{00000000-0004-0000-0000-00000F010000}"/>
    <hyperlink ref="H38" location="bs8_a!A1" display="bs8_a!A1" xr:uid="{00000000-0004-0000-0000-000010010000}"/>
    <hyperlink ref="I38" location="bs8_a!A1" display="bs8_a!A1" xr:uid="{00000000-0004-0000-0000-000011010000}"/>
    <hyperlink ref="J38" location="bs8_a!A1" display="bs8_a!A1" xr:uid="{00000000-0004-0000-0000-000012010000}"/>
    <hyperlink ref="K38" location="bs8_a!A1" display="bs8_a!A1" xr:uid="{00000000-0004-0000-0000-000013010000}"/>
    <hyperlink ref="L38" location="bs8_a!A1" display="bs8_a!A1" xr:uid="{00000000-0004-0000-0000-000014010000}"/>
    <hyperlink ref="M38" location="bs8_a!A1" display="bs8_a!A1" xr:uid="{00000000-0004-0000-0000-000015010000}"/>
    <hyperlink ref="N38" location="bs8_a!A1" display="bs8_a!A1" xr:uid="{00000000-0004-0000-0000-000016010000}"/>
    <hyperlink ref="O38" location="bs8_a!A1" display="bs8_a!A1" xr:uid="{00000000-0004-0000-0000-000017010000}"/>
    <hyperlink ref="B39" location="bs8_b!A1" display="bs8_b. En una escala de 1 a 5, en donde 1 significa nada y 5 completamente, ¿cuánto confía usted en los siguientes grupos de personas? Desconocidos_x000d_Totales y porcentajes por sexo, edad, nivel educativo y tamaño del hogar de los jefes de hogar y sus cónyug" xr:uid="{00000000-0004-0000-0000-000018010000}"/>
    <hyperlink ref="C39" location="bs8_b!A1" display="bs8_b!A1" xr:uid="{00000000-0004-0000-0000-000019010000}"/>
    <hyperlink ref="D39" location="bs8_b!A1" display="bs8_b!A1" xr:uid="{00000000-0004-0000-0000-00001A010000}"/>
    <hyperlink ref="E39" location="bs8_b!A1" display="bs8_b!A1" xr:uid="{00000000-0004-0000-0000-00001B010000}"/>
    <hyperlink ref="F39" location="bs8_b!A1" display="bs8_b!A1" xr:uid="{00000000-0004-0000-0000-00001C010000}"/>
    <hyperlink ref="G39" location="bs8_b!A1" display="bs8_b!A1" xr:uid="{00000000-0004-0000-0000-00001D010000}"/>
    <hyperlink ref="H39" location="bs8_b!A1" display="bs8_b!A1" xr:uid="{00000000-0004-0000-0000-00001E010000}"/>
    <hyperlink ref="I39" location="bs8_b!A1" display="bs8_b!A1" xr:uid="{00000000-0004-0000-0000-00001F010000}"/>
    <hyperlink ref="J39" location="bs8_b!A1" display="bs8_b!A1" xr:uid="{00000000-0004-0000-0000-000020010000}"/>
    <hyperlink ref="K39" location="bs8_b!A1" display="bs8_b!A1" xr:uid="{00000000-0004-0000-0000-000021010000}"/>
    <hyperlink ref="L39" location="bs8_b!A1" display="bs8_b!A1" xr:uid="{00000000-0004-0000-0000-000022010000}"/>
    <hyperlink ref="M39" location="bs8_b!A1" display="bs8_b!A1" xr:uid="{00000000-0004-0000-0000-000023010000}"/>
    <hyperlink ref="N39" location="bs8_b!A1" display="bs8_b!A1" xr:uid="{00000000-0004-0000-0000-000024010000}"/>
    <hyperlink ref="O39" location="bs8_b!A1" display="bs8_b!A1" xr:uid="{00000000-0004-0000-0000-000025010000}"/>
    <hyperlink ref="B40" location="bs8_c!A1" display="bs8_c. En una escala de 1 a 5, en donde 1 significa nada y 5 completamente, ¿cuánto confía usted en los siguientes grupos de personas? Personas de otra nacionalidad_x000d_Totales y porcentajes por sexo, edad, nivel educativo y tamaño del hogar de los jefes de h" xr:uid="{00000000-0004-0000-0000-000026010000}"/>
    <hyperlink ref="C40" location="bs8_c!A1" display="bs8_c!A1" xr:uid="{00000000-0004-0000-0000-000027010000}"/>
    <hyperlink ref="D40" location="bs8_c!A1" display="bs8_c!A1" xr:uid="{00000000-0004-0000-0000-000028010000}"/>
    <hyperlink ref="E40" location="bs8_c!A1" display="bs8_c!A1" xr:uid="{00000000-0004-0000-0000-000029010000}"/>
    <hyperlink ref="F40" location="bs8_c!A1" display="bs8_c!A1" xr:uid="{00000000-0004-0000-0000-00002A010000}"/>
    <hyperlink ref="G40" location="bs8_c!A1" display="bs8_c!A1" xr:uid="{00000000-0004-0000-0000-00002B010000}"/>
    <hyperlink ref="H40" location="bs8_c!A1" display="bs8_c!A1" xr:uid="{00000000-0004-0000-0000-00002C010000}"/>
    <hyperlink ref="I40" location="bs8_c!A1" display="bs8_c!A1" xr:uid="{00000000-0004-0000-0000-00002D010000}"/>
    <hyperlink ref="J40" location="bs8_c!A1" display="bs8_c!A1" xr:uid="{00000000-0004-0000-0000-00002E010000}"/>
    <hyperlink ref="K40" location="bs8_c!A1" display="bs8_c!A1" xr:uid="{00000000-0004-0000-0000-00002F010000}"/>
    <hyperlink ref="L40" location="bs8_c!A1" display="bs8_c!A1" xr:uid="{00000000-0004-0000-0000-000030010000}"/>
    <hyperlink ref="M40" location="bs8_c!A1" display="bs8_c!A1" xr:uid="{00000000-0004-0000-0000-000031010000}"/>
    <hyperlink ref="N40" location="bs8_c!A1" display="bs8_c!A1" xr:uid="{00000000-0004-0000-0000-000032010000}"/>
    <hyperlink ref="O40" location="bs8_c!A1" display="bs8_c!A1" xr:uid="{00000000-0004-0000-0000-000033010000}"/>
    <hyperlink ref="B41" location="bs8_d!A1" display="bs8_d. En una escala de 1 a 5, en donde 1 significa nada y 5 completamente, ¿cuánto confía usted en los siguientes grupos de personas? Científicos en este país_x000d_Totales y porcentajes por sexo, edad, nivel educativo y tamaño del hogar de los jefes de hogar " xr:uid="{00000000-0004-0000-0000-000034010000}"/>
    <hyperlink ref="C41" location="bs8_d!A1" display="bs8_d!A1" xr:uid="{00000000-0004-0000-0000-000035010000}"/>
    <hyperlink ref="D41" location="bs8_d!A1" display="bs8_d!A1" xr:uid="{00000000-0004-0000-0000-000036010000}"/>
    <hyperlink ref="E41" location="bs8_d!A1" display="bs8_d!A1" xr:uid="{00000000-0004-0000-0000-000037010000}"/>
    <hyperlink ref="F41" location="bs8_d!A1" display="bs8_d!A1" xr:uid="{00000000-0004-0000-0000-000038010000}"/>
    <hyperlink ref="G41" location="bs8_d!A1" display="bs8_d!A1" xr:uid="{00000000-0004-0000-0000-000039010000}"/>
    <hyperlink ref="H41" location="bs8_d!A1" display="bs8_d!A1" xr:uid="{00000000-0004-0000-0000-00003A010000}"/>
    <hyperlink ref="I41" location="bs8_d!A1" display="bs8_d!A1" xr:uid="{00000000-0004-0000-0000-00003B010000}"/>
    <hyperlink ref="J41" location="bs8_d!A1" display="bs8_d!A1" xr:uid="{00000000-0004-0000-0000-00003C010000}"/>
    <hyperlink ref="K41" location="bs8_d!A1" display="bs8_d!A1" xr:uid="{00000000-0004-0000-0000-00003D010000}"/>
    <hyperlink ref="L41" location="bs8_d!A1" display="bs8_d!A1" xr:uid="{00000000-0004-0000-0000-00003E010000}"/>
    <hyperlink ref="M41" location="bs8_d!A1" display="bs8_d!A1" xr:uid="{00000000-0004-0000-0000-00003F010000}"/>
    <hyperlink ref="N41" location="bs8_d!A1" display="bs8_d!A1" xr:uid="{00000000-0004-0000-0000-000040010000}"/>
    <hyperlink ref="O41" location="bs8_d!A1" display="bs8_d!A1" xr:uid="{00000000-0004-0000-0000-000041010000}"/>
    <hyperlink ref="B42" location="bs8_e!A1" display="bs8_e. En una escala de 1 a 5, en donde 1 significa nada y 5 completamente, ¿cuánto confía usted en los siguientes grupos de personas? Periodistas en este país_x000d_Totales y porcentajes por sexo, edad, nivel educativo y tamaño del hogar de los jefes de hogar " xr:uid="{00000000-0004-0000-0000-000042010000}"/>
    <hyperlink ref="C42" location="bs8_e!A1" display="bs8_e!A1" xr:uid="{00000000-0004-0000-0000-000043010000}"/>
    <hyperlink ref="D42" location="bs8_e!A1" display="bs8_e!A1" xr:uid="{00000000-0004-0000-0000-000044010000}"/>
    <hyperlink ref="E42" location="bs8_e!A1" display="bs8_e!A1" xr:uid="{00000000-0004-0000-0000-000045010000}"/>
    <hyperlink ref="F42" location="bs8_e!A1" display="bs8_e!A1" xr:uid="{00000000-0004-0000-0000-000046010000}"/>
    <hyperlink ref="G42" location="bs8_e!A1" display="bs8_e!A1" xr:uid="{00000000-0004-0000-0000-000047010000}"/>
    <hyperlink ref="H42" location="bs8_e!A1" display="bs8_e!A1" xr:uid="{00000000-0004-0000-0000-000048010000}"/>
    <hyperlink ref="I42" location="bs8_e!A1" display="bs8_e!A1" xr:uid="{00000000-0004-0000-0000-000049010000}"/>
    <hyperlink ref="J42" location="bs8_e!A1" display="bs8_e!A1" xr:uid="{00000000-0004-0000-0000-00004A010000}"/>
    <hyperlink ref="K42" location="bs8_e!A1" display="bs8_e!A1" xr:uid="{00000000-0004-0000-0000-00004B010000}"/>
    <hyperlink ref="L42" location="bs8_e!A1" display="bs8_e!A1" xr:uid="{00000000-0004-0000-0000-00004C010000}"/>
    <hyperlink ref="M42" location="bs8_e!A1" display="bs8_e!A1" xr:uid="{00000000-0004-0000-0000-00004D010000}"/>
    <hyperlink ref="N42" location="bs8_e!A1" display="bs8_e!A1" xr:uid="{00000000-0004-0000-0000-00004E010000}"/>
    <hyperlink ref="O42" location="bs8_e!A1" display="bs8_e!A1" xr:uid="{00000000-0004-0000-0000-00004F010000}"/>
    <hyperlink ref="B44" location="'bs10'!A1" display="bs10. ¿Usted qué tan seguro/a se siente caminando solo/a en su barrio de noche?_x000d_Totales y porcentajes por sexo, edad, nivel educativo y tamaño del hogar de los jefes de hogar y sus cónyuges_x000d_Total 23 ciudades y sus áreas metropolitanas" xr:uid="{00000000-0004-0000-0000-000050010000}"/>
    <hyperlink ref="C44" location="'bs10'!A1" display="'bs10'!A1" xr:uid="{00000000-0004-0000-0000-000051010000}"/>
    <hyperlink ref="D44" location="'bs10'!A1" display="'bs10'!A1" xr:uid="{00000000-0004-0000-0000-000052010000}"/>
    <hyperlink ref="E44" location="'bs10'!A1" display="'bs10'!A1" xr:uid="{00000000-0004-0000-0000-000053010000}"/>
    <hyperlink ref="F44" location="'bs10'!A1" display="'bs10'!A1" xr:uid="{00000000-0004-0000-0000-000054010000}"/>
    <hyperlink ref="G44" location="'bs10'!A1" display="'bs10'!A1" xr:uid="{00000000-0004-0000-0000-000055010000}"/>
    <hyperlink ref="H44" location="'bs10'!A1" display="'bs10'!A1" xr:uid="{00000000-0004-0000-0000-000056010000}"/>
    <hyperlink ref="I44" location="'bs10'!A1" display="'bs10'!A1" xr:uid="{00000000-0004-0000-0000-000057010000}"/>
    <hyperlink ref="J44" location="'bs10'!A1" display="'bs10'!A1" xr:uid="{00000000-0004-0000-0000-000058010000}"/>
    <hyperlink ref="K44" location="'bs10'!A1" display="'bs10'!A1" xr:uid="{00000000-0004-0000-0000-000059010000}"/>
    <hyperlink ref="L44" location="'bs10'!A1" display="'bs10'!A1" xr:uid="{00000000-0004-0000-0000-00005A010000}"/>
    <hyperlink ref="M44" location="'bs10'!A1" display="'bs10'!A1" xr:uid="{00000000-0004-0000-0000-00005B010000}"/>
    <hyperlink ref="N44" location="'bs10'!A1" display="'bs10'!A1" xr:uid="{00000000-0004-0000-0000-00005C010000}"/>
    <hyperlink ref="O44" location="'bs10'!A1" display="'bs10'!A1" xr:uid="{00000000-0004-0000-0000-00005D010000}"/>
    <hyperlink ref="B45" location="'bs11'!A1" display="bs11. ¿Usted qué tan seguro/a se siente caminando solo/a en su barrio de día?_x000d_Totales y porcentajes por sexo, edad, nivel educativo y tamaño del hogar de los jefes de hogar y sus cónyuges_x000d_Total 23 ciudades y sus áreas metropolitanas" xr:uid="{00000000-0004-0000-0000-00005E010000}"/>
    <hyperlink ref="C45" location="'bs11'!A1" display="'bs11'!A1" xr:uid="{00000000-0004-0000-0000-00005F010000}"/>
    <hyperlink ref="D45" location="'bs11'!A1" display="'bs11'!A1" xr:uid="{00000000-0004-0000-0000-000060010000}"/>
    <hyperlink ref="E45" location="'bs11'!A1" display="'bs11'!A1" xr:uid="{00000000-0004-0000-0000-000061010000}"/>
    <hyperlink ref="F45" location="'bs11'!A1" display="'bs11'!A1" xr:uid="{00000000-0004-0000-0000-000062010000}"/>
    <hyperlink ref="G45" location="'bs11'!A1" display="'bs11'!A1" xr:uid="{00000000-0004-0000-0000-000063010000}"/>
    <hyperlink ref="H45" location="'bs11'!A1" display="'bs11'!A1" xr:uid="{00000000-0004-0000-0000-000064010000}"/>
    <hyperlink ref="I45" location="'bs11'!A1" display="'bs11'!A1" xr:uid="{00000000-0004-0000-0000-000065010000}"/>
    <hyperlink ref="J45" location="'bs11'!A1" display="'bs11'!A1" xr:uid="{00000000-0004-0000-0000-000066010000}"/>
    <hyperlink ref="K45" location="'bs11'!A1" display="'bs11'!A1" xr:uid="{00000000-0004-0000-0000-000067010000}"/>
    <hyperlink ref="L45" location="'bs11'!A1" display="'bs11'!A1" xr:uid="{00000000-0004-0000-0000-000068010000}"/>
    <hyperlink ref="M45" location="'bs11'!A1" display="'bs11'!A1" xr:uid="{00000000-0004-0000-0000-000069010000}"/>
    <hyperlink ref="N45" location="'bs11'!A1" display="'bs11'!A1" xr:uid="{00000000-0004-0000-0000-00006A010000}"/>
    <hyperlink ref="O45" location="'bs11'!A1" display="'bs11'!A1" xr:uid="{00000000-0004-0000-0000-00006B010000}"/>
    <hyperlink ref="B46" location="'bs12'!A1" display="bs12. En relación con el resto de los habitantes del país, ¿usted se ubicaría en el grupo de las personas…?_x000d_Totales y porcentajes por sexo, edad, nivel educativo y tamaño del hogar de los jefes de hogar y sus cónyuges_x000d_Total 23 ciudades y sus áreas metropo" xr:uid="{00000000-0004-0000-0000-00006C010000}"/>
    <hyperlink ref="C46" location="'bs12'!A1" display="'bs12'!A1" xr:uid="{00000000-0004-0000-0000-00006D010000}"/>
    <hyperlink ref="D46" location="'bs12'!A1" display="'bs12'!A1" xr:uid="{00000000-0004-0000-0000-00006E010000}"/>
    <hyperlink ref="E46" location="'bs12'!A1" display="'bs12'!A1" xr:uid="{00000000-0004-0000-0000-00006F010000}"/>
    <hyperlink ref="F46" location="'bs12'!A1" display="'bs12'!A1" xr:uid="{00000000-0004-0000-0000-000070010000}"/>
    <hyperlink ref="G46" location="'bs12'!A1" display="'bs12'!A1" xr:uid="{00000000-0004-0000-0000-000071010000}"/>
    <hyperlink ref="H46" location="'bs12'!A1" display="'bs12'!A1" xr:uid="{00000000-0004-0000-0000-000072010000}"/>
    <hyperlink ref="I46" location="'bs12'!A1" display="'bs12'!A1" xr:uid="{00000000-0004-0000-0000-000073010000}"/>
    <hyperlink ref="J46" location="'bs12'!A1" display="'bs12'!A1" xr:uid="{00000000-0004-0000-0000-000074010000}"/>
    <hyperlink ref="K46" location="'bs12'!A1" display="'bs12'!A1" xr:uid="{00000000-0004-0000-0000-000075010000}"/>
    <hyperlink ref="L46" location="'bs12'!A1" display="'bs12'!A1" xr:uid="{00000000-0004-0000-0000-000076010000}"/>
    <hyperlink ref="M46" location="'bs12'!A1" display="'bs12'!A1" xr:uid="{00000000-0004-0000-0000-000077010000}"/>
    <hyperlink ref="N46" location="'bs12'!A1" display="'bs12'!A1" xr:uid="{00000000-0004-0000-0000-000078010000}"/>
    <hyperlink ref="O46" location="'bs12'!A1" display="'bs12'!A1" xr:uid="{00000000-0004-0000-0000-000079010000}"/>
    <hyperlink ref="B47" location="'rc1'!A1" display="rc1. Durante los últimos 7 días, y en comparación con la rutina diaria antes del inicio de la cuarentena/aislamiento preventivo, ¿Siente que usted está más sobrecargado/a con las tareas laborales?_x000d_Totales y porcentajes por sexo, edad, nivel educativo y ta" xr:uid="{00000000-0004-0000-0000-00007A010000}"/>
    <hyperlink ref="C47" location="'rc1'!A1" display="'rc1'!A1" xr:uid="{00000000-0004-0000-0000-00007B010000}"/>
    <hyperlink ref="D47" location="'rc1'!A1" display="'rc1'!A1" xr:uid="{00000000-0004-0000-0000-00007C010000}"/>
    <hyperlink ref="E47" location="'rc1'!A1" display="'rc1'!A1" xr:uid="{00000000-0004-0000-0000-00007D010000}"/>
    <hyperlink ref="F47" location="'rc1'!A1" display="'rc1'!A1" xr:uid="{00000000-0004-0000-0000-00007E010000}"/>
    <hyperlink ref="G47" location="'rc1'!A1" display="'rc1'!A1" xr:uid="{00000000-0004-0000-0000-00007F010000}"/>
    <hyperlink ref="H47" location="'rc1'!A1" display="'rc1'!A1" xr:uid="{00000000-0004-0000-0000-000080010000}"/>
    <hyperlink ref="I47" location="'rc1'!A1" display="'rc1'!A1" xr:uid="{00000000-0004-0000-0000-000081010000}"/>
    <hyperlink ref="J47" location="'rc1'!A1" display="'rc1'!A1" xr:uid="{00000000-0004-0000-0000-000082010000}"/>
    <hyperlink ref="K47" location="'rc1'!A1" display="'rc1'!A1" xr:uid="{00000000-0004-0000-0000-000083010000}"/>
    <hyperlink ref="L47" location="'rc1'!A1" display="'rc1'!A1" xr:uid="{00000000-0004-0000-0000-000084010000}"/>
    <hyperlink ref="M47" location="'rc1'!A1" display="'rc1'!A1" xr:uid="{00000000-0004-0000-0000-000085010000}"/>
    <hyperlink ref="N47" location="'rc1'!A1" display="'rc1'!A1" xr:uid="{00000000-0004-0000-0000-000086010000}"/>
    <hyperlink ref="O47" location="'rc1'!A1" display="'rc1'!A1" xr:uid="{00000000-0004-0000-0000-000087010000}"/>
    <hyperlink ref="B48" location="'rc3'!A1" display="rc3. Durante los últimos 7 días, y en comparación con la rutina diaria antes del inicio de la cuarentena/aislamiento preventivo, ¿Siente que usted está más sobrecargado/a con las tareas del hogar?_x000d_Totales y porcentajes por sexo, edad, nivel educativo y ta" xr:uid="{00000000-0004-0000-0000-000088010000}"/>
    <hyperlink ref="C48" location="'rc3'!A1" display="'rc3'!A1" xr:uid="{00000000-0004-0000-0000-000089010000}"/>
    <hyperlink ref="D48" location="'rc3'!A1" display="'rc3'!A1" xr:uid="{00000000-0004-0000-0000-00008A010000}"/>
    <hyperlink ref="E48" location="'rc3'!A1" display="'rc3'!A1" xr:uid="{00000000-0004-0000-0000-00008B010000}"/>
    <hyperlink ref="F48" location="'rc3'!A1" display="'rc3'!A1" xr:uid="{00000000-0004-0000-0000-00008C010000}"/>
    <hyperlink ref="G48" location="'rc3'!A1" display="'rc3'!A1" xr:uid="{00000000-0004-0000-0000-00008D010000}"/>
    <hyperlink ref="H48" location="'rc3'!A1" display="'rc3'!A1" xr:uid="{00000000-0004-0000-0000-00008E010000}"/>
    <hyperlink ref="I48" location="'rc3'!A1" display="'rc3'!A1" xr:uid="{00000000-0004-0000-0000-00008F010000}"/>
    <hyperlink ref="J48" location="'rc3'!A1" display="'rc3'!A1" xr:uid="{00000000-0004-0000-0000-000090010000}"/>
    <hyperlink ref="K48" location="'rc3'!A1" display="'rc3'!A1" xr:uid="{00000000-0004-0000-0000-000091010000}"/>
    <hyperlink ref="L48" location="'rc3'!A1" display="'rc3'!A1" xr:uid="{00000000-0004-0000-0000-000092010000}"/>
    <hyperlink ref="M48" location="'rc3'!A1" display="'rc3'!A1" xr:uid="{00000000-0004-0000-0000-000093010000}"/>
    <hyperlink ref="N48" location="'rc3'!A1" display="'rc3'!A1" xr:uid="{00000000-0004-0000-0000-000094010000}"/>
    <hyperlink ref="O48" location="'rc3'!A1" display="'rc3'!A1" xr:uid="{00000000-0004-0000-0000-000095010000}"/>
    <hyperlink ref="B49" location="'rc6'!A1" display="rc6. Durante los últimos 7 días y como consecuencia de la cuarentena, su hogar dejó de acceder o disminuyó el acceso a algunos de los siguientes servicios?_x000d_Totales y porcentajes por sexo, edad, nivel educativo y tamaño del hogar de los jefes de hogar_x000d_Tota" xr:uid="{00000000-0004-0000-0000-000096010000}"/>
    <hyperlink ref="C49" location="'rc6'!A1" display="'rc6'!A1" xr:uid="{00000000-0004-0000-0000-000097010000}"/>
    <hyperlink ref="D49" location="'rc6'!A1" display="'rc6'!A1" xr:uid="{00000000-0004-0000-0000-000098010000}"/>
    <hyperlink ref="E49" location="'rc6'!A1" display="'rc6'!A1" xr:uid="{00000000-0004-0000-0000-000099010000}"/>
    <hyperlink ref="F49" location="'rc6'!A1" display="'rc6'!A1" xr:uid="{00000000-0004-0000-0000-00009A010000}"/>
    <hyperlink ref="G49" location="'rc6'!A1" display="'rc6'!A1" xr:uid="{00000000-0004-0000-0000-00009B010000}"/>
    <hyperlink ref="H49" location="'rc6'!A1" display="'rc6'!A1" xr:uid="{00000000-0004-0000-0000-00009C010000}"/>
    <hyperlink ref="I49" location="'rc6'!A1" display="'rc6'!A1" xr:uid="{00000000-0004-0000-0000-00009D010000}"/>
    <hyperlink ref="J49" location="'rc6'!A1" display="'rc6'!A1" xr:uid="{00000000-0004-0000-0000-00009E010000}"/>
    <hyperlink ref="K49" location="'rc6'!A1" display="'rc6'!A1" xr:uid="{00000000-0004-0000-0000-00009F010000}"/>
    <hyperlink ref="L49" location="'rc6'!A1" display="'rc6'!A1" xr:uid="{00000000-0004-0000-0000-0000A0010000}"/>
    <hyperlink ref="M49" location="'rc6'!A1" display="'rc6'!A1" xr:uid="{00000000-0004-0000-0000-0000A1010000}"/>
    <hyperlink ref="N49" location="'rc6'!A1" display="'rc6'!A1" xr:uid="{00000000-0004-0000-0000-0000A2010000}"/>
    <hyperlink ref="O49" location="'rc6'!A1" display="'rc6'!A1" xr:uid="{00000000-0004-0000-0000-0000A3010000}"/>
    <hyperlink ref="B50" location="'rc7'!A1" display="rc7. Usted diría que durante los últimos 7 días, y como consecuencia de la cuarentena/aislamiento preventivo…_x000d_Totales y porcentajes por sexo, edad, nivel educativo y tamaño del hogar de los jefes de hogar y sus cónyuges_x000d_Total 23 ciudades y sus áreas metro" xr:uid="{00000000-0004-0000-0000-0000A4010000}"/>
    <hyperlink ref="C50" location="'rc7'!A1" display="'rc7'!A1" xr:uid="{00000000-0004-0000-0000-0000A5010000}"/>
    <hyperlink ref="D50" location="'rc7'!A1" display="'rc7'!A1" xr:uid="{00000000-0004-0000-0000-0000A6010000}"/>
    <hyperlink ref="E50" location="'rc7'!A1" display="'rc7'!A1" xr:uid="{00000000-0004-0000-0000-0000A7010000}"/>
    <hyperlink ref="F50" location="'rc7'!A1" display="'rc7'!A1" xr:uid="{00000000-0004-0000-0000-0000A8010000}"/>
    <hyperlink ref="G50" location="'rc7'!A1" display="'rc7'!A1" xr:uid="{00000000-0004-0000-0000-0000A9010000}"/>
    <hyperlink ref="H50" location="'rc7'!A1" display="'rc7'!A1" xr:uid="{00000000-0004-0000-0000-0000AA010000}"/>
    <hyperlink ref="I50" location="'rc7'!A1" display="'rc7'!A1" xr:uid="{00000000-0004-0000-0000-0000AB010000}"/>
    <hyperlink ref="J50" location="'rc7'!A1" display="'rc7'!A1" xr:uid="{00000000-0004-0000-0000-0000AC010000}"/>
    <hyperlink ref="K50" location="'rc7'!A1" display="'rc7'!A1" xr:uid="{00000000-0004-0000-0000-0000AD010000}"/>
    <hyperlink ref="L50" location="'rc7'!A1" display="'rc7'!A1" xr:uid="{00000000-0004-0000-0000-0000AE010000}"/>
    <hyperlink ref="M50" location="'rc7'!A1" display="'rc7'!A1" xr:uid="{00000000-0004-0000-0000-0000AF010000}"/>
    <hyperlink ref="N50" location="'rc7'!A1" display="'rc7'!A1" xr:uid="{00000000-0004-0000-0000-0000B0010000}"/>
    <hyperlink ref="O50" location="'rc7'!A1" display="'rc7'!A1" xr:uid="{00000000-0004-0000-0000-0000B1010000}"/>
    <hyperlink ref="B54" location="'bna1'!A1" display="bna1. ¿Los niños/as de este hogar han continuado las actividades educativas o de aprendizaje desde que cerraron las escuelas/colegios?_x000d_Totales y porcentajes por sexo, edad, nivel educativo y tamaño del hogar de los jefes de hogar_x000d_Total 23 ciudades y sus á" xr:uid="{00000000-0004-0000-0000-0000B2010000}"/>
    <hyperlink ref="C54" location="'bna1'!A1" display="'bna1'!A1" xr:uid="{00000000-0004-0000-0000-0000B3010000}"/>
    <hyperlink ref="D54" location="'bna1'!A1" display="'bna1'!A1" xr:uid="{00000000-0004-0000-0000-0000B4010000}"/>
    <hyperlink ref="E54" location="'bna1'!A1" display="'bna1'!A1" xr:uid="{00000000-0004-0000-0000-0000B5010000}"/>
    <hyperlink ref="F54" location="'bna1'!A1" display="'bna1'!A1" xr:uid="{00000000-0004-0000-0000-0000B6010000}"/>
    <hyperlink ref="G54" location="'bna1'!A1" display="'bna1'!A1" xr:uid="{00000000-0004-0000-0000-0000B7010000}"/>
    <hyperlink ref="H54" location="'bna1'!A1" display="'bna1'!A1" xr:uid="{00000000-0004-0000-0000-0000B8010000}"/>
    <hyperlink ref="I54" location="'bna1'!A1" display="'bna1'!A1" xr:uid="{00000000-0004-0000-0000-0000B9010000}"/>
    <hyperlink ref="J54" location="'bna1'!A1" display="'bna1'!A1" xr:uid="{00000000-0004-0000-0000-0000BA010000}"/>
    <hyperlink ref="K54" location="'bna1'!A1" display="'bna1'!A1" xr:uid="{00000000-0004-0000-0000-0000BB010000}"/>
    <hyperlink ref="L54" location="'bna1'!A1" display="'bna1'!A1" xr:uid="{00000000-0004-0000-0000-0000BC010000}"/>
    <hyperlink ref="M54" location="'bna1'!A1" display="'bna1'!A1" xr:uid="{00000000-0004-0000-0000-0000BD010000}"/>
    <hyperlink ref="N54" location="'bna1'!A1" display="'bna1'!A1" xr:uid="{00000000-0004-0000-0000-0000BE010000}"/>
    <hyperlink ref="O54" location="'bna1'!A1" display="'bna1'!A1" xr:uid="{00000000-0004-0000-0000-0000BF010000}"/>
    <hyperlink ref="B55" location="'bna2'!A1" display="bna2. ¿En qué tipo de actividades educativas o de aprendizaje han participado los niños/as de este hogar desde que cerraron la escuelas/colegios?_x000d_Totales y porcentajes por sexo, edad, nivel educativo y tamaño del hogar de los jefes de hogar_x000d_Total 23 ciuda" xr:uid="{00000000-0004-0000-0000-0000C0010000}"/>
    <hyperlink ref="C55" location="'bna2'!A1" display="'bna2'!A1" xr:uid="{00000000-0004-0000-0000-0000C1010000}"/>
    <hyperlink ref="D55" location="'bna2'!A1" display="'bna2'!A1" xr:uid="{00000000-0004-0000-0000-0000C2010000}"/>
    <hyperlink ref="E55" location="'bna2'!A1" display="'bna2'!A1" xr:uid="{00000000-0004-0000-0000-0000C3010000}"/>
    <hyperlink ref="F55" location="'bna2'!A1" display="'bna2'!A1" xr:uid="{00000000-0004-0000-0000-0000C4010000}"/>
    <hyperlink ref="G55" location="'bna2'!A1" display="'bna2'!A1" xr:uid="{00000000-0004-0000-0000-0000C5010000}"/>
    <hyperlink ref="H55" location="'bna2'!A1" display="'bna2'!A1" xr:uid="{00000000-0004-0000-0000-0000C6010000}"/>
    <hyperlink ref="I55" location="'bna2'!A1" display="'bna2'!A1" xr:uid="{00000000-0004-0000-0000-0000C7010000}"/>
    <hyperlink ref="J55" location="'bna2'!A1" display="'bna2'!A1" xr:uid="{00000000-0004-0000-0000-0000C8010000}"/>
    <hyperlink ref="K55" location="'bna2'!A1" display="'bna2'!A1" xr:uid="{00000000-0004-0000-0000-0000C9010000}"/>
    <hyperlink ref="L55" location="'bna2'!A1" display="'bna2'!A1" xr:uid="{00000000-0004-0000-0000-0000CA010000}"/>
    <hyperlink ref="M55" location="'bna2'!A1" display="'bna2'!A1" xr:uid="{00000000-0004-0000-0000-0000CB010000}"/>
    <hyperlink ref="N55" location="'bna2'!A1" display="'bna2'!A1" xr:uid="{00000000-0004-0000-0000-0000CC010000}"/>
    <hyperlink ref="O55" location="'bna2'!A1" display="'bna2'!A1" xr:uid="{00000000-0004-0000-0000-0000CD010000}"/>
    <hyperlink ref="B56" location="'bna3'!A1" display="bna3. ¿Cuál es la razón por la que los/as niños/as no participaron en actividades educativas o de aprendizaje?_x000d_Totales y porcentajes por sexo, edad, nivel educativo y tamaño del hogar de los jefes de hogar_x000d_Total 23 ciudades y sus áreas metropolitanas" xr:uid="{00000000-0004-0000-0000-0000CE010000}"/>
    <hyperlink ref="C56" location="'bna3'!A1" display="'bna3'!A1" xr:uid="{00000000-0004-0000-0000-0000CF010000}"/>
    <hyperlink ref="D56" location="'bna3'!A1" display="'bna3'!A1" xr:uid="{00000000-0004-0000-0000-0000D0010000}"/>
    <hyperlink ref="E56" location="'bna3'!A1" display="'bna3'!A1" xr:uid="{00000000-0004-0000-0000-0000D1010000}"/>
    <hyperlink ref="F56" location="'bna3'!A1" display="'bna3'!A1" xr:uid="{00000000-0004-0000-0000-0000D2010000}"/>
    <hyperlink ref="G56" location="'bna3'!A1" display="'bna3'!A1" xr:uid="{00000000-0004-0000-0000-0000D3010000}"/>
    <hyperlink ref="H56" location="'bna3'!A1" display="'bna3'!A1" xr:uid="{00000000-0004-0000-0000-0000D4010000}"/>
    <hyperlink ref="I56" location="'bna3'!A1" display="'bna3'!A1" xr:uid="{00000000-0004-0000-0000-0000D5010000}"/>
    <hyperlink ref="J56" location="'bna3'!A1" display="'bna3'!A1" xr:uid="{00000000-0004-0000-0000-0000D6010000}"/>
    <hyperlink ref="K56" location="'bna3'!A1" display="'bna3'!A1" xr:uid="{00000000-0004-0000-0000-0000D7010000}"/>
    <hyperlink ref="L56" location="'bna3'!A1" display="'bna3'!A1" xr:uid="{00000000-0004-0000-0000-0000D8010000}"/>
    <hyperlink ref="M56" location="'bna3'!A1" display="'bna3'!A1" xr:uid="{00000000-0004-0000-0000-0000D9010000}"/>
    <hyperlink ref="N56" location="'bna3'!A1" display="'bna3'!A1" xr:uid="{00000000-0004-0000-0000-0000DA010000}"/>
    <hyperlink ref="O56" location="'bna3'!A1" display="'bna3'!A1" xr:uid="{00000000-0004-0000-0000-0000DB010000}"/>
    <hyperlink ref="B57" location="'bna4'!A1" display="bna4. Antes del inicio de la cuarentena/aislamiento preventivo, ¿en promedio cuántas comidas se consumían en su hogar al día?_x000d_Totales y porcentajes por sexo, edad, nivel educativo y tamaño del hogar de los jefes de hogar_x000d_Total 23 ciudades y sus áreas metr" xr:uid="{00000000-0004-0000-0000-0000DC010000}"/>
    <hyperlink ref="C57" location="'bna4'!A1" display="'bna4'!A1" xr:uid="{00000000-0004-0000-0000-0000DD010000}"/>
    <hyperlink ref="D57" location="'bna4'!A1" display="'bna4'!A1" xr:uid="{00000000-0004-0000-0000-0000DE010000}"/>
    <hyperlink ref="E57" location="'bna4'!A1" display="'bna4'!A1" xr:uid="{00000000-0004-0000-0000-0000DF010000}"/>
    <hyperlink ref="F57" location="'bna4'!A1" display="'bna4'!A1" xr:uid="{00000000-0004-0000-0000-0000E0010000}"/>
    <hyperlink ref="G57" location="'bna4'!A1" display="'bna4'!A1" xr:uid="{00000000-0004-0000-0000-0000E1010000}"/>
    <hyperlink ref="H57" location="'bna4'!A1" display="'bna4'!A1" xr:uid="{00000000-0004-0000-0000-0000E2010000}"/>
    <hyperlink ref="I57" location="'bna4'!A1" display="'bna4'!A1" xr:uid="{00000000-0004-0000-0000-0000E3010000}"/>
    <hyperlink ref="J57" location="'bna4'!A1" display="'bna4'!A1" xr:uid="{00000000-0004-0000-0000-0000E4010000}"/>
    <hyperlink ref="K57" location="'bna4'!A1" display="'bna4'!A1" xr:uid="{00000000-0004-0000-0000-0000E5010000}"/>
    <hyperlink ref="L57" location="'bna4'!A1" display="'bna4'!A1" xr:uid="{00000000-0004-0000-0000-0000E6010000}"/>
    <hyperlink ref="M57" location="'bna4'!A1" display="'bna4'!A1" xr:uid="{00000000-0004-0000-0000-0000E7010000}"/>
    <hyperlink ref="N57" location="'bna4'!A1" display="'bna4'!A1" xr:uid="{00000000-0004-0000-0000-0000E8010000}"/>
    <hyperlink ref="O57" location="'bna4'!A1" display="'bna4'!A1" xr:uid="{00000000-0004-0000-0000-0000E9010000}"/>
    <hyperlink ref="B58" location="'bna5'!A1" display="bna5. Durante los últimos 7 días, ¿en promedio cuántas comidas se consumían en su hogar al día?_x000d_Totales y porcentajes por sexo, edad, nivel educativo y tamaño del hogar de los jefes de hogar_x000d_Total 23 ciudades y sus áreas metropolitanas" xr:uid="{00000000-0004-0000-0000-0000EA010000}"/>
    <hyperlink ref="C58" location="'bna5'!A1" display="'bna5'!A1" xr:uid="{00000000-0004-0000-0000-0000EB010000}"/>
    <hyperlink ref="D58" location="'bna5'!A1" display="'bna5'!A1" xr:uid="{00000000-0004-0000-0000-0000EC010000}"/>
    <hyperlink ref="E58" location="'bna5'!A1" display="'bna5'!A1" xr:uid="{00000000-0004-0000-0000-0000ED010000}"/>
    <hyperlink ref="F58" location="'bna5'!A1" display="'bna5'!A1" xr:uid="{00000000-0004-0000-0000-0000EE010000}"/>
    <hyperlink ref="G58" location="'bna5'!A1" display="'bna5'!A1" xr:uid="{00000000-0004-0000-0000-0000EF010000}"/>
    <hyperlink ref="H58" location="'bna5'!A1" display="'bna5'!A1" xr:uid="{00000000-0004-0000-0000-0000F0010000}"/>
    <hyperlink ref="I58" location="'bna5'!A1" display="'bna5'!A1" xr:uid="{00000000-0004-0000-0000-0000F1010000}"/>
    <hyperlink ref="J58" location="'bna5'!A1" display="'bna5'!A1" xr:uid="{00000000-0004-0000-0000-0000F2010000}"/>
    <hyperlink ref="K58" location="'bna5'!A1" display="'bna5'!A1" xr:uid="{00000000-0004-0000-0000-0000F3010000}"/>
    <hyperlink ref="L58" location="'bna5'!A1" display="'bna5'!A1" xr:uid="{00000000-0004-0000-0000-0000F4010000}"/>
    <hyperlink ref="M58" location="'bna5'!A1" display="'bna5'!A1" xr:uid="{00000000-0004-0000-0000-0000F5010000}"/>
    <hyperlink ref="N58" location="'bna5'!A1" display="'bna5'!A1" xr:uid="{00000000-0004-0000-0000-0000F6010000}"/>
    <hyperlink ref="O58" location="'bna5'!A1" display="'bna5'!A1" xr:uid="{00000000-0004-0000-0000-0000F7010000}"/>
    <hyperlink ref="B59" location="'bna6'!A1" display="Bna6. Desde que se implementó la cuarentena, ¿algún miembro del hogar tuvo que dejar de asistir a...?_x000d_Totales y porcentajes por sexo, edad, nivel educativo y tamaño del hogar de los jefes de hogar_x000d_Total 23 ciudades y sus áreas metropolitanas" xr:uid="{00000000-0004-0000-0000-0000F8010000}"/>
    <hyperlink ref="C59" location="'bna6'!A1" display="'bna6'!A1" xr:uid="{00000000-0004-0000-0000-0000F9010000}"/>
    <hyperlink ref="D59" location="'bna6'!A1" display="'bna6'!A1" xr:uid="{00000000-0004-0000-0000-0000FA010000}"/>
    <hyperlink ref="E59" location="'bna6'!A1" display="'bna6'!A1" xr:uid="{00000000-0004-0000-0000-0000FB010000}"/>
    <hyperlink ref="F59" location="'bna6'!A1" display="'bna6'!A1" xr:uid="{00000000-0004-0000-0000-0000FC010000}"/>
    <hyperlink ref="G59" location="'bna6'!A1" display="'bna6'!A1" xr:uid="{00000000-0004-0000-0000-0000FD010000}"/>
    <hyperlink ref="H59" location="'bna6'!A1" display="'bna6'!A1" xr:uid="{00000000-0004-0000-0000-0000FE010000}"/>
    <hyperlink ref="I59" location="'bna6'!A1" display="'bna6'!A1" xr:uid="{00000000-0004-0000-0000-0000FF010000}"/>
    <hyperlink ref="J59" location="'bna6'!A1" display="'bna6'!A1" xr:uid="{00000000-0004-0000-0000-000000020000}"/>
    <hyperlink ref="K59" location="'bna6'!A1" display="'bna6'!A1" xr:uid="{00000000-0004-0000-0000-000001020000}"/>
    <hyperlink ref="L59" location="'bna6'!A1" display="'bna6'!A1" xr:uid="{00000000-0004-0000-0000-000002020000}"/>
    <hyperlink ref="M59" location="'bna6'!A1" display="'bna6'!A1" xr:uid="{00000000-0004-0000-0000-000003020000}"/>
    <hyperlink ref="N59" location="'bna6'!A1" display="'bna6'!A1" xr:uid="{00000000-0004-0000-0000-000004020000}"/>
    <hyperlink ref="O59" location="'bna6'!A1" display="'bna6'!A1" xr:uid="{00000000-0004-0000-0000-000005020000}"/>
    <hyperlink ref="B52" location="'rc8'!A1" display="rc8. Durante los últimos 7 días, ¿Se sintió presionado/a o maltratado/a verbalmente por...?_x000d_" xr:uid="{00000000-0004-0000-0000-000006020000}"/>
    <hyperlink ref="C52" location="'rc8'!A1" display="'rc8'!A1" xr:uid="{00000000-0004-0000-0000-000007020000}"/>
    <hyperlink ref="D52" location="'rc8'!A1" display="'rc8'!A1" xr:uid="{00000000-0004-0000-0000-000008020000}"/>
    <hyperlink ref="E52" location="'rc8'!A1" display="'rc8'!A1" xr:uid="{00000000-0004-0000-0000-000009020000}"/>
    <hyperlink ref="F52" location="'rc8'!A1" display="'rc8'!A1" xr:uid="{00000000-0004-0000-0000-00000A020000}"/>
    <hyperlink ref="G52" location="'rc8'!A1" display="'rc8'!A1" xr:uid="{00000000-0004-0000-0000-00000B020000}"/>
    <hyperlink ref="H52" location="'rc8'!A1" display="'rc8'!A1" xr:uid="{00000000-0004-0000-0000-00000C020000}"/>
    <hyperlink ref="I52" location="'rc8'!A1" display="'rc8'!A1" xr:uid="{00000000-0004-0000-0000-00000D020000}"/>
    <hyperlink ref="J52" location="'rc8'!A1" display="'rc8'!A1" xr:uid="{00000000-0004-0000-0000-00000E020000}"/>
    <hyperlink ref="K52" location="'rc8'!A1" display="'rc8'!A1" xr:uid="{00000000-0004-0000-0000-00000F020000}"/>
    <hyperlink ref="L52" location="'rc8'!A1" display="'rc8'!A1" xr:uid="{00000000-0004-0000-0000-000010020000}"/>
    <hyperlink ref="M52" location="'rc8'!A1" display="'rc8'!A1" xr:uid="{00000000-0004-0000-0000-000011020000}"/>
    <hyperlink ref="N52" location="'rc8'!A1" display="'rc8'!A1" xr:uid="{00000000-0004-0000-0000-000012020000}"/>
    <hyperlink ref="O52" location="'rc8'!A1" display="'rc8'!A1" xr:uid="{00000000-0004-0000-0000-000013020000}"/>
    <hyperlink ref="B53" location="'rc10'!A1" display="rc10. Durante los últimos 7 días, ¿Se sintió postivamente acompañado/a o apoyado/a por...?_x000d_" xr:uid="{00000000-0004-0000-0000-000014020000}"/>
    <hyperlink ref="C53" location="'rc10'!A1" display="'rc10'!A1" xr:uid="{00000000-0004-0000-0000-000015020000}"/>
    <hyperlink ref="D53" location="'rc10'!A1" display="'rc10'!A1" xr:uid="{00000000-0004-0000-0000-000016020000}"/>
    <hyperlink ref="E53" location="'rc10'!A1" display="'rc10'!A1" xr:uid="{00000000-0004-0000-0000-000017020000}"/>
    <hyperlink ref="F53" location="'rc10'!A1" display="'rc10'!A1" xr:uid="{00000000-0004-0000-0000-000018020000}"/>
    <hyperlink ref="G53" location="'rc10'!A1" display="'rc10'!A1" xr:uid="{00000000-0004-0000-0000-000019020000}"/>
    <hyperlink ref="H53" location="'rc10'!A1" display="'rc10'!A1" xr:uid="{00000000-0004-0000-0000-00001A020000}"/>
    <hyperlink ref="I53" location="'rc10'!A1" display="'rc10'!A1" xr:uid="{00000000-0004-0000-0000-00001B020000}"/>
    <hyperlink ref="J53" location="'rc10'!A1" display="'rc10'!A1" xr:uid="{00000000-0004-0000-0000-00001C020000}"/>
    <hyperlink ref="K53" location="'rc10'!A1" display="'rc10'!A1" xr:uid="{00000000-0004-0000-0000-00001D020000}"/>
    <hyperlink ref="L53" location="'rc10'!A1" display="'rc10'!A1" xr:uid="{00000000-0004-0000-0000-00001E020000}"/>
    <hyperlink ref="M53" location="'rc10'!A1" display="'rc10'!A1" xr:uid="{00000000-0004-0000-0000-00001F020000}"/>
    <hyperlink ref="N53" location="'rc10'!A1" display="'rc10'!A1" xr:uid="{00000000-0004-0000-0000-000020020000}"/>
    <hyperlink ref="O53" location="'rc10'!A1" display="'rc10'!A1" xr:uid="{00000000-0004-0000-0000-000021020000}"/>
    <hyperlink ref="B23:O23" location="bs3a!A1" display="bs3a!A1" xr:uid="{00000000-0004-0000-0000-000022020000}"/>
    <hyperlink ref="B24:O24" location="bs3b!A1" display="bs3b!A1" xr:uid="{00000000-0004-0000-0000-000023020000}"/>
    <hyperlink ref="B25:O25" location="bs3c!A1" display="bs3c!A1" xr:uid="{00000000-0004-0000-0000-000024020000}"/>
    <hyperlink ref="B29:O29" location="bs5a1!A1" display="bs5a1!A1" xr:uid="{00000000-0004-0000-0000-000025020000}"/>
    <hyperlink ref="B30:O30" location="bs5a2!A1" display="bs5a2!A1" xr:uid="{00000000-0004-0000-0000-000026020000}"/>
    <hyperlink ref="B31:O31" location="bs5a3!A1" display="bs5a3!A1" xr:uid="{00000000-0004-0000-0000-000027020000}"/>
    <hyperlink ref="B32:O32" location="bs5a4!A1" display="bs5a4!A1" xr:uid="{00000000-0004-0000-0000-000028020000}"/>
    <hyperlink ref="B33:O33" location="bs5a5!A1" display="bs5a5!A1" xr:uid="{00000000-0004-0000-0000-000029020000}"/>
    <hyperlink ref="B34:O34" location="bs5b!A1" display="bs5b!A1" xr:uid="{00000000-0004-0000-0000-00002A020000}"/>
    <hyperlink ref="B35:O35" location="bs5c!A1" display="bs5c!A1" xr:uid="{00000000-0004-0000-0000-00002B020000}"/>
    <hyperlink ref="B43:O43" location="bs8_f!A1" display="bs8_f!A1" xr:uid="{00000000-0004-0000-0000-00002C020000}"/>
    <hyperlink ref="B51:O51" location="'rc7a'!A1" display="'rc7a'!A1" xr:uid="{00000000-0004-0000-0000-00002D020000}"/>
    <hyperlink ref="B60:O60" location="'pa1'!A1" display="'pa1'!A1" xr:uid="{00000000-0004-0000-0000-00002E020000}"/>
    <hyperlink ref="B61:O61" location="'pa2'!A1" display="'pa2'!A1" xr:uid="{00000000-0004-0000-0000-00002F020000}"/>
    <hyperlink ref="B62:O62" location="'pa3'!A1" display="'pa3'!A1" xr:uid="{00000000-0004-0000-0000-000030020000}"/>
    <hyperlink ref="B63:O63" location="'pa4'!A1" display="'pa4'!A1" xr:uid="{00000000-0004-0000-0000-000031020000}"/>
    <hyperlink ref="B64:O64" location="'vi1'!A1" display="'vi1'!A1" xr:uid="{00000000-0004-0000-0000-000032020000}"/>
    <hyperlink ref="B65:O65" location="'vi2'!A1" display="'vi2'!A1" xr:uid="{00000000-0004-0000-0000-000033020000}"/>
    <hyperlink ref="B66:O66" location="'vi3'!A1" display="'vi3'!A1" xr:uid="{00000000-0004-0000-0000-000034020000}"/>
    <hyperlink ref="B67:O67" location="'pm1'!A1" display="'pm1'!A1" xr:uid="{00000000-0004-0000-0000-000035020000}"/>
    <hyperlink ref="B68:O68" location="'pm2'!A1" display="'pm2'!A1" xr:uid="{00000000-0004-0000-0000-000036020000}"/>
    <hyperlink ref="B69:O69" location="'pm3'!A1" display="'pm3'!A1" xr:uid="{00000000-0004-0000-0000-000037020000}"/>
    <hyperlink ref="B70:O70" location="'pm4'!A1" display="'pm4'!A1" xr:uid="{00000000-0004-0000-0000-000038020000}"/>
    <hyperlink ref="B71:O71" location="'pm5'!A1" display="'pm5'!A1" xr:uid="{00000000-0004-0000-0000-000039020000}"/>
    <hyperlink ref="B74:O74" location="'pm8'!A1" display="'pm8'!A1" xr:uid="{00000000-0004-0000-0000-00003A020000}"/>
    <hyperlink ref="B75:O75" location="'pm9'!A1" display="'pm9'!A1" xr:uid="{00000000-0004-0000-0000-00003B020000}"/>
    <hyperlink ref="B76:O76" location="'pm10'!A1" display="'pm10'!A1" xr:uid="{00000000-0004-0000-0000-00003C020000}"/>
    <hyperlink ref="B72:O72" location="'pm6'!A1" display="'pm6'!A1" xr:uid="{00000000-0004-0000-0000-00003D020000}"/>
    <hyperlink ref="B9" location="'cc1'!A1" display="cc1. ¿Cómo considera usted la situación económica de su hogar comparada con la de hace 12 meses?" xr:uid="{00000000-0004-0000-0000-00003E020000}"/>
    <hyperlink ref="C9" location="'cc1'!A1" display="'cc1'!A1" xr:uid="{00000000-0004-0000-0000-00003F020000}"/>
    <hyperlink ref="D9" location="'cc1'!A1" display="'cc1'!A1" xr:uid="{00000000-0004-0000-0000-000040020000}"/>
    <hyperlink ref="E9" location="'cc1'!A1" display="'cc1'!A1" xr:uid="{00000000-0004-0000-0000-000041020000}"/>
    <hyperlink ref="F9" location="'cc1'!A1" display="'cc1'!A1" xr:uid="{00000000-0004-0000-0000-000042020000}"/>
    <hyperlink ref="G9" location="'cc1'!A1" display="'cc1'!A1" xr:uid="{00000000-0004-0000-0000-000043020000}"/>
    <hyperlink ref="H9" location="'cc1'!A1" display="'cc1'!A1" xr:uid="{00000000-0004-0000-0000-000044020000}"/>
    <hyperlink ref="I9" location="'cc1'!A1" display="'cc1'!A1" xr:uid="{00000000-0004-0000-0000-000045020000}"/>
    <hyperlink ref="J9" location="'cc1'!A1" display="'cc1'!A1" xr:uid="{00000000-0004-0000-0000-000046020000}"/>
    <hyperlink ref="K9" location="'cc1'!A1" display="'cc1'!A1" xr:uid="{00000000-0004-0000-0000-000047020000}"/>
    <hyperlink ref="L9" location="'cc1'!A1" display="'cc1'!A1" xr:uid="{00000000-0004-0000-0000-000048020000}"/>
    <hyperlink ref="M9" location="'cc1'!A1" display="'cc1'!A1" xr:uid="{00000000-0004-0000-0000-000049020000}"/>
    <hyperlink ref="N9" location="'cc1'!A1" display="'cc1'!A1" xr:uid="{00000000-0004-0000-0000-00004A020000}"/>
    <hyperlink ref="O9" location="'cc1'!A1" display="'cc1'!A1" xr:uid="{00000000-0004-0000-0000-00004B020000}"/>
    <hyperlink ref="B73:O73" location="'pm7'!A1" display="'pm7'!A1" xr:uid="{00000000-0004-0000-0000-00004C020000}"/>
    <hyperlink ref="B8:O8" location="ICC!A1" display="ICC!A1" xr:uid="{00000000-0004-0000-0000-00004D020000}"/>
  </hyperlinks>
  <pageMargins left="0.75" right="0.75" top="1" bottom="1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9"/>
  <dimension ref="A6:H59"/>
  <sheetViews>
    <sheetView showGridLines="0" zoomScale="80" zoomScaleNormal="80" workbookViewId="0">
      <selection activeCell="A48" sqref="A48:XFD77"/>
    </sheetView>
  </sheetViews>
  <sheetFormatPr baseColWidth="10" defaultRowHeight="12" x14ac:dyDescent="0.2"/>
  <cols>
    <col min="1" max="1" width="24" style="4" customWidth="1"/>
    <col min="2" max="2" width="19.42578125" style="5" customWidth="1"/>
    <col min="3" max="3" width="7.42578125" style="5" customWidth="1"/>
    <col min="4" max="4" width="14.140625" style="5" customWidth="1"/>
    <col min="5" max="5" width="12.140625" style="5" customWidth="1"/>
    <col min="6" max="6" width="12.85546875" style="4" customWidth="1"/>
    <col min="7" max="7" width="14.42578125" style="4" customWidth="1"/>
    <col min="8" max="16384" width="11.42578125" style="4"/>
  </cols>
  <sheetData>
    <row r="6" spans="1:8" s="6" customFormat="1" ht="16.5" x14ac:dyDescent="0.2">
      <c r="A6" s="284" t="s">
        <v>1</v>
      </c>
      <c r="B6" s="284"/>
      <c r="C6" s="284"/>
      <c r="D6" s="284"/>
      <c r="E6" s="284"/>
      <c r="F6" s="284"/>
      <c r="G6" s="284"/>
      <c r="H6" s="284"/>
    </row>
    <row r="7" spans="1:8" ht="15" customHeight="1" x14ac:dyDescent="0.2">
      <c r="A7" s="92" t="s">
        <v>50</v>
      </c>
      <c r="B7" s="92"/>
      <c r="C7" s="92"/>
      <c r="D7" s="92"/>
      <c r="E7" s="92"/>
      <c r="F7" s="92"/>
      <c r="G7" s="92"/>
      <c r="H7" s="92"/>
    </row>
    <row r="8" spans="1:8" ht="15" customHeight="1" x14ac:dyDescent="0.2">
      <c r="A8" s="92" t="s">
        <v>271</v>
      </c>
      <c r="B8" s="92"/>
      <c r="C8" s="92"/>
      <c r="D8" s="92"/>
      <c r="E8" s="92"/>
      <c r="F8" s="92"/>
      <c r="G8" s="92"/>
      <c r="H8" s="92"/>
    </row>
    <row r="9" spans="1:8" ht="15" customHeight="1" x14ac:dyDescent="0.2">
      <c r="A9" s="92" t="s">
        <v>3</v>
      </c>
      <c r="B9" s="92"/>
      <c r="C9" s="92"/>
      <c r="D9" s="92"/>
      <c r="E9" s="92"/>
      <c r="F9" s="92"/>
      <c r="G9" s="92"/>
      <c r="H9" s="92"/>
    </row>
    <row r="10" spans="1:8" ht="15" customHeight="1" x14ac:dyDescent="0.2">
      <c r="A10" s="93" t="s">
        <v>272</v>
      </c>
      <c r="B10" s="93"/>
      <c r="C10" s="93"/>
      <c r="D10" s="93"/>
      <c r="E10" s="93"/>
      <c r="F10" s="93"/>
      <c r="G10" s="93"/>
      <c r="H10" s="92"/>
    </row>
    <row r="11" spans="1:8" ht="14.25" x14ac:dyDescent="0.25">
      <c r="A11" s="285" t="s">
        <v>13</v>
      </c>
      <c r="B11" s="288"/>
      <c r="C11" s="288"/>
      <c r="D11" s="288"/>
      <c r="E11" s="288"/>
      <c r="F11" s="288"/>
      <c r="G11" s="288"/>
      <c r="H11" s="288"/>
    </row>
    <row r="12" spans="1:8" ht="20.25" customHeight="1" x14ac:dyDescent="0.2">
      <c r="A12" s="286"/>
      <c r="B12" s="279" t="s">
        <v>43</v>
      </c>
      <c r="C12" s="280"/>
      <c r="D12" s="279" t="s">
        <v>42</v>
      </c>
      <c r="E12" s="280"/>
      <c r="F12" s="279" t="s">
        <v>49</v>
      </c>
      <c r="G12" s="280"/>
      <c r="H12" s="281" t="s">
        <v>11</v>
      </c>
    </row>
    <row r="13" spans="1:8" ht="17.25" customHeight="1" x14ac:dyDescent="0.2">
      <c r="A13" s="287"/>
      <c r="B13" s="11" t="s">
        <v>29</v>
      </c>
      <c r="C13" s="12" t="s">
        <v>12</v>
      </c>
      <c r="D13" s="11" t="s">
        <v>29</v>
      </c>
      <c r="E13" s="12" t="s">
        <v>12</v>
      </c>
      <c r="F13" s="11" t="s">
        <v>29</v>
      </c>
      <c r="G13" s="12" t="s">
        <v>12</v>
      </c>
      <c r="H13" s="281"/>
    </row>
    <row r="14" spans="1:8" ht="24" x14ac:dyDescent="0.2">
      <c r="A14" s="91" t="s">
        <v>3</v>
      </c>
      <c r="B14" s="90">
        <v>1172578</v>
      </c>
      <c r="C14" s="89">
        <v>9.8116604475894709E-2</v>
      </c>
      <c r="D14" s="90">
        <v>7996782</v>
      </c>
      <c r="E14" s="89">
        <v>0.6691385106781419</v>
      </c>
      <c r="F14" s="90">
        <v>2781502</v>
      </c>
      <c r="G14" s="89">
        <v>0.23274488484596342</v>
      </c>
      <c r="H14" s="88">
        <v>11950862</v>
      </c>
    </row>
    <row r="15" spans="1:8" x14ac:dyDescent="0.2">
      <c r="A15" s="13" t="s">
        <v>4</v>
      </c>
      <c r="B15" s="15">
        <v>633355</v>
      </c>
      <c r="C15" s="57">
        <v>0.12473909085645161</v>
      </c>
      <c r="D15" s="15">
        <v>3455576</v>
      </c>
      <c r="E15" s="57">
        <v>0.68057473079927322</v>
      </c>
      <c r="F15" s="15">
        <v>988508</v>
      </c>
      <c r="G15" s="57">
        <v>0.19468637529399668</v>
      </c>
      <c r="H15" s="16">
        <v>5077438</v>
      </c>
    </row>
    <row r="16" spans="1:8" x14ac:dyDescent="0.2">
      <c r="A16" s="87" t="s">
        <v>5</v>
      </c>
      <c r="B16" s="86">
        <v>539224</v>
      </c>
      <c r="C16" s="85">
        <v>7.8450565540551548E-2</v>
      </c>
      <c r="D16" s="86">
        <v>4541206</v>
      </c>
      <c r="E16" s="85">
        <v>0.66069050883518898</v>
      </c>
      <c r="F16" s="86">
        <v>1792994</v>
      </c>
      <c r="G16" s="85">
        <v>0.26085892562425944</v>
      </c>
      <c r="H16" s="84">
        <v>6873424</v>
      </c>
    </row>
    <row r="17" spans="1:8" x14ac:dyDescent="0.2">
      <c r="A17" s="4" t="s">
        <v>30</v>
      </c>
      <c r="B17" s="9"/>
      <c r="C17" s="9"/>
      <c r="D17" s="9"/>
      <c r="E17" s="9"/>
      <c r="F17" s="9"/>
      <c r="G17" s="9"/>
    </row>
    <row r="18" spans="1:8" x14ac:dyDescent="0.2">
      <c r="B18" s="9"/>
      <c r="C18" s="9"/>
      <c r="D18" s="9"/>
      <c r="E18" s="9"/>
      <c r="F18" s="9"/>
      <c r="G18" s="9"/>
    </row>
    <row r="19" spans="1:8" x14ac:dyDescent="0.2">
      <c r="A19" s="289" t="s">
        <v>14</v>
      </c>
      <c r="B19" s="279" t="s">
        <v>43</v>
      </c>
      <c r="C19" s="280"/>
      <c r="D19" s="279" t="s">
        <v>42</v>
      </c>
      <c r="E19" s="280"/>
      <c r="F19" s="279" t="s">
        <v>49</v>
      </c>
      <c r="G19" s="280"/>
      <c r="H19" s="281" t="s">
        <v>11</v>
      </c>
    </row>
    <row r="20" spans="1:8" x14ac:dyDescent="0.2">
      <c r="A20" s="289"/>
      <c r="B20" s="140" t="s">
        <v>29</v>
      </c>
      <c r="C20" s="141" t="s">
        <v>12</v>
      </c>
      <c r="D20" s="140" t="s">
        <v>29</v>
      </c>
      <c r="E20" s="141" t="s">
        <v>12</v>
      </c>
      <c r="F20" s="140" t="s">
        <v>29</v>
      </c>
      <c r="G20" s="141" t="s">
        <v>12</v>
      </c>
      <c r="H20" s="281"/>
    </row>
    <row r="21" spans="1:8" x14ac:dyDescent="0.2">
      <c r="A21" s="83" t="s">
        <v>15</v>
      </c>
      <c r="B21" s="82">
        <v>73356</v>
      </c>
      <c r="C21" s="89">
        <v>0.1066354224510622</v>
      </c>
      <c r="D21" s="82">
        <v>439720</v>
      </c>
      <c r="E21" s="89">
        <v>0.63920780795273824</v>
      </c>
      <c r="F21" s="82">
        <v>174838</v>
      </c>
      <c r="G21" s="89">
        <v>0.25415676959619954</v>
      </c>
      <c r="H21" s="71">
        <v>687914</v>
      </c>
    </row>
    <row r="22" spans="1:8" x14ac:dyDescent="0.2">
      <c r="A22" s="13" t="s">
        <v>16</v>
      </c>
      <c r="B22" s="15">
        <v>733278</v>
      </c>
      <c r="C22" s="57">
        <v>0.10151323352537395</v>
      </c>
      <c r="D22" s="15">
        <v>4949335</v>
      </c>
      <c r="E22" s="57">
        <v>0.68517397174101313</v>
      </c>
      <c r="F22" s="15">
        <v>1540859</v>
      </c>
      <c r="G22" s="57">
        <v>0.21331279473361286</v>
      </c>
      <c r="H22" s="16">
        <v>7223472</v>
      </c>
    </row>
    <row r="23" spans="1:8" x14ac:dyDescent="0.2">
      <c r="A23" s="87" t="s">
        <v>17</v>
      </c>
      <c r="B23" s="86">
        <v>365944</v>
      </c>
      <c r="C23" s="85">
        <v>9.0591948064550953E-2</v>
      </c>
      <c r="D23" s="86">
        <v>2607727</v>
      </c>
      <c r="E23" s="85">
        <v>0.64556071133978765</v>
      </c>
      <c r="F23" s="86">
        <v>1065805</v>
      </c>
      <c r="G23" s="85">
        <v>0.26384734059566139</v>
      </c>
      <c r="H23" s="84">
        <v>4039476</v>
      </c>
    </row>
    <row r="24" spans="1:8" x14ac:dyDescent="0.2">
      <c r="A24" s="4" t="s">
        <v>30</v>
      </c>
      <c r="F24" s="5"/>
      <c r="G24" s="5"/>
    </row>
    <row r="25" spans="1:8" x14ac:dyDescent="0.2">
      <c r="F25" s="5"/>
      <c r="G25" s="5"/>
    </row>
    <row r="26" spans="1:8" x14ac:dyDescent="0.2">
      <c r="A26" s="289" t="s">
        <v>18</v>
      </c>
      <c r="B26" s="279" t="s">
        <v>43</v>
      </c>
      <c r="C26" s="280"/>
      <c r="D26" s="279" t="s">
        <v>42</v>
      </c>
      <c r="E26" s="280"/>
      <c r="F26" s="279" t="s">
        <v>49</v>
      </c>
      <c r="G26" s="280"/>
      <c r="H26" s="281" t="s">
        <v>11</v>
      </c>
    </row>
    <row r="27" spans="1:8" x14ac:dyDescent="0.2">
      <c r="A27" s="289"/>
      <c r="B27" s="140" t="s">
        <v>29</v>
      </c>
      <c r="C27" s="141" t="s">
        <v>12</v>
      </c>
      <c r="D27" s="140" t="s">
        <v>29</v>
      </c>
      <c r="E27" s="141" t="s">
        <v>12</v>
      </c>
      <c r="F27" s="140" t="s">
        <v>29</v>
      </c>
      <c r="G27" s="141" t="s">
        <v>12</v>
      </c>
      <c r="H27" s="281"/>
    </row>
    <row r="28" spans="1:8" x14ac:dyDescent="0.2">
      <c r="A28" s="83" t="s">
        <v>19</v>
      </c>
      <c r="B28" s="82">
        <v>46409</v>
      </c>
      <c r="C28" s="72">
        <v>3.42216958871139E-2</v>
      </c>
      <c r="D28" s="82">
        <v>863832</v>
      </c>
      <c r="E28" s="72">
        <v>0.63698411949314515</v>
      </c>
      <c r="F28" s="82">
        <v>445887</v>
      </c>
      <c r="G28" s="72">
        <v>0.32879418461974091</v>
      </c>
      <c r="H28" s="94">
        <v>1356128</v>
      </c>
    </row>
    <row r="29" spans="1:8" x14ac:dyDescent="0.2">
      <c r="A29" s="13" t="s">
        <v>20</v>
      </c>
      <c r="B29" s="15">
        <v>148778</v>
      </c>
      <c r="C29" s="57">
        <v>4.6899524031837128E-2</v>
      </c>
      <c r="D29" s="15">
        <v>2072700</v>
      </c>
      <c r="E29" s="57">
        <v>0.65338049618081184</v>
      </c>
      <c r="F29" s="15">
        <v>950792</v>
      </c>
      <c r="G29" s="57">
        <v>0.29971966455577093</v>
      </c>
      <c r="H29" s="23">
        <v>3172271</v>
      </c>
    </row>
    <row r="30" spans="1:8" x14ac:dyDescent="0.2">
      <c r="A30" s="81" t="s">
        <v>21</v>
      </c>
      <c r="B30" s="78">
        <v>335487</v>
      </c>
      <c r="C30" s="80">
        <v>8.1793838868914379E-2</v>
      </c>
      <c r="D30" s="78">
        <v>2823005</v>
      </c>
      <c r="E30" s="80">
        <v>0.68826635934071856</v>
      </c>
      <c r="F30" s="78">
        <v>943126</v>
      </c>
      <c r="G30" s="80">
        <v>0.22994004559665127</v>
      </c>
      <c r="H30" s="94">
        <v>4101617</v>
      </c>
    </row>
    <row r="31" spans="1:8" x14ac:dyDescent="0.2">
      <c r="A31" s="13" t="s">
        <v>22</v>
      </c>
      <c r="B31" s="15">
        <v>187670</v>
      </c>
      <c r="C31" s="57">
        <v>0.12578873498102477</v>
      </c>
      <c r="D31" s="15">
        <v>1037558</v>
      </c>
      <c r="E31" s="57">
        <v>0.69543937917324083</v>
      </c>
      <c r="F31" s="15">
        <v>266718</v>
      </c>
      <c r="G31" s="57">
        <v>0.17877188584573436</v>
      </c>
      <c r="H31" s="23">
        <v>1491946</v>
      </c>
    </row>
    <row r="32" spans="1:8" x14ac:dyDescent="0.2">
      <c r="A32" s="87" t="s">
        <v>23</v>
      </c>
      <c r="B32" s="86">
        <v>454234</v>
      </c>
      <c r="C32" s="85">
        <v>0.24836472653766009</v>
      </c>
      <c r="D32" s="86">
        <v>1199687</v>
      </c>
      <c r="E32" s="85">
        <v>0.65596131880437358</v>
      </c>
      <c r="F32" s="86">
        <v>174979</v>
      </c>
      <c r="G32" s="85">
        <v>9.5674501435016365E-2</v>
      </c>
      <c r="H32" s="84">
        <v>1828899</v>
      </c>
    </row>
    <row r="33" spans="1:8" x14ac:dyDescent="0.2">
      <c r="A33" s="4" t="s">
        <v>30</v>
      </c>
      <c r="F33" s="5"/>
      <c r="G33" s="5"/>
    </row>
    <row r="34" spans="1:8" x14ac:dyDescent="0.2">
      <c r="F34" s="5"/>
      <c r="G34" s="5"/>
    </row>
    <row r="35" spans="1:8" x14ac:dyDescent="0.2">
      <c r="A35" s="289" t="s">
        <v>24</v>
      </c>
      <c r="B35" s="279" t="s">
        <v>43</v>
      </c>
      <c r="C35" s="280"/>
      <c r="D35" s="279" t="s">
        <v>42</v>
      </c>
      <c r="E35" s="280"/>
      <c r="F35" s="279" t="s">
        <v>49</v>
      </c>
      <c r="G35" s="280"/>
      <c r="H35" s="281" t="s">
        <v>11</v>
      </c>
    </row>
    <row r="36" spans="1:8" x14ac:dyDescent="0.2">
      <c r="A36" s="289"/>
      <c r="B36" s="140" t="s">
        <v>29</v>
      </c>
      <c r="C36" s="141" t="s">
        <v>12</v>
      </c>
      <c r="D36" s="140" t="s">
        <v>29</v>
      </c>
      <c r="E36" s="141" t="s">
        <v>12</v>
      </c>
      <c r="F36" s="140" t="s">
        <v>29</v>
      </c>
      <c r="G36" s="141" t="s">
        <v>12</v>
      </c>
      <c r="H36" s="281"/>
    </row>
    <row r="37" spans="1:8" x14ac:dyDescent="0.2">
      <c r="A37" s="83" t="s">
        <v>25</v>
      </c>
      <c r="B37" s="82">
        <v>143998</v>
      </c>
      <c r="C37" s="72">
        <v>0.1335205119099169</v>
      </c>
      <c r="D37" s="82">
        <v>738818</v>
      </c>
      <c r="E37" s="72">
        <v>0.68506060895471454</v>
      </c>
      <c r="F37" s="82">
        <v>195655</v>
      </c>
      <c r="G37" s="72">
        <v>0.1814188791353685</v>
      </c>
      <c r="H37" s="94">
        <v>1078471</v>
      </c>
    </row>
    <row r="38" spans="1:8" x14ac:dyDescent="0.2">
      <c r="A38" s="13" t="s">
        <v>26</v>
      </c>
      <c r="B38" s="15">
        <v>352176</v>
      </c>
      <c r="C38" s="57">
        <v>0.14278700136188024</v>
      </c>
      <c r="D38" s="15">
        <v>1619583</v>
      </c>
      <c r="E38" s="57">
        <v>0.65664724463529056</v>
      </c>
      <c r="F38" s="15">
        <v>494684</v>
      </c>
      <c r="G38" s="57">
        <v>0.20056575400282917</v>
      </c>
      <c r="H38" s="23">
        <v>2466443</v>
      </c>
    </row>
    <row r="39" spans="1:8" x14ac:dyDescent="0.2">
      <c r="A39" s="81" t="s">
        <v>27</v>
      </c>
      <c r="B39" s="78">
        <v>295752</v>
      </c>
      <c r="C39" s="80">
        <v>9.8829030108649379E-2</v>
      </c>
      <c r="D39" s="78">
        <v>2009297</v>
      </c>
      <c r="E39" s="80">
        <v>0.67143036635498277</v>
      </c>
      <c r="F39" s="78">
        <v>687513</v>
      </c>
      <c r="G39" s="80">
        <v>0.22974060353636783</v>
      </c>
      <c r="H39" s="94">
        <v>2992562</v>
      </c>
    </row>
    <row r="40" spans="1:8" x14ac:dyDescent="0.2">
      <c r="A40" s="14" t="s">
        <v>28</v>
      </c>
      <c r="B40" s="19">
        <v>380653</v>
      </c>
      <c r="C40" s="58">
        <v>7.0316975305848267E-2</v>
      </c>
      <c r="D40" s="19">
        <v>3629084</v>
      </c>
      <c r="E40" s="58">
        <v>0.67039064452624575</v>
      </c>
      <c r="F40" s="19">
        <v>1403650</v>
      </c>
      <c r="G40" s="58">
        <v>0.25929238016790596</v>
      </c>
      <c r="H40" s="17">
        <v>5413387</v>
      </c>
    </row>
    <row r="41" spans="1:8" x14ac:dyDescent="0.2">
      <c r="A41" s="4" t="s">
        <v>30</v>
      </c>
      <c r="E41" s="4"/>
    </row>
    <row r="42" spans="1:8" x14ac:dyDescent="0.2">
      <c r="E42" s="4"/>
    </row>
    <row r="43" spans="1:8" x14ac:dyDescent="0.2">
      <c r="A43" s="282" t="s">
        <v>190</v>
      </c>
      <c r="B43" s="279" t="s">
        <v>43</v>
      </c>
      <c r="C43" s="280"/>
      <c r="D43" s="279" t="s">
        <v>42</v>
      </c>
      <c r="E43" s="280"/>
      <c r="F43" s="279" t="s">
        <v>49</v>
      </c>
      <c r="G43" s="280"/>
      <c r="H43" s="281" t="s">
        <v>11</v>
      </c>
    </row>
    <row r="44" spans="1:8" x14ac:dyDescent="0.2">
      <c r="A44" s="283"/>
      <c r="B44" s="140" t="s">
        <v>29</v>
      </c>
      <c r="C44" s="141" t="s">
        <v>12</v>
      </c>
      <c r="D44" s="140" t="s">
        <v>29</v>
      </c>
      <c r="E44" s="141" t="s">
        <v>12</v>
      </c>
      <c r="F44" s="140" t="s">
        <v>29</v>
      </c>
      <c r="G44" s="141" t="s">
        <v>12</v>
      </c>
      <c r="H44" s="281"/>
    </row>
    <row r="45" spans="1:8" x14ac:dyDescent="0.2">
      <c r="A45" s="74" t="s">
        <v>171</v>
      </c>
      <c r="B45" s="73">
        <v>1104295</v>
      </c>
      <c r="C45" s="72">
        <v>0.11871842009073513</v>
      </c>
      <c r="D45" s="73">
        <v>6298249</v>
      </c>
      <c r="E45" s="72">
        <v>0.67710002365133626</v>
      </c>
      <c r="F45" s="73">
        <v>1899256</v>
      </c>
      <c r="G45" s="72">
        <v>0.20418155625792858</v>
      </c>
      <c r="H45" s="71">
        <v>9301800</v>
      </c>
    </row>
    <row r="46" spans="1:8" x14ac:dyDescent="0.2">
      <c r="A46" s="70" t="s">
        <v>188</v>
      </c>
      <c r="B46" s="19">
        <v>68283</v>
      </c>
      <c r="C46" s="58">
        <v>2.5776293646581318E-2</v>
      </c>
      <c r="D46" s="19">
        <v>1698533</v>
      </c>
      <c r="E46" s="58">
        <v>0.64118280357349133</v>
      </c>
      <c r="F46" s="19">
        <v>882245</v>
      </c>
      <c r="G46" s="58">
        <v>0.33304052528781886</v>
      </c>
      <c r="H46" s="17">
        <v>2649062</v>
      </c>
    </row>
    <row r="47" spans="1:8" x14ac:dyDescent="0.2">
      <c r="A47" s="4" t="s">
        <v>30</v>
      </c>
    </row>
    <row r="48" spans="1:8" x14ac:dyDescent="0.2">
      <c r="B48" s="4"/>
      <c r="C48" s="4"/>
      <c r="D48" s="4"/>
      <c r="E48" s="4"/>
    </row>
    <row r="49" spans="2:6" x14ac:dyDescent="0.2">
      <c r="B49" s="4"/>
      <c r="C49" s="4"/>
      <c r="D49" s="4"/>
      <c r="E49" s="4"/>
    </row>
    <row r="50" spans="2:6" x14ac:dyDescent="0.2">
      <c r="B50" s="4"/>
      <c r="C50" s="4"/>
      <c r="D50" s="4"/>
      <c r="E50" s="4"/>
    </row>
    <row r="51" spans="2:6" x14ac:dyDescent="0.2">
      <c r="B51" s="4"/>
      <c r="C51" s="4"/>
      <c r="D51" s="4"/>
      <c r="E51" s="4"/>
    </row>
    <row r="52" spans="2:6" x14ac:dyDescent="0.2">
      <c r="B52" s="4"/>
      <c r="C52" s="4"/>
      <c r="D52" s="4"/>
      <c r="E52" s="4"/>
    </row>
    <row r="57" spans="2:6" x14ac:dyDescent="0.2">
      <c r="C57" s="26"/>
      <c r="E57" s="25"/>
    </row>
    <row r="59" spans="2:6" x14ac:dyDescent="0.2">
      <c r="F59" s="22"/>
    </row>
  </sheetData>
  <mergeCells count="27">
    <mergeCell ref="B26:C26"/>
    <mergeCell ref="F35:G35"/>
    <mergeCell ref="H35:H36"/>
    <mergeCell ref="D35:E35"/>
    <mergeCell ref="A43:A44"/>
    <mergeCell ref="D43:E43"/>
    <mergeCell ref="A35:A36"/>
    <mergeCell ref="B43:C43"/>
    <mergeCell ref="B35:C35"/>
    <mergeCell ref="H43:H44"/>
    <mergeCell ref="F43:G43"/>
    <mergeCell ref="H19:H20"/>
    <mergeCell ref="F26:G26"/>
    <mergeCell ref="A6:H6"/>
    <mergeCell ref="A11:A13"/>
    <mergeCell ref="B11:H11"/>
    <mergeCell ref="B12:C12"/>
    <mergeCell ref="D12:E12"/>
    <mergeCell ref="F12:G12"/>
    <mergeCell ref="H12:H13"/>
    <mergeCell ref="H26:H27"/>
    <mergeCell ref="A19:A20"/>
    <mergeCell ref="B19:C19"/>
    <mergeCell ref="F19:G19"/>
    <mergeCell ref="D19:E19"/>
    <mergeCell ref="D26:E26"/>
    <mergeCell ref="A26:A27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0"/>
  <dimension ref="A6:L60"/>
  <sheetViews>
    <sheetView showGridLines="0" zoomScale="60" zoomScaleNormal="60" workbookViewId="0">
      <selection activeCell="A48" sqref="A48:XFD77"/>
    </sheetView>
  </sheetViews>
  <sheetFormatPr baseColWidth="10" defaultRowHeight="12" x14ac:dyDescent="0.2"/>
  <cols>
    <col min="1" max="1" width="24" style="4" customWidth="1"/>
    <col min="2" max="2" width="19.42578125" style="5" customWidth="1"/>
    <col min="3" max="3" width="6.42578125" style="5" customWidth="1"/>
    <col min="4" max="4" width="14.140625" style="5" customWidth="1"/>
    <col min="5" max="5" width="12.140625" style="5" customWidth="1"/>
    <col min="6" max="6" width="12.85546875" style="4" customWidth="1"/>
    <col min="7" max="7" width="14.42578125" style="4" customWidth="1"/>
    <col min="8" max="8" width="13.140625" style="4" customWidth="1"/>
    <col min="9" max="16384" width="11.42578125" style="4"/>
  </cols>
  <sheetData>
    <row r="6" spans="1:12" s="6" customFormat="1" ht="16.5" x14ac:dyDescent="0.2">
      <c r="A6" s="284" t="s">
        <v>1</v>
      </c>
      <c r="B6" s="284"/>
      <c r="C6" s="284"/>
      <c r="D6" s="284"/>
      <c r="E6" s="284"/>
      <c r="F6" s="284"/>
      <c r="G6" s="284"/>
      <c r="H6" s="284"/>
      <c r="I6" s="284"/>
      <c r="J6" s="284"/>
      <c r="K6" s="284"/>
      <c r="L6" s="284"/>
    </row>
    <row r="7" spans="1:12" ht="15" customHeight="1" x14ac:dyDescent="0.2">
      <c r="A7" s="92" t="s">
        <v>34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</row>
    <row r="8" spans="1:12" ht="15" customHeight="1" x14ac:dyDescent="0.2">
      <c r="A8" s="92" t="s">
        <v>271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</row>
    <row r="9" spans="1:12" ht="15" customHeight="1" x14ac:dyDescent="0.2">
      <c r="A9" s="92" t="s">
        <v>3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</row>
    <row r="10" spans="1:12" ht="15" customHeight="1" x14ac:dyDescent="0.2">
      <c r="A10" s="93" t="s">
        <v>272</v>
      </c>
      <c r="B10" s="93"/>
      <c r="C10" s="93"/>
      <c r="D10" s="93"/>
      <c r="E10" s="93"/>
      <c r="F10" s="93"/>
      <c r="G10" s="93"/>
      <c r="H10" s="93"/>
      <c r="I10" s="92"/>
      <c r="J10" s="92"/>
      <c r="K10" s="92"/>
      <c r="L10" s="92"/>
    </row>
    <row r="11" spans="1:12" ht="14.25" x14ac:dyDescent="0.25">
      <c r="A11" s="285" t="s">
        <v>13</v>
      </c>
      <c r="B11" s="288"/>
      <c r="C11" s="288"/>
      <c r="D11" s="288"/>
      <c r="E11" s="288"/>
      <c r="F11" s="288"/>
      <c r="G11" s="288"/>
      <c r="H11" s="288"/>
      <c r="I11" s="288"/>
      <c r="J11" s="288"/>
      <c r="K11" s="288"/>
      <c r="L11" s="288"/>
    </row>
    <row r="12" spans="1:12" ht="20.25" customHeight="1" x14ac:dyDescent="0.2">
      <c r="A12" s="286"/>
      <c r="B12" s="279" t="s">
        <v>6</v>
      </c>
      <c r="C12" s="280"/>
      <c r="D12" s="279" t="s">
        <v>7</v>
      </c>
      <c r="E12" s="280"/>
      <c r="F12" s="279" t="s">
        <v>8</v>
      </c>
      <c r="G12" s="280"/>
      <c r="H12" s="279" t="s">
        <v>9</v>
      </c>
      <c r="I12" s="280"/>
      <c r="J12" s="279" t="s">
        <v>10</v>
      </c>
      <c r="K12" s="280"/>
      <c r="L12" s="281" t="s">
        <v>11</v>
      </c>
    </row>
    <row r="13" spans="1:12" ht="17.25" customHeight="1" x14ac:dyDescent="0.2">
      <c r="A13" s="287"/>
      <c r="B13" s="11" t="s">
        <v>29</v>
      </c>
      <c r="C13" s="12" t="s">
        <v>12</v>
      </c>
      <c r="D13" s="11" t="s">
        <v>29</v>
      </c>
      <c r="E13" s="12" t="s">
        <v>12</v>
      </c>
      <c r="F13" s="11" t="s">
        <v>29</v>
      </c>
      <c r="G13" s="12" t="s">
        <v>12</v>
      </c>
      <c r="H13" s="11" t="s">
        <v>29</v>
      </c>
      <c r="I13" s="12" t="s">
        <v>12</v>
      </c>
      <c r="J13" s="11" t="s">
        <v>29</v>
      </c>
      <c r="K13" s="12" t="s">
        <v>12</v>
      </c>
      <c r="L13" s="281"/>
    </row>
    <row r="14" spans="1:12" ht="24" x14ac:dyDescent="0.2">
      <c r="A14" s="91" t="s">
        <v>3</v>
      </c>
      <c r="B14" s="90">
        <v>246800</v>
      </c>
      <c r="C14" s="89">
        <v>2.0657124213598013E-2</v>
      </c>
      <c r="D14" s="90">
        <v>2895964</v>
      </c>
      <c r="E14" s="89">
        <v>0.24239176688050307</v>
      </c>
      <c r="F14" s="90">
        <v>5670116</v>
      </c>
      <c r="G14" s="89">
        <v>0.4745878870239445</v>
      </c>
      <c r="H14" s="90">
        <v>2655187</v>
      </c>
      <c r="I14" s="89">
        <v>0.22223876689356023</v>
      </c>
      <c r="J14" s="90">
        <v>479384</v>
      </c>
      <c r="K14" s="89">
        <v>4.0124371288539178E-2</v>
      </c>
      <c r="L14" s="88">
        <v>11947452</v>
      </c>
    </row>
    <row r="15" spans="1:12" x14ac:dyDescent="0.2">
      <c r="A15" s="13" t="s">
        <v>4</v>
      </c>
      <c r="B15" s="15">
        <v>124860</v>
      </c>
      <c r="C15" s="57">
        <v>2.4605142250079762E-2</v>
      </c>
      <c r="D15" s="15">
        <v>1256974</v>
      </c>
      <c r="E15" s="57">
        <v>0.24770161840983307</v>
      </c>
      <c r="F15" s="15">
        <v>2342968</v>
      </c>
      <c r="G15" s="57">
        <v>0.46170960217351337</v>
      </c>
      <c r="H15" s="15">
        <v>1171118</v>
      </c>
      <c r="I15" s="57">
        <v>0.230782676450656</v>
      </c>
      <c r="J15" s="15">
        <v>178628</v>
      </c>
      <c r="K15" s="57">
        <v>3.5200763654070537E-2</v>
      </c>
      <c r="L15" s="16">
        <v>5074549</v>
      </c>
    </row>
    <row r="16" spans="1:12" x14ac:dyDescent="0.2">
      <c r="A16" s="87" t="s">
        <v>5</v>
      </c>
      <c r="B16" s="86">
        <v>121940</v>
      </c>
      <c r="C16" s="85">
        <v>1.7742138947690663E-2</v>
      </c>
      <c r="D16" s="86">
        <v>1638990</v>
      </c>
      <c r="E16" s="85">
        <v>0.2384712835318642</v>
      </c>
      <c r="F16" s="86">
        <v>3327148</v>
      </c>
      <c r="G16" s="85">
        <v>0.48409645822151137</v>
      </c>
      <c r="H16" s="86">
        <v>1484069</v>
      </c>
      <c r="I16" s="85">
        <v>0.21593044452977148</v>
      </c>
      <c r="J16" s="86">
        <v>300756</v>
      </c>
      <c r="K16" s="85">
        <v>4.3759674769162316E-2</v>
      </c>
      <c r="L16" s="84">
        <v>6872903</v>
      </c>
    </row>
    <row r="17" spans="1:12" x14ac:dyDescent="0.2">
      <c r="A17" s="4" t="s">
        <v>30</v>
      </c>
      <c r="B17" s="9"/>
      <c r="C17" s="9"/>
      <c r="D17" s="9"/>
      <c r="E17" s="9"/>
      <c r="F17" s="8"/>
      <c r="G17" s="8"/>
      <c r="H17" s="8"/>
    </row>
    <row r="18" spans="1:12" x14ac:dyDescent="0.2">
      <c r="B18" s="9"/>
      <c r="C18" s="9"/>
      <c r="D18" s="9"/>
      <c r="E18" s="9"/>
      <c r="F18" s="8"/>
      <c r="G18" s="8"/>
      <c r="H18" s="8"/>
    </row>
    <row r="19" spans="1:12" x14ac:dyDescent="0.2">
      <c r="A19" s="282" t="s">
        <v>14</v>
      </c>
      <c r="B19" s="279" t="s">
        <v>6</v>
      </c>
      <c r="C19" s="280"/>
      <c r="D19" s="279" t="s">
        <v>7</v>
      </c>
      <c r="E19" s="280"/>
      <c r="F19" s="279" t="s">
        <v>8</v>
      </c>
      <c r="G19" s="280"/>
      <c r="H19" s="279" t="s">
        <v>9</v>
      </c>
      <c r="I19" s="280"/>
      <c r="J19" s="279" t="s">
        <v>10</v>
      </c>
      <c r="K19" s="280"/>
      <c r="L19" s="281" t="s">
        <v>11</v>
      </c>
    </row>
    <row r="20" spans="1:12" x14ac:dyDescent="0.2">
      <c r="A20" s="283"/>
      <c r="B20" s="140" t="s">
        <v>29</v>
      </c>
      <c r="C20" s="141" t="s">
        <v>12</v>
      </c>
      <c r="D20" s="140" t="s">
        <v>29</v>
      </c>
      <c r="E20" s="141" t="s">
        <v>12</v>
      </c>
      <c r="F20" s="140" t="s">
        <v>29</v>
      </c>
      <c r="G20" s="141" t="s">
        <v>12</v>
      </c>
      <c r="H20" s="140" t="s">
        <v>29</v>
      </c>
      <c r="I20" s="141" t="s">
        <v>12</v>
      </c>
      <c r="J20" s="140" t="s">
        <v>29</v>
      </c>
      <c r="K20" s="141" t="s">
        <v>12</v>
      </c>
      <c r="L20" s="281"/>
    </row>
    <row r="21" spans="1:12" x14ac:dyDescent="0.2">
      <c r="A21" s="83" t="s">
        <v>15</v>
      </c>
      <c r="B21" s="82">
        <v>34926</v>
      </c>
      <c r="C21" s="72">
        <v>5.0770881243876416E-2</v>
      </c>
      <c r="D21" s="82">
        <v>233143</v>
      </c>
      <c r="E21" s="72">
        <v>0.33891300366034127</v>
      </c>
      <c r="F21" s="82">
        <v>278937</v>
      </c>
      <c r="G21" s="72">
        <v>0.40548237134292947</v>
      </c>
      <c r="H21" s="82">
        <v>127629</v>
      </c>
      <c r="I21" s="72">
        <v>0.18553045874920412</v>
      </c>
      <c r="J21" s="82">
        <v>13279</v>
      </c>
      <c r="K21" s="72">
        <v>1.9303285003648713E-2</v>
      </c>
      <c r="L21" s="71">
        <v>687914</v>
      </c>
    </row>
    <row r="22" spans="1:12" x14ac:dyDescent="0.2">
      <c r="A22" s="13" t="s">
        <v>16</v>
      </c>
      <c r="B22" s="15">
        <v>149068</v>
      </c>
      <c r="C22" s="57">
        <v>2.0638999301778562E-2</v>
      </c>
      <c r="D22" s="15">
        <v>1964577</v>
      </c>
      <c r="E22" s="57">
        <v>0.27200273251999235</v>
      </c>
      <c r="F22" s="15">
        <v>3353239</v>
      </c>
      <c r="G22" s="57">
        <v>0.46426796750272786</v>
      </c>
      <c r="H22" s="15">
        <v>1495957</v>
      </c>
      <c r="I22" s="57">
        <v>0.20712061259620274</v>
      </c>
      <c r="J22" s="15">
        <v>259796</v>
      </c>
      <c r="K22" s="57">
        <v>3.5969688079298463E-2</v>
      </c>
      <c r="L22" s="16">
        <v>7222637</v>
      </c>
    </row>
    <row r="23" spans="1:12" x14ac:dyDescent="0.2">
      <c r="A23" s="87" t="s">
        <v>17</v>
      </c>
      <c r="B23" s="86">
        <v>62805</v>
      </c>
      <c r="C23" s="85">
        <v>1.5557726087412101E-2</v>
      </c>
      <c r="D23" s="86">
        <v>698245</v>
      </c>
      <c r="E23" s="85">
        <v>0.17296559910683962</v>
      </c>
      <c r="F23" s="86">
        <v>2037941</v>
      </c>
      <c r="G23" s="85">
        <v>0.50482808471151508</v>
      </c>
      <c r="H23" s="86">
        <v>1031601</v>
      </c>
      <c r="I23" s="85">
        <v>0.255542803749708</v>
      </c>
      <c r="J23" s="86">
        <v>206309</v>
      </c>
      <c r="K23" s="85">
        <v>5.1105786344525173E-2</v>
      </c>
      <c r="L23" s="84">
        <v>4036901</v>
      </c>
    </row>
    <row r="24" spans="1:12" x14ac:dyDescent="0.2">
      <c r="A24" s="4" t="s">
        <v>30</v>
      </c>
    </row>
    <row r="26" spans="1:12" x14ac:dyDescent="0.2">
      <c r="A26" s="282" t="s">
        <v>18</v>
      </c>
      <c r="B26" s="279" t="s">
        <v>6</v>
      </c>
      <c r="C26" s="280"/>
      <c r="D26" s="279" t="s">
        <v>7</v>
      </c>
      <c r="E26" s="280"/>
      <c r="F26" s="279" t="s">
        <v>8</v>
      </c>
      <c r="G26" s="280"/>
      <c r="H26" s="279" t="s">
        <v>9</v>
      </c>
      <c r="I26" s="280"/>
      <c r="J26" s="279" t="s">
        <v>10</v>
      </c>
      <c r="K26" s="280"/>
      <c r="L26" s="281" t="s">
        <v>11</v>
      </c>
    </row>
    <row r="27" spans="1:12" x14ac:dyDescent="0.2">
      <c r="A27" s="283"/>
      <c r="B27" s="140" t="s">
        <v>29</v>
      </c>
      <c r="C27" s="141" t="s">
        <v>12</v>
      </c>
      <c r="D27" s="140" t="s">
        <v>29</v>
      </c>
      <c r="E27" s="141" t="s">
        <v>12</v>
      </c>
      <c r="F27" s="140" t="s">
        <v>29</v>
      </c>
      <c r="G27" s="141" t="s">
        <v>12</v>
      </c>
      <c r="H27" s="140" t="s">
        <v>29</v>
      </c>
      <c r="I27" s="141" t="s">
        <v>12</v>
      </c>
      <c r="J27" s="140" t="s">
        <v>29</v>
      </c>
      <c r="K27" s="141" t="s">
        <v>12</v>
      </c>
      <c r="L27" s="281"/>
    </row>
    <row r="28" spans="1:12" x14ac:dyDescent="0.2">
      <c r="A28" s="83" t="s">
        <v>19</v>
      </c>
      <c r="B28" s="82">
        <v>21603</v>
      </c>
      <c r="C28" s="72">
        <v>1.5943526424939299E-2</v>
      </c>
      <c r="D28" s="82">
        <v>231501</v>
      </c>
      <c r="E28" s="72">
        <v>0.17085322922278723</v>
      </c>
      <c r="F28" s="82">
        <v>643513</v>
      </c>
      <c r="G28" s="72">
        <v>0.47492785818136196</v>
      </c>
      <c r="H28" s="82">
        <v>383727</v>
      </c>
      <c r="I28" s="72">
        <v>0.28319962803604509</v>
      </c>
      <c r="J28" s="82">
        <v>74626</v>
      </c>
      <c r="K28" s="72">
        <v>5.5075758134866454E-2</v>
      </c>
      <c r="L28" s="94">
        <v>1354970</v>
      </c>
    </row>
    <row r="29" spans="1:12" x14ac:dyDescent="0.2">
      <c r="A29" s="13" t="s">
        <v>20</v>
      </c>
      <c r="B29" s="15">
        <v>49873</v>
      </c>
      <c r="C29" s="57">
        <v>1.5724280744920972E-2</v>
      </c>
      <c r="D29" s="15">
        <v>702295</v>
      </c>
      <c r="E29" s="57">
        <v>0.22142409210904246</v>
      </c>
      <c r="F29" s="15">
        <v>1466106</v>
      </c>
      <c r="G29" s="57">
        <v>0.46224334501259412</v>
      </c>
      <c r="H29" s="15">
        <v>806142</v>
      </c>
      <c r="I29" s="57">
        <v>0.25416564329942215</v>
      </c>
      <c r="J29" s="15">
        <v>147302</v>
      </c>
      <c r="K29" s="57">
        <v>4.6442323547577831E-2</v>
      </c>
      <c r="L29" s="23">
        <v>3171719</v>
      </c>
    </row>
    <row r="30" spans="1:12" x14ac:dyDescent="0.2">
      <c r="A30" s="81" t="s">
        <v>21</v>
      </c>
      <c r="B30" s="78">
        <v>95119</v>
      </c>
      <c r="C30" s="80">
        <v>2.3196859319031378E-2</v>
      </c>
      <c r="D30" s="78">
        <v>1062756</v>
      </c>
      <c r="E30" s="80">
        <v>0.25917641504280442</v>
      </c>
      <c r="F30" s="78">
        <v>1894381</v>
      </c>
      <c r="G30" s="80">
        <v>0.46198645437447811</v>
      </c>
      <c r="H30" s="78">
        <v>889003</v>
      </c>
      <c r="I30" s="80">
        <v>0.21680292607362203</v>
      </c>
      <c r="J30" s="78">
        <v>159253</v>
      </c>
      <c r="K30" s="80">
        <v>3.8837345190064071E-2</v>
      </c>
      <c r="L30" s="94">
        <v>4100512</v>
      </c>
    </row>
    <row r="31" spans="1:12" x14ac:dyDescent="0.2">
      <c r="A31" s="13" t="s">
        <v>22</v>
      </c>
      <c r="B31" s="15">
        <v>20626</v>
      </c>
      <c r="C31" s="57">
        <v>1.3827807394853422E-2</v>
      </c>
      <c r="D31" s="15">
        <v>461480</v>
      </c>
      <c r="E31" s="57">
        <v>0.30937925708217578</v>
      </c>
      <c r="F31" s="15">
        <v>666716</v>
      </c>
      <c r="G31" s="57">
        <v>0.44697083462945286</v>
      </c>
      <c r="H31" s="15">
        <v>278126</v>
      </c>
      <c r="I31" s="57">
        <v>0.18645751767191909</v>
      </c>
      <c r="J31" s="15">
        <v>64684</v>
      </c>
      <c r="K31" s="57">
        <v>4.336458322159889E-2</v>
      </c>
      <c r="L31" s="23">
        <v>1491632</v>
      </c>
    </row>
    <row r="32" spans="1:12" x14ac:dyDescent="0.2">
      <c r="A32" s="87" t="s">
        <v>23</v>
      </c>
      <c r="B32" s="86">
        <v>59578</v>
      </c>
      <c r="C32" s="85">
        <v>3.2580888955484416E-2</v>
      </c>
      <c r="D32" s="86">
        <v>437932</v>
      </c>
      <c r="E32" s="85">
        <v>0.2394879630409413</v>
      </c>
      <c r="F32" s="86">
        <v>999400</v>
      </c>
      <c r="G32" s="85">
        <v>0.54653295548878988</v>
      </c>
      <c r="H32" s="86">
        <v>298189</v>
      </c>
      <c r="I32" s="85">
        <v>0.16306795623798956</v>
      </c>
      <c r="J32" s="86">
        <v>33519</v>
      </c>
      <c r="K32" s="85">
        <v>1.8330236276794826E-2</v>
      </c>
      <c r="L32" s="84">
        <v>1828618</v>
      </c>
    </row>
    <row r="33" spans="1:12" x14ac:dyDescent="0.2">
      <c r="A33" s="4" t="s">
        <v>30</v>
      </c>
    </row>
    <row r="35" spans="1:12" x14ac:dyDescent="0.2">
      <c r="A35" s="282" t="s">
        <v>24</v>
      </c>
      <c r="B35" s="279" t="s">
        <v>6</v>
      </c>
      <c r="C35" s="280"/>
      <c r="D35" s="279" t="s">
        <v>7</v>
      </c>
      <c r="E35" s="280"/>
      <c r="F35" s="279" t="s">
        <v>8</v>
      </c>
      <c r="G35" s="280"/>
      <c r="H35" s="279" t="s">
        <v>9</v>
      </c>
      <c r="I35" s="280"/>
      <c r="J35" s="279" t="s">
        <v>10</v>
      </c>
      <c r="K35" s="280"/>
      <c r="L35" s="281" t="s">
        <v>11</v>
      </c>
    </row>
    <row r="36" spans="1:12" x14ac:dyDescent="0.2">
      <c r="A36" s="283"/>
      <c r="B36" s="140" t="s">
        <v>29</v>
      </c>
      <c r="C36" s="141" t="s">
        <v>12</v>
      </c>
      <c r="D36" s="140" t="s">
        <v>29</v>
      </c>
      <c r="E36" s="141" t="s">
        <v>12</v>
      </c>
      <c r="F36" s="140" t="s">
        <v>29</v>
      </c>
      <c r="G36" s="141" t="s">
        <v>12</v>
      </c>
      <c r="H36" s="140" t="s">
        <v>29</v>
      </c>
      <c r="I36" s="141" t="s">
        <v>12</v>
      </c>
      <c r="J36" s="140" t="s">
        <v>29</v>
      </c>
      <c r="K36" s="141" t="s">
        <v>12</v>
      </c>
      <c r="L36" s="281"/>
    </row>
    <row r="37" spans="1:12" x14ac:dyDescent="0.2">
      <c r="A37" s="83" t="s">
        <v>25</v>
      </c>
      <c r="B37" s="82">
        <v>10446</v>
      </c>
      <c r="C37" s="72">
        <v>9.6859349950068202E-3</v>
      </c>
      <c r="D37" s="82">
        <v>197930</v>
      </c>
      <c r="E37" s="72">
        <v>0.1835283470765556</v>
      </c>
      <c r="F37" s="82">
        <v>543886</v>
      </c>
      <c r="G37" s="72">
        <v>0.50431212336724862</v>
      </c>
      <c r="H37" s="82">
        <v>250531</v>
      </c>
      <c r="I37" s="72">
        <v>0.23230202759276791</v>
      </c>
      <c r="J37" s="82">
        <v>75678</v>
      </c>
      <c r="K37" s="72">
        <v>7.0171566968421029E-2</v>
      </c>
      <c r="L37" s="94">
        <v>1078471</v>
      </c>
    </row>
    <row r="38" spans="1:12" x14ac:dyDescent="0.2">
      <c r="A38" s="13" t="s">
        <v>26</v>
      </c>
      <c r="B38" s="15">
        <v>51631</v>
      </c>
      <c r="C38" s="57">
        <v>2.0934878502611436E-2</v>
      </c>
      <c r="D38" s="15">
        <v>547865</v>
      </c>
      <c r="E38" s="57">
        <v>0.22214342567126755</v>
      </c>
      <c r="F38" s="15">
        <v>1215323</v>
      </c>
      <c r="G38" s="57">
        <v>0.49277835692566946</v>
      </c>
      <c r="H38" s="15">
        <v>539965</v>
      </c>
      <c r="I38" s="57">
        <v>0.21894020396007408</v>
      </c>
      <c r="J38" s="15">
        <v>111483</v>
      </c>
      <c r="K38" s="57">
        <v>4.5203134940377504E-2</v>
      </c>
      <c r="L38" s="23">
        <v>2466267</v>
      </c>
    </row>
    <row r="39" spans="1:12" x14ac:dyDescent="0.2">
      <c r="A39" s="81" t="s">
        <v>27</v>
      </c>
      <c r="B39" s="78">
        <v>74640</v>
      </c>
      <c r="C39" s="80">
        <v>2.4963945427156384E-2</v>
      </c>
      <c r="D39" s="78">
        <v>723043</v>
      </c>
      <c r="E39" s="80">
        <v>0.2418275186694458</v>
      </c>
      <c r="F39" s="78">
        <v>1386373</v>
      </c>
      <c r="G39" s="80">
        <v>0.46368354653916238</v>
      </c>
      <c r="H39" s="78">
        <v>706744</v>
      </c>
      <c r="I39" s="80">
        <v>0.23637618766037261</v>
      </c>
      <c r="J39" s="78">
        <v>99112</v>
      </c>
      <c r="K39" s="80">
        <v>3.3148801703862855E-2</v>
      </c>
      <c r="L39" s="94">
        <v>2989912</v>
      </c>
    </row>
    <row r="40" spans="1:12" x14ac:dyDescent="0.2">
      <c r="A40" s="14" t="s">
        <v>28</v>
      </c>
      <c r="B40" s="19">
        <v>110083</v>
      </c>
      <c r="C40" s="58">
        <v>2.033752573990329E-2</v>
      </c>
      <c r="D40" s="19">
        <v>1427127</v>
      </c>
      <c r="E40" s="58">
        <v>0.26365771369431212</v>
      </c>
      <c r="F40" s="19">
        <v>2524535</v>
      </c>
      <c r="G40" s="58">
        <v>0.4664007661835774</v>
      </c>
      <c r="H40" s="19">
        <v>1157946</v>
      </c>
      <c r="I40" s="58">
        <v>0.21392727833015138</v>
      </c>
      <c r="J40" s="19">
        <v>193112</v>
      </c>
      <c r="K40" s="58">
        <v>3.5676900799253328E-2</v>
      </c>
      <c r="L40" s="17">
        <v>5412802</v>
      </c>
    </row>
    <row r="41" spans="1:12" x14ac:dyDescent="0.2">
      <c r="A41" s="4" t="s">
        <v>30</v>
      </c>
    </row>
    <row r="43" spans="1:12" x14ac:dyDescent="0.2">
      <c r="A43" s="282" t="s">
        <v>190</v>
      </c>
      <c r="B43" s="279" t="s">
        <v>6</v>
      </c>
      <c r="C43" s="280"/>
      <c r="D43" s="279" t="s">
        <v>7</v>
      </c>
      <c r="E43" s="280"/>
      <c r="F43" s="279" t="s">
        <v>8</v>
      </c>
      <c r="G43" s="280"/>
      <c r="H43" s="279" t="s">
        <v>9</v>
      </c>
      <c r="I43" s="280"/>
      <c r="J43" s="279" t="s">
        <v>10</v>
      </c>
      <c r="K43" s="280"/>
      <c r="L43" s="277" t="s">
        <v>11</v>
      </c>
    </row>
    <row r="44" spans="1:12" x14ac:dyDescent="0.2">
      <c r="A44" s="283"/>
      <c r="B44" s="148" t="s">
        <v>29</v>
      </c>
      <c r="C44" s="149" t="s">
        <v>12</v>
      </c>
      <c r="D44" s="148" t="s">
        <v>29</v>
      </c>
      <c r="E44" s="149" t="s">
        <v>12</v>
      </c>
      <c r="F44" s="148" t="s">
        <v>29</v>
      </c>
      <c r="G44" s="149" t="s">
        <v>12</v>
      </c>
      <c r="H44" s="148" t="s">
        <v>29</v>
      </c>
      <c r="I44" s="149" t="s">
        <v>12</v>
      </c>
      <c r="J44" s="148" t="s">
        <v>29</v>
      </c>
      <c r="K44" s="149" t="s">
        <v>12</v>
      </c>
      <c r="L44" s="278"/>
    </row>
    <row r="45" spans="1:12" x14ac:dyDescent="0.2">
      <c r="A45" s="74" t="s">
        <v>171</v>
      </c>
      <c r="B45" s="73">
        <v>201901</v>
      </c>
      <c r="C45" s="72">
        <v>2.1713116625529529E-2</v>
      </c>
      <c r="D45" s="73">
        <v>2207804</v>
      </c>
      <c r="E45" s="72">
        <v>0.23743471175630929</v>
      </c>
      <c r="F45" s="73">
        <v>4491706</v>
      </c>
      <c r="G45" s="72">
        <v>0.48305325989267384</v>
      </c>
      <c r="H45" s="73">
        <v>2021058</v>
      </c>
      <c r="I45" s="72">
        <v>0.21735141510423159</v>
      </c>
      <c r="J45" s="73">
        <v>376104</v>
      </c>
      <c r="K45" s="72">
        <v>4.0447496621255755E-2</v>
      </c>
      <c r="L45" s="71">
        <v>9298573</v>
      </c>
    </row>
    <row r="46" spans="1:12" x14ac:dyDescent="0.2">
      <c r="A46" s="70" t="s">
        <v>188</v>
      </c>
      <c r="B46" s="19">
        <v>44899</v>
      </c>
      <c r="C46" s="58">
        <v>1.6950189117736221E-2</v>
      </c>
      <c r="D46" s="19">
        <v>688160</v>
      </c>
      <c r="E46" s="58">
        <v>0.25979291617321892</v>
      </c>
      <c r="F46" s="19">
        <v>1178410</v>
      </c>
      <c r="G46" s="58">
        <v>0.44487120778261297</v>
      </c>
      <c r="H46" s="19">
        <v>634129</v>
      </c>
      <c r="I46" s="58">
        <v>0.23939523096373977</v>
      </c>
      <c r="J46" s="19">
        <v>103281</v>
      </c>
      <c r="K46" s="58">
        <v>3.8990455962692142E-2</v>
      </c>
      <c r="L46" s="17">
        <v>2648879</v>
      </c>
    </row>
    <row r="47" spans="1:12" x14ac:dyDescent="0.2">
      <c r="A47" s="4" t="s">
        <v>30</v>
      </c>
    </row>
    <row r="48" spans="1:12" x14ac:dyDescent="0.2">
      <c r="B48" s="4"/>
      <c r="C48" s="4"/>
      <c r="D48" s="4"/>
      <c r="E48" s="4"/>
    </row>
    <row r="49" spans="2:8" x14ac:dyDescent="0.2">
      <c r="B49" s="4"/>
      <c r="C49" s="4"/>
      <c r="D49" s="4"/>
      <c r="E49" s="4"/>
    </row>
    <row r="50" spans="2:8" x14ac:dyDescent="0.2">
      <c r="B50" s="4"/>
      <c r="C50" s="4"/>
      <c r="D50" s="4"/>
      <c r="E50" s="4"/>
    </row>
    <row r="51" spans="2:8" x14ac:dyDescent="0.2">
      <c r="B51" s="4"/>
      <c r="C51" s="4"/>
      <c r="D51" s="4"/>
      <c r="E51" s="4"/>
    </row>
    <row r="52" spans="2:8" x14ac:dyDescent="0.2">
      <c r="B52" s="4"/>
      <c r="C52" s="4"/>
      <c r="D52" s="4"/>
      <c r="E52" s="4"/>
    </row>
    <row r="57" spans="2:8" x14ac:dyDescent="0.2">
      <c r="C57" s="25"/>
      <c r="G57" s="21"/>
    </row>
    <row r="58" spans="2:8" x14ac:dyDescent="0.2">
      <c r="C58" s="25"/>
      <c r="D58" s="25"/>
      <c r="E58" s="26"/>
      <c r="F58" s="21"/>
      <c r="G58" s="21"/>
    </row>
    <row r="60" spans="2:8" x14ac:dyDescent="0.2">
      <c r="C60" s="25"/>
      <c r="G60" s="21"/>
      <c r="H60" s="22"/>
    </row>
  </sheetData>
  <mergeCells count="37">
    <mergeCell ref="L43:L44"/>
    <mergeCell ref="J43:K43"/>
    <mergeCell ref="J35:K35"/>
    <mergeCell ref="L35:L36"/>
    <mergeCell ref="A43:A44"/>
    <mergeCell ref="B43:C43"/>
    <mergeCell ref="D43:E43"/>
    <mergeCell ref="H35:I35"/>
    <mergeCell ref="H43:I43"/>
    <mergeCell ref="F43:G43"/>
    <mergeCell ref="F26:G26"/>
    <mergeCell ref="F35:G35"/>
    <mergeCell ref="A35:A36"/>
    <mergeCell ref="B19:C19"/>
    <mergeCell ref="D19:E19"/>
    <mergeCell ref="A26:A27"/>
    <mergeCell ref="D26:E26"/>
    <mergeCell ref="A19:A20"/>
    <mergeCell ref="B26:C26"/>
    <mergeCell ref="D35:E35"/>
    <mergeCell ref="B35:C35"/>
    <mergeCell ref="L12:L13"/>
    <mergeCell ref="F12:G12"/>
    <mergeCell ref="J19:K19"/>
    <mergeCell ref="F19:G19"/>
    <mergeCell ref="A6:L6"/>
    <mergeCell ref="A11:A13"/>
    <mergeCell ref="B11:L11"/>
    <mergeCell ref="B12:C12"/>
    <mergeCell ref="D12:E12"/>
    <mergeCell ref="J12:K12"/>
    <mergeCell ref="H12:I12"/>
    <mergeCell ref="L26:L27"/>
    <mergeCell ref="H19:I19"/>
    <mergeCell ref="J26:K26"/>
    <mergeCell ref="H26:I26"/>
    <mergeCell ref="L19:L20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1"/>
  <dimension ref="A6:N59"/>
  <sheetViews>
    <sheetView showGridLines="0" zoomScale="60" zoomScaleNormal="60" workbookViewId="0">
      <selection activeCell="A48" sqref="A48:XFD77"/>
    </sheetView>
  </sheetViews>
  <sheetFormatPr baseColWidth="10" defaultRowHeight="12" x14ac:dyDescent="0.2"/>
  <cols>
    <col min="1" max="1" width="24" style="4" customWidth="1"/>
    <col min="2" max="2" width="19.42578125" style="5" customWidth="1"/>
    <col min="3" max="3" width="8.7109375" style="5" customWidth="1"/>
    <col min="4" max="4" width="14.140625" style="5" customWidth="1"/>
    <col min="5" max="5" width="12.140625" style="5" customWidth="1"/>
    <col min="6" max="6" width="12.85546875" style="4" customWidth="1"/>
    <col min="7" max="7" width="14.42578125" style="4" customWidth="1"/>
    <col min="8" max="8" width="13.140625" style="4" customWidth="1"/>
    <col min="9" max="16384" width="11.42578125" style="4"/>
  </cols>
  <sheetData>
    <row r="6" spans="1:14" s="6" customFormat="1" ht="16.5" x14ac:dyDescent="0.2">
      <c r="A6" s="284" t="s">
        <v>1</v>
      </c>
      <c r="B6" s="284"/>
      <c r="C6" s="284"/>
      <c r="D6" s="284"/>
      <c r="E6" s="284"/>
      <c r="F6" s="284"/>
      <c r="G6" s="284"/>
      <c r="H6" s="284"/>
      <c r="I6" s="284"/>
      <c r="J6" s="284"/>
      <c r="K6" s="284"/>
      <c r="L6" s="284"/>
      <c r="M6" s="284"/>
      <c r="N6" s="284"/>
    </row>
    <row r="7" spans="1:14" ht="15" customHeight="1" x14ac:dyDescent="0.2">
      <c r="A7" s="92" t="s">
        <v>55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</row>
    <row r="8" spans="1:14" ht="15" customHeight="1" x14ac:dyDescent="0.2">
      <c r="A8" s="92" t="s">
        <v>271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</row>
    <row r="9" spans="1:14" ht="15" customHeight="1" x14ac:dyDescent="0.2">
      <c r="A9" s="92" t="s">
        <v>3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</row>
    <row r="10" spans="1:14" ht="15" customHeight="1" x14ac:dyDescent="0.2">
      <c r="A10" s="93" t="s">
        <v>272</v>
      </c>
      <c r="B10" s="93"/>
      <c r="C10" s="93"/>
      <c r="D10" s="93"/>
      <c r="E10" s="93"/>
      <c r="F10" s="93"/>
      <c r="G10" s="93"/>
      <c r="H10" s="93"/>
      <c r="I10" s="92"/>
      <c r="J10" s="92"/>
      <c r="K10" s="92"/>
      <c r="L10" s="92"/>
      <c r="M10" s="92"/>
      <c r="N10" s="92"/>
    </row>
    <row r="11" spans="1:14" ht="14.25" x14ac:dyDescent="0.25">
      <c r="A11" s="285" t="s">
        <v>13</v>
      </c>
      <c r="B11" s="288"/>
      <c r="C11" s="288"/>
      <c r="D11" s="288"/>
      <c r="E11" s="288"/>
      <c r="F11" s="288"/>
      <c r="G11" s="288"/>
      <c r="H11" s="288"/>
      <c r="I11" s="288"/>
      <c r="J11" s="288"/>
      <c r="K11" s="288"/>
      <c r="L11" s="288"/>
      <c r="M11" s="288"/>
      <c r="N11" s="288"/>
    </row>
    <row r="12" spans="1:14" ht="20.25" customHeight="1" x14ac:dyDescent="0.2">
      <c r="A12" s="286"/>
      <c r="B12" s="279" t="s">
        <v>56</v>
      </c>
      <c r="C12" s="280"/>
      <c r="D12" s="279" t="s">
        <v>57</v>
      </c>
      <c r="E12" s="280"/>
      <c r="F12" s="279" t="s">
        <v>37</v>
      </c>
      <c r="G12" s="280"/>
      <c r="H12" s="279" t="s">
        <v>58</v>
      </c>
      <c r="I12" s="280"/>
      <c r="J12" s="279" t="s">
        <v>59</v>
      </c>
      <c r="K12" s="280"/>
      <c r="L12" s="279" t="s">
        <v>60</v>
      </c>
      <c r="M12" s="280"/>
      <c r="N12" s="290" t="s">
        <v>11</v>
      </c>
    </row>
    <row r="13" spans="1:14" ht="17.25" customHeight="1" x14ac:dyDescent="0.2">
      <c r="A13" s="287"/>
      <c r="B13" s="11" t="s">
        <v>29</v>
      </c>
      <c r="C13" s="12" t="s">
        <v>12</v>
      </c>
      <c r="D13" s="11" t="s">
        <v>29</v>
      </c>
      <c r="E13" s="12" t="s">
        <v>12</v>
      </c>
      <c r="F13" s="11" t="s">
        <v>29</v>
      </c>
      <c r="G13" s="12" t="s">
        <v>12</v>
      </c>
      <c r="H13" s="11" t="s">
        <v>29</v>
      </c>
      <c r="I13" s="12" t="s">
        <v>12</v>
      </c>
      <c r="J13" s="11" t="s">
        <v>29</v>
      </c>
      <c r="K13" s="12" t="s">
        <v>12</v>
      </c>
      <c r="L13" s="11" t="s">
        <v>29</v>
      </c>
      <c r="M13" s="12" t="s">
        <v>12</v>
      </c>
      <c r="N13" s="278"/>
    </row>
    <row r="14" spans="1:14" ht="24" x14ac:dyDescent="0.2">
      <c r="A14" s="91" t="s">
        <v>3</v>
      </c>
      <c r="B14" s="90">
        <v>87414</v>
      </c>
      <c r="C14" s="89">
        <v>7.3138149894468683E-3</v>
      </c>
      <c r="D14" s="90">
        <v>586804</v>
      </c>
      <c r="E14" s="89">
        <v>4.9097122784306634E-2</v>
      </c>
      <c r="F14" s="90">
        <v>1919624</v>
      </c>
      <c r="G14" s="89">
        <v>0.16061242804701711</v>
      </c>
      <c r="H14" s="90">
        <v>3073440</v>
      </c>
      <c r="I14" s="89">
        <v>0.25715070287557579</v>
      </c>
      <c r="J14" s="90">
        <v>2123982</v>
      </c>
      <c r="K14" s="89">
        <v>0.17771079448275262</v>
      </c>
      <c r="L14" s="90">
        <v>4160638</v>
      </c>
      <c r="M14" s="89">
        <v>0.34811513682090095</v>
      </c>
      <c r="N14" s="117">
        <v>11951902</v>
      </c>
    </row>
    <row r="15" spans="1:14" x14ac:dyDescent="0.2">
      <c r="A15" s="13" t="s">
        <v>4</v>
      </c>
      <c r="B15" s="15">
        <v>44892</v>
      </c>
      <c r="C15" s="57">
        <v>8.8414668972816614E-3</v>
      </c>
      <c r="D15" s="15">
        <v>274221</v>
      </c>
      <c r="E15" s="57">
        <v>5.4007749577641324E-2</v>
      </c>
      <c r="F15" s="15">
        <v>809408</v>
      </c>
      <c r="G15" s="57">
        <v>0.15941268017452898</v>
      </c>
      <c r="H15" s="15">
        <v>1319431</v>
      </c>
      <c r="I15" s="57">
        <v>0.25986156797975674</v>
      </c>
      <c r="J15" s="15">
        <v>991121</v>
      </c>
      <c r="K15" s="57">
        <v>0.19520100491625894</v>
      </c>
      <c r="L15" s="15">
        <v>1638366</v>
      </c>
      <c r="M15" s="57">
        <v>0.32267572740425388</v>
      </c>
      <c r="N15" s="16">
        <v>5077438</v>
      </c>
    </row>
    <row r="16" spans="1:14" x14ac:dyDescent="0.2">
      <c r="A16" s="87" t="s">
        <v>5</v>
      </c>
      <c r="B16" s="86">
        <v>42522</v>
      </c>
      <c r="C16" s="85">
        <v>6.1855004259241154E-3</v>
      </c>
      <c r="D16" s="86">
        <v>312584</v>
      </c>
      <c r="E16" s="85">
        <v>4.5470308666973894E-2</v>
      </c>
      <c r="F16" s="86">
        <v>1110216</v>
      </c>
      <c r="G16" s="85">
        <v>0.1614985546509517</v>
      </c>
      <c r="H16" s="86">
        <v>1754009</v>
      </c>
      <c r="I16" s="85">
        <v>0.25514847412103692</v>
      </c>
      <c r="J16" s="86">
        <v>1132861</v>
      </c>
      <c r="K16" s="85">
        <v>0.16479262965083533</v>
      </c>
      <c r="L16" s="86">
        <v>2522272</v>
      </c>
      <c r="M16" s="85">
        <v>0.36690453248427807</v>
      </c>
      <c r="N16" s="84">
        <v>6874464</v>
      </c>
    </row>
    <row r="17" spans="1:14" x14ac:dyDescent="0.2">
      <c r="A17" s="4" t="s">
        <v>30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4" x14ac:dyDescent="0.2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14" x14ac:dyDescent="0.2">
      <c r="A19" s="282" t="s">
        <v>14</v>
      </c>
      <c r="B19" s="279" t="s">
        <v>56</v>
      </c>
      <c r="C19" s="280"/>
      <c r="D19" s="279" t="s">
        <v>57</v>
      </c>
      <c r="E19" s="280"/>
      <c r="F19" s="279" t="s">
        <v>37</v>
      </c>
      <c r="G19" s="280"/>
      <c r="H19" s="279" t="s">
        <v>58</v>
      </c>
      <c r="I19" s="280"/>
      <c r="J19" s="279" t="s">
        <v>59</v>
      </c>
      <c r="K19" s="280"/>
      <c r="L19" s="279" t="s">
        <v>60</v>
      </c>
      <c r="M19" s="280"/>
      <c r="N19" s="281" t="s">
        <v>11</v>
      </c>
    </row>
    <row r="20" spans="1:14" x14ac:dyDescent="0.2">
      <c r="A20" s="283"/>
      <c r="B20" s="140" t="s">
        <v>29</v>
      </c>
      <c r="C20" s="141" t="s">
        <v>12</v>
      </c>
      <c r="D20" s="140" t="s">
        <v>29</v>
      </c>
      <c r="E20" s="141" t="s">
        <v>12</v>
      </c>
      <c r="F20" s="140" t="s">
        <v>29</v>
      </c>
      <c r="G20" s="141" t="s">
        <v>12</v>
      </c>
      <c r="H20" s="140" t="s">
        <v>29</v>
      </c>
      <c r="I20" s="141" t="s">
        <v>12</v>
      </c>
      <c r="J20" s="140" t="s">
        <v>29</v>
      </c>
      <c r="K20" s="141" t="s">
        <v>12</v>
      </c>
      <c r="L20" s="140" t="s">
        <v>29</v>
      </c>
      <c r="M20" s="141" t="s">
        <v>12</v>
      </c>
      <c r="N20" s="281"/>
    </row>
    <row r="21" spans="1:14" x14ac:dyDescent="0.2">
      <c r="A21" s="83" t="s">
        <v>15</v>
      </c>
      <c r="B21" s="82">
        <v>4281</v>
      </c>
      <c r="C21" s="89">
        <v>6.223161616132249E-3</v>
      </c>
      <c r="D21" s="82">
        <v>32055</v>
      </c>
      <c r="E21" s="89">
        <v>4.6597394441747077E-2</v>
      </c>
      <c r="F21" s="82">
        <v>113211</v>
      </c>
      <c r="G21" s="89">
        <v>0.1645714435234637</v>
      </c>
      <c r="H21" s="82">
        <v>185823</v>
      </c>
      <c r="I21" s="89">
        <v>0.27012533543437117</v>
      </c>
      <c r="J21" s="82">
        <v>134993</v>
      </c>
      <c r="K21" s="89">
        <v>0.19623528522460656</v>
      </c>
      <c r="L21" s="82">
        <v>217549</v>
      </c>
      <c r="M21" s="89">
        <v>0.31624447241951753</v>
      </c>
      <c r="N21" s="71">
        <v>687914</v>
      </c>
    </row>
    <row r="22" spans="1:14" x14ac:dyDescent="0.2">
      <c r="A22" s="13" t="s">
        <v>16</v>
      </c>
      <c r="B22" s="15">
        <v>58117</v>
      </c>
      <c r="C22" s="57">
        <v>8.0446370286128121E-3</v>
      </c>
      <c r="D22" s="15">
        <v>357179</v>
      </c>
      <c r="E22" s="57">
        <v>4.9441220456026565E-2</v>
      </c>
      <c r="F22" s="15">
        <v>1174227</v>
      </c>
      <c r="G22" s="57">
        <v>0.16253815586139919</v>
      </c>
      <c r="H22" s="15">
        <v>2010893</v>
      </c>
      <c r="I22" s="57">
        <v>0.27835064246912788</v>
      </c>
      <c r="J22" s="15">
        <v>1194900</v>
      </c>
      <c r="K22" s="57">
        <v>0.16539974165028218</v>
      </c>
      <c r="L22" s="15">
        <v>2429000</v>
      </c>
      <c r="M22" s="57">
        <v>0.33622560253455136</v>
      </c>
      <c r="N22" s="16">
        <v>7224316</v>
      </c>
    </row>
    <row r="23" spans="1:14" x14ac:dyDescent="0.2">
      <c r="A23" s="87" t="s">
        <v>17</v>
      </c>
      <c r="B23" s="86">
        <v>25016</v>
      </c>
      <c r="C23" s="85">
        <v>6.1925819720016874E-3</v>
      </c>
      <c r="D23" s="86">
        <v>197570</v>
      </c>
      <c r="E23" s="85">
        <v>4.8907436049263404E-2</v>
      </c>
      <c r="F23" s="86">
        <v>632186</v>
      </c>
      <c r="G23" s="85">
        <v>0.1564943886533362</v>
      </c>
      <c r="H23" s="86">
        <v>876723</v>
      </c>
      <c r="I23" s="85">
        <v>0.21702826368081368</v>
      </c>
      <c r="J23" s="86">
        <v>794089</v>
      </c>
      <c r="K23" s="85">
        <v>0.19657264253137383</v>
      </c>
      <c r="L23" s="86">
        <v>1514088</v>
      </c>
      <c r="M23" s="85">
        <v>0.37480468711321119</v>
      </c>
      <c r="N23" s="84">
        <v>4039672</v>
      </c>
    </row>
    <row r="24" spans="1:14" x14ac:dyDescent="0.2">
      <c r="A24" s="4" t="s">
        <v>30</v>
      </c>
      <c r="F24" s="5"/>
      <c r="G24" s="5"/>
      <c r="H24" s="5"/>
      <c r="I24" s="5"/>
      <c r="J24" s="5"/>
      <c r="K24" s="5"/>
      <c r="L24" s="5"/>
      <c r="M24" s="5"/>
    </row>
    <row r="25" spans="1:14" x14ac:dyDescent="0.2">
      <c r="F25" s="5"/>
      <c r="G25" s="5"/>
      <c r="H25" s="5"/>
      <c r="I25" s="5"/>
      <c r="J25" s="5"/>
      <c r="K25" s="5"/>
      <c r="L25" s="5"/>
      <c r="M25" s="5"/>
    </row>
    <row r="26" spans="1:14" x14ac:dyDescent="0.2">
      <c r="A26" s="282" t="s">
        <v>18</v>
      </c>
      <c r="B26" s="279" t="s">
        <v>56</v>
      </c>
      <c r="C26" s="280"/>
      <c r="D26" s="279" t="s">
        <v>57</v>
      </c>
      <c r="E26" s="280"/>
      <c r="F26" s="279" t="s">
        <v>37</v>
      </c>
      <c r="G26" s="280"/>
      <c r="H26" s="279" t="s">
        <v>58</v>
      </c>
      <c r="I26" s="280"/>
      <c r="J26" s="279" t="s">
        <v>59</v>
      </c>
      <c r="K26" s="280"/>
      <c r="L26" s="279" t="s">
        <v>60</v>
      </c>
      <c r="M26" s="280"/>
      <c r="N26" s="281" t="s">
        <v>11</v>
      </c>
    </row>
    <row r="27" spans="1:14" x14ac:dyDescent="0.2">
      <c r="A27" s="283"/>
      <c r="B27" s="140" t="s">
        <v>29</v>
      </c>
      <c r="C27" s="141" t="s">
        <v>12</v>
      </c>
      <c r="D27" s="140" t="s">
        <v>29</v>
      </c>
      <c r="E27" s="141" t="s">
        <v>12</v>
      </c>
      <c r="F27" s="140" t="s">
        <v>29</v>
      </c>
      <c r="G27" s="141" t="s">
        <v>12</v>
      </c>
      <c r="H27" s="140" t="s">
        <v>29</v>
      </c>
      <c r="I27" s="141" t="s">
        <v>12</v>
      </c>
      <c r="J27" s="140" t="s">
        <v>29</v>
      </c>
      <c r="K27" s="141" t="s">
        <v>12</v>
      </c>
      <c r="L27" s="140" t="s">
        <v>29</v>
      </c>
      <c r="M27" s="141" t="s">
        <v>12</v>
      </c>
      <c r="N27" s="281"/>
    </row>
    <row r="28" spans="1:14" x14ac:dyDescent="0.2">
      <c r="A28" s="83" t="s">
        <v>19</v>
      </c>
      <c r="B28" s="82">
        <v>4267</v>
      </c>
      <c r="C28" s="72">
        <v>3.1464581514429315E-3</v>
      </c>
      <c r="D28" s="82">
        <v>31647</v>
      </c>
      <c r="E28" s="72">
        <v>2.333629273932844E-2</v>
      </c>
      <c r="F28" s="82">
        <v>211619</v>
      </c>
      <c r="G28" s="72">
        <v>0.15604647938837632</v>
      </c>
      <c r="H28" s="82">
        <v>272924</v>
      </c>
      <c r="I28" s="72">
        <v>0.20125238915500601</v>
      </c>
      <c r="J28" s="82">
        <v>270544</v>
      </c>
      <c r="K28" s="72">
        <v>0.19949739257651194</v>
      </c>
      <c r="L28" s="82">
        <v>565126</v>
      </c>
      <c r="M28" s="72">
        <v>0.41672025059581397</v>
      </c>
      <c r="N28" s="94">
        <v>1356128</v>
      </c>
    </row>
    <row r="29" spans="1:14" x14ac:dyDescent="0.2">
      <c r="A29" s="13" t="s">
        <v>20</v>
      </c>
      <c r="B29" s="15">
        <v>24537</v>
      </c>
      <c r="C29" s="57">
        <v>7.7348372821867996E-3</v>
      </c>
      <c r="D29" s="15">
        <v>135231</v>
      </c>
      <c r="E29" s="57">
        <v>4.2629081815519547E-2</v>
      </c>
      <c r="F29" s="15">
        <v>584484</v>
      </c>
      <c r="G29" s="57">
        <v>0.18424781489349429</v>
      </c>
      <c r="H29" s="15">
        <v>757136</v>
      </c>
      <c r="I29" s="57">
        <v>0.2386731776698775</v>
      </c>
      <c r="J29" s="15">
        <v>551085</v>
      </c>
      <c r="K29" s="57">
        <v>0.17371939534800149</v>
      </c>
      <c r="L29" s="15">
        <v>1119798</v>
      </c>
      <c r="M29" s="57">
        <v>0.35299569299092037</v>
      </c>
      <c r="N29" s="23">
        <v>3172271</v>
      </c>
    </row>
    <row r="30" spans="1:14" x14ac:dyDescent="0.2">
      <c r="A30" s="81" t="s">
        <v>21</v>
      </c>
      <c r="B30" s="78">
        <v>33269</v>
      </c>
      <c r="C30" s="80">
        <v>8.1091331522149795E-3</v>
      </c>
      <c r="D30" s="78">
        <v>213192</v>
      </c>
      <c r="E30" s="80">
        <v>5.1964360665695264E-2</v>
      </c>
      <c r="F30" s="78">
        <v>593722</v>
      </c>
      <c r="G30" s="80">
        <v>0.14471642530281589</v>
      </c>
      <c r="H30" s="78">
        <v>1070479</v>
      </c>
      <c r="I30" s="80">
        <v>0.26092328436832901</v>
      </c>
      <c r="J30" s="78">
        <v>786057</v>
      </c>
      <c r="K30" s="80">
        <v>0.19159700857346629</v>
      </c>
      <c r="L30" s="78">
        <v>1405938</v>
      </c>
      <c r="M30" s="80">
        <v>0.3426895441930573</v>
      </c>
      <c r="N30" s="94">
        <v>4102658</v>
      </c>
    </row>
    <row r="31" spans="1:14" x14ac:dyDescent="0.2">
      <c r="A31" s="13" t="s">
        <v>22</v>
      </c>
      <c r="B31" s="15">
        <v>15595</v>
      </c>
      <c r="C31" s="57">
        <v>1.0452791186812391E-2</v>
      </c>
      <c r="D31" s="15">
        <v>66565</v>
      </c>
      <c r="E31" s="57">
        <v>4.4616226056439043E-2</v>
      </c>
      <c r="F31" s="15">
        <v>232422</v>
      </c>
      <c r="G31" s="57">
        <v>0.15578445868684254</v>
      </c>
      <c r="H31" s="15">
        <v>425595</v>
      </c>
      <c r="I31" s="57">
        <v>0.28526166496642641</v>
      </c>
      <c r="J31" s="15">
        <v>250396</v>
      </c>
      <c r="K31" s="57">
        <v>0.16783181160712252</v>
      </c>
      <c r="L31" s="15">
        <v>501374</v>
      </c>
      <c r="M31" s="57">
        <v>0.3360537177619029</v>
      </c>
      <c r="N31" s="23">
        <v>1491946</v>
      </c>
    </row>
    <row r="32" spans="1:14" x14ac:dyDescent="0.2">
      <c r="A32" s="87" t="s">
        <v>23</v>
      </c>
      <c r="B32" s="86">
        <v>9746</v>
      </c>
      <c r="C32" s="85">
        <v>5.3288891294707907E-3</v>
      </c>
      <c r="D32" s="86">
        <v>140169</v>
      </c>
      <c r="E32" s="85">
        <v>7.6641192323906357E-2</v>
      </c>
      <c r="F32" s="86">
        <v>297377</v>
      </c>
      <c r="G32" s="85">
        <v>0.16259891880306129</v>
      </c>
      <c r="H32" s="86">
        <v>547306</v>
      </c>
      <c r="I32" s="85">
        <v>0.29925436013689111</v>
      </c>
      <c r="J32" s="86">
        <v>265900</v>
      </c>
      <c r="K32" s="85">
        <v>0.14538801759965969</v>
      </c>
      <c r="L32" s="86">
        <v>568402</v>
      </c>
      <c r="M32" s="85">
        <v>0.31078916878406077</v>
      </c>
      <c r="N32" s="84">
        <v>1828899</v>
      </c>
    </row>
    <row r="33" spans="1:14" x14ac:dyDescent="0.2">
      <c r="A33" s="4" t="s">
        <v>30</v>
      </c>
      <c r="F33" s="5"/>
      <c r="G33" s="5"/>
      <c r="H33" s="5"/>
      <c r="I33" s="5"/>
      <c r="J33" s="5"/>
      <c r="K33" s="5"/>
      <c r="L33" s="5"/>
      <c r="M33" s="5"/>
    </row>
    <row r="34" spans="1:14" x14ac:dyDescent="0.2">
      <c r="F34" s="5"/>
      <c r="G34" s="5"/>
      <c r="H34" s="5"/>
      <c r="I34" s="5"/>
      <c r="J34" s="5"/>
      <c r="K34" s="5"/>
      <c r="L34" s="5"/>
      <c r="M34" s="5"/>
    </row>
    <row r="35" spans="1:14" x14ac:dyDescent="0.2">
      <c r="A35" s="282" t="s">
        <v>24</v>
      </c>
      <c r="B35" s="279" t="s">
        <v>56</v>
      </c>
      <c r="C35" s="280"/>
      <c r="D35" s="279" t="s">
        <v>57</v>
      </c>
      <c r="E35" s="280"/>
      <c r="F35" s="279" t="s">
        <v>37</v>
      </c>
      <c r="G35" s="280"/>
      <c r="H35" s="279" t="s">
        <v>58</v>
      </c>
      <c r="I35" s="280"/>
      <c r="J35" s="279" t="s">
        <v>59</v>
      </c>
      <c r="K35" s="280"/>
      <c r="L35" s="279" t="s">
        <v>60</v>
      </c>
      <c r="M35" s="280"/>
      <c r="N35" s="281" t="s">
        <v>11</v>
      </c>
    </row>
    <row r="36" spans="1:14" x14ac:dyDescent="0.2">
      <c r="A36" s="283"/>
      <c r="B36" s="140" t="s">
        <v>29</v>
      </c>
      <c r="C36" s="141" t="s">
        <v>12</v>
      </c>
      <c r="D36" s="140" t="s">
        <v>29</v>
      </c>
      <c r="E36" s="141" t="s">
        <v>12</v>
      </c>
      <c r="F36" s="140" t="s">
        <v>29</v>
      </c>
      <c r="G36" s="141" t="s">
        <v>12</v>
      </c>
      <c r="H36" s="140" t="s">
        <v>29</v>
      </c>
      <c r="I36" s="141" t="s">
        <v>12</v>
      </c>
      <c r="J36" s="140" t="s">
        <v>29</v>
      </c>
      <c r="K36" s="141" t="s">
        <v>12</v>
      </c>
      <c r="L36" s="140" t="s">
        <v>29</v>
      </c>
      <c r="M36" s="141" t="s">
        <v>12</v>
      </c>
      <c r="N36" s="281"/>
    </row>
    <row r="37" spans="1:14" x14ac:dyDescent="0.2">
      <c r="A37" s="83" t="s">
        <v>25</v>
      </c>
      <c r="B37" s="82">
        <v>9643</v>
      </c>
      <c r="C37" s="72">
        <v>8.9397376576830483E-3</v>
      </c>
      <c r="D37" s="82">
        <v>62590</v>
      </c>
      <c r="E37" s="72">
        <v>5.8025321994647099E-2</v>
      </c>
      <c r="F37" s="82">
        <v>155217</v>
      </c>
      <c r="G37" s="72">
        <v>0.14389705071166542</v>
      </c>
      <c r="H37" s="82">
        <v>254493</v>
      </c>
      <c r="I37" s="72">
        <v>0.23593286899478708</v>
      </c>
      <c r="J37" s="82">
        <v>223910</v>
      </c>
      <c r="K37" s="72">
        <v>0.20758028195912176</v>
      </c>
      <c r="L37" s="82">
        <v>372813</v>
      </c>
      <c r="M37" s="72">
        <v>0.34562381161192474</v>
      </c>
      <c r="N37" s="94">
        <v>1078667</v>
      </c>
    </row>
    <row r="38" spans="1:14" x14ac:dyDescent="0.2">
      <c r="A38" s="13" t="s">
        <v>26</v>
      </c>
      <c r="B38" s="15">
        <v>18745</v>
      </c>
      <c r="C38" s="57">
        <v>7.6000134606800159E-3</v>
      </c>
      <c r="D38" s="15">
        <v>117876</v>
      </c>
      <c r="E38" s="57">
        <v>4.7791901130494398E-2</v>
      </c>
      <c r="F38" s="15">
        <v>389913</v>
      </c>
      <c r="G38" s="57">
        <v>0.15808717249901985</v>
      </c>
      <c r="H38" s="15">
        <v>698122</v>
      </c>
      <c r="I38" s="57">
        <v>0.28304809800996822</v>
      </c>
      <c r="J38" s="15">
        <v>421434</v>
      </c>
      <c r="K38" s="57">
        <v>0.17086711511273522</v>
      </c>
      <c r="L38" s="15">
        <v>820353</v>
      </c>
      <c r="M38" s="57">
        <v>0.3326056997871023</v>
      </c>
      <c r="N38" s="23">
        <v>2466443</v>
      </c>
    </row>
    <row r="39" spans="1:14" x14ac:dyDescent="0.2">
      <c r="A39" s="81" t="s">
        <v>27</v>
      </c>
      <c r="B39" s="78">
        <v>14329</v>
      </c>
      <c r="C39" s="80">
        <v>4.7882048893222598E-3</v>
      </c>
      <c r="D39" s="78">
        <v>154854</v>
      </c>
      <c r="E39" s="80">
        <v>5.1746296317336113E-2</v>
      </c>
      <c r="F39" s="78">
        <v>510763</v>
      </c>
      <c r="G39" s="80">
        <v>0.17067749974770782</v>
      </c>
      <c r="H39" s="78">
        <v>766273</v>
      </c>
      <c r="I39" s="80">
        <v>0.2560591894169611</v>
      </c>
      <c r="J39" s="78">
        <v>519008</v>
      </c>
      <c r="K39" s="80">
        <v>0.17343266405173893</v>
      </c>
      <c r="L39" s="78">
        <v>1027335</v>
      </c>
      <c r="M39" s="80">
        <v>0.34329614557693372</v>
      </c>
      <c r="N39" s="94">
        <v>2992562</v>
      </c>
    </row>
    <row r="40" spans="1:14" x14ac:dyDescent="0.2">
      <c r="A40" s="14" t="s">
        <v>28</v>
      </c>
      <c r="B40" s="19">
        <v>44697</v>
      </c>
      <c r="C40" s="58">
        <v>8.2554660117013842E-3</v>
      </c>
      <c r="D40" s="19">
        <v>251485</v>
      </c>
      <c r="E40" s="58">
        <v>4.6448886277663443E-2</v>
      </c>
      <c r="F40" s="19">
        <v>863732</v>
      </c>
      <c r="G40" s="58">
        <v>0.1595299498673034</v>
      </c>
      <c r="H40" s="19">
        <v>1354551</v>
      </c>
      <c r="I40" s="58">
        <v>0.25018345172195278</v>
      </c>
      <c r="J40" s="19">
        <v>959629</v>
      </c>
      <c r="K40" s="58">
        <v>0.17724197582260529</v>
      </c>
      <c r="L40" s="19">
        <v>1940137</v>
      </c>
      <c r="M40" s="58">
        <v>0.35834027029877374</v>
      </c>
      <c r="N40" s="17">
        <v>5414231</v>
      </c>
    </row>
    <row r="41" spans="1:14" x14ac:dyDescent="0.2">
      <c r="A41" s="4" t="s">
        <v>30</v>
      </c>
    </row>
    <row r="43" spans="1:14" x14ac:dyDescent="0.2">
      <c r="A43" s="282" t="s">
        <v>190</v>
      </c>
      <c r="B43" s="279" t="s">
        <v>56</v>
      </c>
      <c r="C43" s="280"/>
      <c r="D43" s="279" t="s">
        <v>57</v>
      </c>
      <c r="E43" s="280"/>
      <c r="F43" s="279" t="s">
        <v>37</v>
      </c>
      <c r="G43" s="280"/>
      <c r="H43" s="279" t="s">
        <v>58</v>
      </c>
      <c r="I43" s="280"/>
      <c r="J43" s="279" t="s">
        <v>59</v>
      </c>
      <c r="K43" s="280"/>
      <c r="L43" s="279" t="s">
        <v>60</v>
      </c>
      <c r="M43" s="280"/>
      <c r="N43" s="277" t="s">
        <v>11</v>
      </c>
    </row>
    <row r="44" spans="1:14" x14ac:dyDescent="0.2">
      <c r="A44" s="283"/>
      <c r="B44" s="76" t="s">
        <v>29</v>
      </c>
      <c r="C44" s="75" t="s">
        <v>12</v>
      </c>
      <c r="D44" s="76" t="s">
        <v>29</v>
      </c>
      <c r="E44" s="75" t="s">
        <v>12</v>
      </c>
      <c r="F44" s="76" t="s">
        <v>29</v>
      </c>
      <c r="G44" s="75" t="s">
        <v>12</v>
      </c>
      <c r="H44" s="76" t="s">
        <v>29</v>
      </c>
      <c r="I44" s="75" t="s">
        <v>12</v>
      </c>
      <c r="J44" s="76" t="s">
        <v>29</v>
      </c>
      <c r="K44" s="75" t="s">
        <v>12</v>
      </c>
      <c r="L44" s="76" t="s">
        <v>29</v>
      </c>
      <c r="M44" s="75" t="s">
        <v>12</v>
      </c>
      <c r="N44" s="278"/>
    </row>
    <row r="45" spans="1:14" x14ac:dyDescent="0.2">
      <c r="A45" s="74" t="s">
        <v>171</v>
      </c>
      <c r="B45" s="73">
        <v>60067</v>
      </c>
      <c r="C45" s="72">
        <v>6.4568454364473645E-3</v>
      </c>
      <c r="D45" s="73">
        <v>476453</v>
      </c>
      <c r="E45" s="72">
        <v>5.1215865262650977E-2</v>
      </c>
      <c r="F45" s="73">
        <v>1524104</v>
      </c>
      <c r="G45" s="72">
        <v>0.16383212008375936</v>
      </c>
      <c r="H45" s="73">
        <v>2431491</v>
      </c>
      <c r="I45" s="72">
        <v>0.26137082869317324</v>
      </c>
      <c r="J45" s="73">
        <v>1589615</v>
      </c>
      <c r="K45" s="72">
        <v>0.17087416315877732</v>
      </c>
      <c r="L45" s="73">
        <v>3221110</v>
      </c>
      <c r="M45" s="72">
        <v>0.3462501773651917</v>
      </c>
      <c r="N45" s="71">
        <v>9302840</v>
      </c>
    </row>
    <row r="46" spans="1:14" x14ac:dyDescent="0.2">
      <c r="A46" s="70" t="s">
        <v>188</v>
      </c>
      <c r="B46" s="19">
        <v>27347</v>
      </c>
      <c r="C46" s="58">
        <v>1.0323276691900756E-2</v>
      </c>
      <c r="D46" s="19">
        <v>110351</v>
      </c>
      <c r="E46" s="58">
        <v>4.165663166811498E-2</v>
      </c>
      <c r="F46" s="19">
        <v>395520</v>
      </c>
      <c r="G46" s="58">
        <v>0.14930567876478543</v>
      </c>
      <c r="H46" s="19">
        <v>641949</v>
      </c>
      <c r="I46" s="58">
        <v>0.24233068157710164</v>
      </c>
      <c r="J46" s="19">
        <v>534367</v>
      </c>
      <c r="K46" s="58">
        <v>0.20171932555749922</v>
      </c>
      <c r="L46" s="19">
        <v>939527</v>
      </c>
      <c r="M46" s="58">
        <v>0.35466402824848947</v>
      </c>
      <c r="N46" s="17">
        <v>2649062</v>
      </c>
    </row>
    <row r="47" spans="1:14" x14ac:dyDescent="0.2">
      <c r="A47" s="4" t="s">
        <v>30</v>
      </c>
    </row>
    <row r="48" spans="1:14" x14ac:dyDescent="0.2">
      <c r="B48" s="4"/>
      <c r="C48" s="4"/>
      <c r="D48" s="4"/>
      <c r="E48" s="4"/>
    </row>
    <row r="49" spans="2:10" x14ac:dyDescent="0.2">
      <c r="B49" s="4"/>
      <c r="C49" s="4"/>
      <c r="D49" s="4"/>
      <c r="E49" s="4"/>
    </row>
    <row r="50" spans="2:10" x14ac:dyDescent="0.2">
      <c r="B50" s="4"/>
      <c r="C50" s="4"/>
      <c r="D50" s="4"/>
      <c r="E50" s="4"/>
    </row>
    <row r="51" spans="2:10" x14ac:dyDescent="0.2">
      <c r="B51" s="4"/>
      <c r="C51" s="4"/>
      <c r="D51" s="4"/>
      <c r="E51" s="4"/>
    </row>
    <row r="52" spans="2:10" x14ac:dyDescent="0.2">
      <c r="B52" s="4"/>
      <c r="C52" s="4"/>
      <c r="D52" s="4"/>
      <c r="E52" s="4"/>
    </row>
    <row r="54" spans="2:10" x14ac:dyDescent="0.2">
      <c r="C54" s="95"/>
    </row>
    <row r="55" spans="2:10" x14ac:dyDescent="0.2">
      <c r="C55" s="25"/>
      <c r="D55" s="25"/>
    </row>
    <row r="56" spans="2:10" x14ac:dyDescent="0.2">
      <c r="C56" s="25"/>
      <c r="D56" s="25"/>
      <c r="E56" s="26"/>
      <c r="F56" s="22"/>
      <c r="G56" s="21"/>
      <c r="I56" s="22"/>
      <c r="J56" s="22"/>
    </row>
    <row r="57" spans="2:10" x14ac:dyDescent="0.2">
      <c r="D57" s="25"/>
      <c r="E57" s="25"/>
      <c r="F57" s="22"/>
      <c r="G57" s="22"/>
      <c r="H57" s="21"/>
    </row>
    <row r="58" spans="2:10" x14ac:dyDescent="0.2">
      <c r="C58" s="25"/>
      <c r="D58" s="26"/>
      <c r="I58" s="22"/>
    </row>
    <row r="59" spans="2:10" x14ac:dyDescent="0.2">
      <c r="D59" s="25"/>
      <c r="E59" s="26"/>
      <c r="J59" s="22"/>
    </row>
  </sheetData>
  <mergeCells count="42">
    <mergeCell ref="A35:A36"/>
    <mergeCell ref="B35:C35"/>
    <mergeCell ref="A43:A44"/>
    <mergeCell ref="B43:C43"/>
    <mergeCell ref="D43:E43"/>
    <mergeCell ref="D35:E35"/>
    <mergeCell ref="A26:A27"/>
    <mergeCell ref="B19:C19"/>
    <mergeCell ref="D19:E19"/>
    <mergeCell ref="D26:E26"/>
    <mergeCell ref="B26:C26"/>
    <mergeCell ref="A19:A20"/>
    <mergeCell ref="A6:N6"/>
    <mergeCell ref="A11:A13"/>
    <mergeCell ref="B11:N11"/>
    <mergeCell ref="B12:C12"/>
    <mergeCell ref="D12:E12"/>
    <mergeCell ref="N12:N13"/>
    <mergeCell ref="J12:K12"/>
    <mergeCell ref="F12:G12"/>
    <mergeCell ref="H12:I12"/>
    <mergeCell ref="L12:M12"/>
    <mergeCell ref="L35:M35"/>
    <mergeCell ref="L26:M26"/>
    <mergeCell ref="F35:G35"/>
    <mergeCell ref="H35:I35"/>
    <mergeCell ref="N43:N44"/>
    <mergeCell ref="N35:N36"/>
    <mergeCell ref="H43:I43"/>
    <mergeCell ref="J43:K43"/>
    <mergeCell ref="L43:M43"/>
    <mergeCell ref="F43:G43"/>
    <mergeCell ref="J35:K35"/>
    <mergeCell ref="N19:N20"/>
    <mergeCell ref="N26:N27"/>
    <mergeCell ref="F19:G19"/>
    <mergeCell ref="H19:I19"/>
    <mergeCell ref="H26:I26"/>
    <mergeCell ref="L19:M19"/>
    <mergeCell ref="J19:K19"/>
    <mergeCell ref="J26:K26"/>
    <mergeCell ref="F26:G26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2"/>
  <dimension ref="A6:L60"/>
  <sheetViews>
    <sheetView showGridLines="0" zoomScale="70" zoomScaleNormal="70" workbookViewId="0">
      <selection activeCell="A48" sqref="A48:XFD77"/>
    </sheetView>
  </sheetViews>
  <sheetFormatPr baseColWidth="10" defaultRowHeight="12" x14ac:dyDescent="0.2"/>
  <cols>
    <col min="1" max="1" width="24" style="4" customWidth="1"/>
    <col min="2" max="2" width="19.42578125" style="5" customWidth="1"/>
    <col min="3" max="3" width="13.140625" style="5" customWidth="1"/>
    <col min="4" max="4" width="14.140625" style="5" customWidth="1"/>
    <col min="5" max="5" width="12.140625" style="5" customWidth="1"/>
    <col min="6" max="6" width="12.85546875" style="4" customWidth="1"/>
    <col min="7" max="7" width="14.42578125" style="4" customWidth="1"/>
    <col min="8" max="8" width="13.140625" style="4" customWidth="1"/>
    <col min="9" max="16384" width="11.42578125" style="4"/>
  </cols>
  <sheetData>
    <row r="6" spans="1:12" s="6" customFormat="1" ht="16.5" x14ac:dyDescent="0.2">
      <c r="A6" s="284" t="s">
        <v>1</v>
      </c>
      <c r="B6" s="284"/>
      <c r="C6" s="284"/>
      <c r="D6" s="284"/>
      <c r="E6" s="284"/>
      <c r="F6" s="284"/>
      <c r="G6" s="284"/>
      <c r="H6" s="284"/>
      <c r="I6" s="284"/>
      <c r="J6" s="284"/>
      <c r="K6" s="284"/>
      <c r="L6" s="284"/>
    </row>
    <row r="7" spans="1:12" ht="15" customHeight="1" x14ac:dyDescent="0.2">
      <c r="A7" s="92" t="s">
        <v>157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</row>
    <row r="8" spans="1:12" ht="15" customHeight="1" x14ac:dyDescent="0.2">
      <c r="A8" s="92" t="s">
        <v>271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</row>
    <row r="9" spans="1:12" ht="15" customHeight="1" x14ac:dyDescent="0.2">
      <c r="A9" s="92" t="s">
        <v>3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</row>
    <row r="10" spans="1:12" ht="15" customHeight="1" x14ac:dyDescent="0.2">
      <c r="A10" s="93" t="s">
        <v>272</v>
      </c>
      <c r="B10" s="93"/>
      <c r="C10" s="93"/>
      <c r="D10" s="93"/>
      <c r="E10" s="93"/>
      <c r="F10" s="93"/>
      <c r="G10" s="93"/>
      <c r="H10" s="93"/>
      <c r="I10" s="92"/>
      <c r="J10" s="92"/>
      <c r="K10" s="92"/>
      <c r="L10" s="92"/>
    </row>
    <row r="11" spans="1:12" ht="14.25" x14ac:dyDescent="0.25">
      <c r="A11" s="285" t="s">
        <v>13</v>
      </c>
      <c r="B11" s="288"/>
      <c r="C11" s="288"/>
      <c r="D11" s="288"/>
      <c r="E11" s="288"/>
      <c r="F11" s="288"/>
      <c r="G11" s="288"/>
      <c r="H11" s="288"/>
      <c r="I11" s="288"/>
      <c r="J11" s="288"/>
      <c r="K11" s="288"/>
      <c r="L11" s="288"/>
    </row>
    <row r="12" spans="1:12" ht="20.25" customHeight="1" x14ac:dyDescent="0.2">
      <c r="A12" s="286"/>
      <c r="B12" s="279" t="s">
        <v>35</v>
      </c>
      <c r="C12" s="280"/>
      <c r="D12" s="279" t="s">
        <v>36</v>
      </c>
      <c r="E12" s="280"/>
      <c r="F12" s="279" t="s">
        <v>40</v>
      </c>
      <c r="G12" s="280"/>
      <c r="H12" s="279" t="s">
        <v>38</v>
      </c>
      <c r="I12" s="280"/>
      <c r="J12" s="279" t="s">
        <v>39</v>
      </c>
      <c r="K12" s="280"/>
      <c r="L12" s="281" t="s">
        <v>11</v>
      </c>
    </row>
    <row r="13" spans="1:12" ht="17.25" customHeight="1" x14ac:dyDescent="0.2">
      <c r="A13" s="287"/>
      <c r="B13" s="11" t="s">
        <v>29</v>
      </c>
      <c r="C13" s="12" t="s">
        <v>12</v>
      </c>
      <c r="D13" s="11" t="s">
        <v>29</v>
      </c>
      <c r="E13" s="12" t="s">
        <v>12</v>
      </c>
      <c r="F13" s="11" t="s">
        <v>29</v>
      </c>
      <c r="G13" s="12" t="s">
        <v>12</v>
      </c>
      <c r="H13" s="11" t="s">
        <v>29</v>
      </c>
      <c r="I13" s="12" t="s">
        <v>12</v>
      </c>
      <c r="J13" s="11" t="s">
        <v>29</v>
      </c>
      <c r="K13" s="12" t="s">
        <v>12</v>
      </c>
      <c r="L13" s="281"/>
    </row>
    <row r="14" spans="1:12" ht="24" x14ac:dyDescent="0.2">
      <c r="A14" s="91" t="s">
        <v>3</v>
      </c>
      <c r="B14" s="90">
        <v>385526</v>
      </c>
      <c r="C14" s="89">
        <v>3.2256455918062248E-2</v>
      </c>
      <c r="D14" s="90">
        <v>2681637</v>
      </c>
      <c r="E14" s="89">
        <v>0.2243690585816383</v>
      </c>
      <c r="F14" s="90">
        <v>2228917</v>
      </c>
      <c r="G14" s="89">
        <v>0.18649056861410007</v>
      </c>
      <c r="H14" s="90">
        <v>3010557</v>
      </c>
      <c r="I14" s="89">
        <v>0.25188936455469596</v>
      </c>
      <c r="J14" s="90">
        <v>3645265</v>
      </c>
      <c r="K14" s="89">
        <v>0.30499455233150341</v>
      </c>
      <c r="L14" s="88">
        <v>11951902</v>
      </c>
    </row>
    <row r="15" spans="1:12" x14ac:dyDescent="0.2">
      <c r="A15" s="13" t="s">
        <v>4</v>
      </c>
      <c r="B15" s="15">
        <v>161094</v>
      </c>
      <c r="C15" s="57">
        <v>3.1727418434257595E-2</v>
      </c>
      <c r="D15" s="15">
        <v>1194007</v>
      </c>
      <c r="E15" s="57">
        <v>0.23515934611116868</v>
      </c>
      <c r="F15" s="15">
        <v>946635</v>
      </c>
      <c r="G15" s="57">
        <v>0.18643949960590361</v>
      </c>
      <c r="H15" s="15">
        <v>1301053</v>
      </c>
      <c r="I15" s="57">
        <v>0.25624202599815105</v>
      </c>
      <c r="J15" s="15">
        <v>1474648</v>
      </c>
      <c r="K15" s="57">
        <v>0.29043151290079761</v>
      </c>
      <c r="L15" s="16">
        <v>5077438</v>
      </c>
    </row>
    <row r="16" spans="1:12" x14ac:dyDescent="0.2">
      <c r="A16" s="87" t="s">
        <v>5</v>
      </c>
      <c r="B16" s="86">
        <v>224432</v>
      </c>
      <c r="C16" s="85">
        <v>3.2647199839871154E-2</v>
      </c>
      <c r="D16" s="86">
        <v>1487630</v>
      </c>
      <c r="E16" s="85">
        <v>0.21639941673998148</v>
      </c>
      <c r="F16" s="86">
        <v>1282281</v>
      </c>
      <c r="G16" s="85">
        <v>0.18652814241226662</v>
      </c>
      <c r="H16" s="86">
        <v>1709504</v>
      </c>
      <c r="I16" s="85">
        <v>0.24867451484217534</v>
      </c>
      <c r="J16" s="86">
        <v>2170616</v>
      </c>
      <c r="K16" s="85">
        <v>0.31575058069981893</v>
      </c>
      <c r="L16" s="84">
        <v>6874464</v>
      </c>
    </row>
    <row r="17" spans="1:12" x14ac:dyDescent="0.2">
      <c r="A17" s="4" t="s">
        <v>30</v>
      </c>
      <c r="B17" s="9"/>
      <c r="C17" s="9"/>
      <c r="D17" s="9"/>
      <c r="E17" s="9"/>
      <c r="F17" s="8"/>
      <c r="G17" s="8"/>
      <c r="H17" s="8"/>
    </row>
    <row r="18" spans="1:12" x14ac:dyDescent="0.2">
      <c r="B18" s="9"/>
      <c r="C18" s="9"/>
      <c r="D18" s="9"/>
      <c r="E18" s="9"/>
      <c r="F18" s="8"/>
      <c r="G18" s="8"/>
      <c r="H18" s="8"/>
    </row>
    <row r="19" spans="1:12" x14ac:dyDescent="0.2">
      <c r="A19" s="282" t="s">
        <v>14</v>
      </c>
      <c r="B19" s="279" t="s">
        <v>35</v>
      </c>
      <c r="C19" s="280"/>
      <c r="D19" s="279" t="s">
        <v>36</v>
      </c>
      <c r="E19" s="280"/>
      <c r="F19" s="279" t="s">
        <v>40</v>
      </c>
      <c r="G19" s="280"/>
      <c r="H19" s="279" t="s">
        <v>38</v>
      </c>
      <c r="I19" s="280"/>
      <c r="J19" s="279" t="s">
        <v>39</v>
      </c>
      <c r="K19" s="280"/>
      <c r="L19" s="281" t="s">
        <v>11</v>
      </c>
    </row>
    <row r="20" spans="1:12" x14ac:dyDescent="0.2">
      <c r="A20" s="283"/>
      <c r="B20" s="140" t="s">
        <v>29</v>
      </c>
      <c r="C20" s="141" t="s">
        <v>12</v>
      </c>
      <c r="D20" s="140" t="s">
        <v>29</v>
      </c>
      <c r="E20" s="141" t="s">
        <v>12</v>
      </c>
      <c r="F20" s="140" t="s">
        <v>29</v>
      </c>
      <c r="G20" s="141" t="s">
        <v>12</v>
      </c>
      <c r="H20" s="140" t="s">
        <v>29</v>
      </c>
      <c r="I20" s="141" t="s">
        <v>12</v>
      </c>
      <c r="J20" s="140" t="s">
        <v>29</v>
      </c>
      <c r="K20" s="141" t="s">
        <v>12</v>
      </c>
      <c r="L20" s="281"/>
    </row>
    <row r="21" spans="1:12" x14ac:dyDescent="0.2">
      <c r="A21" s="83" t="s">
        <v>15</v>
      </c>
      <c r="B21" s="82">
        <v>32938</v>
      </c>
      <c r="C21" s="72">
        <v>4.7880985123140395E-2</v>
      </c>
      <c r="D21" s="82">
        <v>149967</v>
      </c>
      <c r="E21" s="72">
        <v>0.21800254101530134</v>
      </c>
      <c r="F21" s="82">
        <v>132646</v>
      </c>
      <c r="G21" s="72">
        <v>0.19282352154484428</v>
      </c>
      <c r="H21" s="82">
        <v>188285</v>
      </c>
      <c r="I21" s="72">
        <v>0.27370427117343155</v>
      </c>
      <c r="J21" s="82">
        <v>184077</v>
      </c>
      <c r="K21" s="72">
        <v>0.26758722747320157</v>
      </c>
      <c r="L21" s="71">
        <v>687914</v>
      </c>
    </row>
    <row r="22" spans="1:12" x14ac:dyDescent="0.2">
      <c r="A22" s="13" t="s">
        <v>16</v>
      </c>
      <c r="B22" s="15">
        <v>231002</v>
      </c>
      <c r="C22" s="57">
        <v>3.1975622328812861E-2</v>
      </c>
      <c r="D22" s="15">
        <v>1638194</v>
      </c>
      <c r="E22" s="57">
        <v>0.22676112174495136</v>
      </c>
      <c r="F22" s="15">
        <v>1306567</v>
      </c>
      <c r="G22" s="57">
        <v>0.18085684513246653</v>
      </c>
      <c r="H22" s="15">
        <v>1795730</v>
      </c>
      <c r="I22" s="57">
        <v>0.24856747683794564</v>
      </c>
      <c r="J22" s="15">
        <v>2252823</v>
      </c>
      <c r="K22" s="57">
        <v>0.31183893395582363</v>
      </c>
      <c r="L22" s="16">
        <v>7224316</v>
      </c>
    </row>
    <row r="23" spans="1:12" x14ac:dyDescent="0.2">
      <c r="A23" s="87" t="s">
        <v>17</v>
      </c>
      <c r="B23" s="86">
        <v>121587</v>
      </c>
      <c r="C23" s="85">
        <v>3.0098235698343825E-2</v>
      </c>
      <c r="D23" s="86">
        <v>893476</v>
      </c>
      <c r="E23" s="85">
        <v>0.22117538255581146</v>
      </c>
      <c r="F23" s="86">
        <v>789704</v>
      </c>
      <c r="G23" s="85">
        <v>0.19548715836335226</v>
      </c>
      <c r="H23" s="86">
        <v>1026542</v>
      </c>
      <c r="I23" s="85">
        <v>0.25411518558932505</v>
      </c>
      <c r="J23" s="86">
        <v>1208364</v>
      </c>
      <c r="K23" s="85">
        <v>0.29912428533801755</v>
      </c>
      <c r="L23" s="84">
        <v>4039672</v>
      </c>
    </row>
    <row r="24" spans="1:12" x14ac:dyDescent="0.2">
      <c r="A24" s="4" t="s">
        <v>30</v>
      </c>
    </row>
    <row r="26" spans="1:12" x14ac:dyDescent="0.2">
      <c r="A26" s="282" t="s">
        <v>18</v>
      </c>
      <c r="B26" s="279" t="s">
        <v>35</v>
      </c>
      <c r="C26" s="280"/>
      <c r="D26" s="279" t="s">
        <v>36</v>
      </c>
      <c r="E26" s="280"/>
      <c r="F26" s="279" t="s">
        <v>40</v>
      </c>
      <c r="G26" s="280"/>
      <c r="H26" s="279" t="s">
        <v>38</v>
      </c>
      <c r="I26" s="280"/>
      <c r="J26" s="279" t="s">
        <v>39</v>
      </c>
      <c r="K26" s="280"/>
      <c r="L26" s="281" t="s">
        <v>11</v>
      </c>
    </row>
    <row r="27" spans="1:12" x14ac:dyDescent="0.2">
      <c r="A27" s="283"/>
      <c r="B27" s="140" t="s">
        <v>29</v>
      </c>
      <c r="C27" s="141" t="s">
        <v>12</v>
      </c>
      <c r="D27" s="140" t="s">
        <v>29</v>
      </c>
      <c r="E27" s="141" t="s">
        <v>12</v>
      </c>
      <c r="F27" s="140" t="s">
        <v>29</v>
      </c>
      <c r="G27" s="141" t="s">
        <v>12</v>
      </c>
      <c r="H27" s="140" t="s">
        <v>29</v>
      </c>
      <c r="I27" s="141" t="s">
        <v>12</v>
      </c>
      <c r="J27" s="140" t="s">
        <v>29</v>
      </c>
      <c r="K27" s="141" t="s">
        <v>12</v>
      </c>
      <c r="L27" s="281"/>
    </row>
    <row r="28" spans="1:12" x14ac:dyDescent="0.2">
      <c r="A28" s="83" t="s">
        <v>19</v>
      </c>
      <c r="B28" s="82">
        <v>40216</v>
      </c>
      <c r="C28" s="72">
        <v>2.9655017815427454E-2</v>
      </c>
      <c r="D28" s="82">
        <v>279768</v>
      </c>
      <c r="E28" s="72">
        <v>0.20629911040845703</v>
      </c>
      <c r="F28" s="82">
        <v>309627</v>
      </c>
      <c r="G28" s="72">
        <v>0.22831694353335377</v>
      </c>
      <c r="H28" s="82">
        <v>326904</v>
      </c>
      <c r="I28" s="72">
        <v>0.24105689138488401</v>
      </c>
      <c r="J28" s="82">
        <v>399613</v>
      </c>
      <c r="K28" s="72">
        <v>0.29467203685787774</v>
      </c>
      <c r="L28" s="94">
        <v>1356128</v>
      </c>
    </row>
    <row r="29" spans="1:12" x14ac:dyDescent="0.2">
      <c r="A29" s="13" t="s">
        <v>20</v>
      </c>
      <c r="B29" s="15">
        <v>95441</v>
      </c>
      <c r="C29" s="57">
        <v>3.0086017241276044E-2</v>
      </c>
      <c r="D29" s="15">
        <v>702196</v>
      </c>
      <c r="E29" s="57">
        <v>0.22135435465633296</v>
      </c>
      <c r="F29" s="15">
        <v>632874</v>
      </c>
      <c r="G29" s="57">
        <v>0.19950187105704398</v>
      </c>
      <c r="H29" s="15">
        <v>788420</v>
      </c>
      <c r="I29" s="57">
        <v>0.24853488242334909</v>
      </c>
      <c r="J29" s="15">
        <v>953341</v>
      </c>
      <c r="K29" s="57">
        <v>0.30052318985357807</v>
      </c>
      <c r="L29" s="23">
        <v>3172271</v>
      </c>
    </row>
    <row r="30" spans="1:12" x14ac:dyDescent="0.2">
      <c r="A30" s="81" t="s">
        <v>21</v>
      </c>
      <c r="B30" s="78">
        <v>127195</v>
      </c>
      <c r="C30" s="80">
        <v>3.1003071667197218E-2</v>
      </c>
      <c r="D30" s="78">
        <v>877480</v>
      </c>
      <c r="E30" s="80">
        <v>0.21388085480193572</v>
      </c>
      <c r="F30" s="78">
        <v>745966</v>
      </c>
      <c r="G30" s="80">
        <v>0.18182505097914572</v>
      </c>
      <c r="H30" s="78">
        <v>1027777</v>
      </c>
      <c r="I30" s="80">
        <v>0.25051491008999532</v>
      </c>
      <c r="J30" s="78">
        <v>1324239</v>
      </c>
      <c r="K30" s="80">
        <v>0.32277586871730474</v>
      </c>
      <c r="L30" s="94">
        <v>4102658</v>
      </c>
    </row>
    <row r="31" spans="1:12" x14ac:dyDescent="0.2">
      <c r="A31" s="13" t="s">
        <v>22</v>
      </c>
      <c r="B31" s="15">
        <v>67581</v>
      </c>
      <c r="C31" s="57">
        <v>4.529721585097584E-2</v>
      </c>
      <c r="D31" s="15">
        <v>345126</v>
      </c>
      <c r="E31" s="57">
        <v>0.23132606676112943</v>
      </c>
      <c r="F31" s="15">
        <v>277916</v>
      </c>
      <c r="G31" s="57">
        <v>0.18627751942764684</v>
      </c>
      <c r="H31" s="15">
        <v>435312</v>
      </c>
      <c r="I31" s="57">
        <v>0.29177463527500325</v>
      </c>
      <c r="J31" s="15">
        <v>366011</v>
      </c>
      <c r="K31" s="57">
        <v>0.24532456268524463</v>
      </c>
      <c r="L31" s="23">
        <v>1491946</v>
      </c>
    </row>
    <row r="32" spans="1:12" x14ac:dyDescent="0.2">
      <c r="A32" s="87" t="s">
        <v>23</v>
      </c>
      <c r="B32" s="86">
        <v>55093</v>
      </c>
      <c r="C32" s="85">
        <v>3.0123588016615462E-2</v>
      </c>
      <c r="D32" s="86">
        <v>477067</v>
      </c>
      <c r="E32" s="85">
        <v>0.26084928692071024</v>
      </c>
      <c r="F32" s="86">
        <v>262535</v>
      </c>
      <c r="G32" s="85">
        <v>0.14354811282635072</v>
      </c>
      <c r="H32" s="86">
        <v>432143</v>
      </c>
      <c r="I32" s="85">
        <v>0.23628587472572296</v>
      </c>
      <c r="J32" s="86">
        <v>602061</v>
      </c>
      <c r="K32" s="85">
        <v>0.32919313751060064</v>
      </c>
      <c r="L32" s="84">
        <v>1828899</v>
      </c>
    </row>
    <row r="33" spans="1:12" x14ac:dyDescent="0.2">
      <c r="A33" s="4" t="s">
        <v>30</v>
      </c>
    </row>
    <row r="35" spans="1:12" x14ac:dyDescent="0.2">
      <c r="A35" s="282" t="s">
        <v>24</v>
      </c>
      <c r="B35" s="279" t="s">
        <v>35</v>
      </c>
      <c r="C35" s="280"/>
      <c r="D35" s="279" t="s">
        <v>36</v>
      </c>
      <c r="E35" s="280"/>
      <c r="F35" s="279" t="s">
        <v>40</v>
      </c>
      <c r="G35" s="280"/>
      <c r="H35" s="279" t="s">
        <v>38</v>
      </c>
      <c r="I35" s="280"/>
      <c r="J35" s="279" t="s">
        <v>39</v>
      </c>
      <c r="K35" s="280"/>
      <c r="L35" s="281" t="s">
        <v>11</v>
      </c>
    </row>
    <row r="36" spans="1:12" x14ac:dyDescent="0.2">
      <c r="A36" s="283"/>
      <c r="B36" s="140" t="s">
        <v>29</v>
      </c>
      <c r="C36" s="141" t="s">
        <v>12</v>
      </c>
      <c r="D36" s="140" t="s">
        <v>29</v>
      </c>
      <c r="E36" s="141" t="s">
        <v>12</v>
      </c>
      <c r="F36" s="140" t="s">
        <v>29</v>
      </c>
      <c r="G36" s="141" t="s">
        <v>12</v>
      </c>
      <c r="H36" s="140" t="s">
        <v>29</v>
      </c>
      <c r="I36" s="141" t="s">
        <v>12</v>
      </c>
      <c r="J36" s="140" t="s">
        <v>29</v>
      </c>
      <c r="K36" s="141" t="s">
        <v>12</v>
      </c>
      <c r="L36" s="281"/>
    </row>
    <row r="37" spans="1:12" x14ac:dyDescent="0.2">
      <c r="A37" s="83" t="s">
        <v>25</v>
      </c>
      <c r="B37" s="82">
        <v>35588</v>
      </c>
      <c r="C37" s="72">
        <v>3.2992573240861175E-2</v>
      </c>
      <c r="D37" s="82">
        <v>282961</v>
      </c>
      <c r="E37" s="72">
        <v>0.26232470261906593</v>
      </c>
      <c r="F37" s="82">
        <v>204524</v>
      </c>
      <c r="G37" s="72">
        <v>0.18960809962666883</v>
      </c>
      <c r="H37" s="82">
        <v>243352</v>
      </c>
      <c r="I37" s="72">
        <v>0.22560438022114332</v>
      </c>
      <c r="J37" s="82">
        <v>312242</v>
      </c>
      <c r="K37" s="72">
        <v>0.2894702442922607</v>
      </c>
      <c r="L37" s="94">
        <v>1078667</v>
      </c>
    </row>
    <row r="38" spans="1:12" x14ac:dyDescent="0.2">
      <c r="A38" s="13" t="s">
        <v>26</v>
      </c>
      <c r="B38" s="15">
        <v>57729</v>
      </c>
      <c r="C38" s="57">
        <v>2.340577098274722E-2</v>
      </c>
      <c r="D38" s="15">
        <v>645696</v>
      </c>
      <c r="E38" s="57">
        <v>0.26179238685021305</v>
      </c>
      <c r="F38" s="15">
        <v>387259</v>
      </c>
      <c r="G38" s="57">
        <v>0.15701112898210096</v>
      </c>
      <c r="H38" s="15">
        <v>599607</v>
      </c>
      <c r="I38" s="57">
        <v>0.24310596271634902</v>
      </c>
      <c r="J38" s="15">
        <v>776151</v>
      </c>
      <c r="K38" s="57">
        <v>0.31468434502642062</v>
      </c>
      <c r="L38" s="23">
        <v>2466443</v>
      </c>
    </row>
    <row r="39" spans="1:12" x14ac:dyDescent="0.2">
      <c r="A39" s="81" t="s">
        <v>27</v>
      </c>
      <c r="B39" s="78">
        <v>105168</v>
      </c>
      <c r="C39" s="80">
        <v>3.5143131537458537E-2</v>
      </c>
      <c r="D39" s="78">
        <v>652414</v>
      </c>
      <c r="E39" s="80">
        <v>0.2180118573984432</v>
      </c>
      <c r="F39" s="78">
        <v>646990</v>
      </c>
      <c r="G39" s="80">
        <v>0.21619936362220732</v>
      </c>
      <c r="H39" s="78">
        <v>776968</v>
      </c>
      <c r="I39" s="80">
        <v>0.25963305020915189</v>
      </c>
      <c r="J39" s="78">
        <v>811022</v>
      </c>
      <c r="K39" s="80">
        <v>0.27101259723273902</v>
      </c>
      <c r="L39" s="94">
        <v>2992562</v>
      </c>
    </row>
    <row r="40" spans="1:12" x14ac:dyDescent="0.2">
      <c r="A40" s="14" t="s">
        <v>28</v>
      </c>
      <c r="B40" s="19">
        <v>187041</v>
      </c>
      <c r="C40" s="58">
        <v>3.4546180242401921E-2</v>
      </c>
      <c r="D40" s="19">
        <v>1100567</v>
      </c>
      <c r="E40" s="58">
        <v>0.2032730040517296</v>
      </c>
      <c r="F40" s="19">
        <v>990143</v>
      </c>
      <c r="G40" s="58">
        <v>0.18287786391086749</v>
      </c>
      <c r="H40" s="19">
        <v>1390630</v>
      </c>
      <c r="I40" s="58">
        <v>0.25684718660877232</v>
      </c>
      <c r="J40" s="19">
        <v>1745850</v>
      </c>
      <c r="K40" s="58">
        <v>0.32245576518622865</v>
      </c>
      <c r="L40" s="17">
        <v>5414231</v>
      </c>
    </row>
    <row r="41" spans="1:12" x14ac:dyDescent="0.2">
      <c r="A41" s="4" t="s">
        <v>30</v>
      </c>
    </row>
    <row r="43" spans="1:12" x14ac:dyDescent="0.2">
      <c r="A43" s="282" t="s">
        <v>190</v>
      </c>
      <c r="B43" s="279" t="s">
        <v>35</v>
      </c>
      <c r="C43" s="280"/>
      <c r="D43" s="279" t="s">
        <v>36</v>
      </c>
      <c r="E43" s="280"/>
      <c r="F43" s="279" t="s">
        <v>40</v>
      </c>
      <c r="G43" s="280"/>
      <c r="H43" s="279" t="s">
        <v>38</v>
      </c>
      <c r="I43" s="280"/>
      <c r="J43" s="279" t="s">
        <v>39</v>
      </c>
      <c r="K43" s="280"/>
      <c r="L43" s="281" t="s">
        <v>11</v>
      </c>
    </row>
    <row r="44" spans="1:12" x14ac:dyDescent="0.2">
      <c r="A44" s="283"/>
      <c r="B44" s="140" t="s">
        <v>29</v>
      </c>
      <c r="C44" s="141" t="s">
        <v>12</v>
      </c>
      <c r="D44" s="140" t="s">
        <v>29</v>
      </c>
      <c r="E44" s="141" t="s">
        <v>12</v>
      </c>
      <c r="F44" s="140" t="s">
        <v>29</v>
      </c>
      <c r="G44" s="141" t="s">
        <v>12</v>
      </c>
      <c r="H44" s="140" t="s">
        <v>29</v>
      </c>
      <c r="I44" s="141" t="s">
        <v>12</v>
      </c>
      <c r="J44" s="140" t="s">
        <v>29</v>
      </c>
      <c r="K44" s="141" t="s">
        <v>12</v>
      </c>
      <c r="L44" s="281"/>
    </row>
    <row r="45" spans="1:12" x14ac:dyDescent="0.2">
      <c r="A45" s="74" t="s">
        <v>171</v>
      </c>
      <c r="B45" s="73">
        <v>310007</v>
      </c>
      <c r="C45" s="72">
        <v>3.3323909687794265E-2</v>
      </c>
      <c r="D45" s="73">
        <v>2130197</v>
      </c>
      <c r="E45" s="72">
        <v>0.22898351471163644</v>
      </c>
      <c r="F45" s="73">
        <v>1728126</v>
      </c>
      <c r="G45" s="72">
        <v>0.18576327229104231</v>
      </c>
      <c r="H45" s="73">
        <v>2374680</v>
      </c>
      <c r="I45" s="72">
        <v>0.25526398390169025</v>
      </c>
      <c r="J45" s="73">
        <v>2759829</v>
      </c>
      <c r="K45" s="72">
        <v>0.29666521191378115</v>
      </c>
      <c r="L45" s="71">
        <v>9302840</v>
      </c>
    </row>
    <row r="46" spans="1:12" x14ac:dyDescent="0.2">
      <c r="A46" s="70" t="s">
        <v>188</v>
      </c>
      <c r="B46" s="19">
        <v>75519</v>
      </c>
      <c r="C46" s="58">
        <v>2.8507826543886099E-2</v>
      </c>
      <c r="D46" s="19">
        <v>551440</v>
      </c>
      <c r="E46" s="58">
        <v>0.20816424832638875</v>
      </c>
      <c r="F46" s="19">
        <v>500790</v>
      </c>
      <c r="G46" s="58">
        <v>0.18904427302947233</v>
      </c>
      <c r="H46" s="19">
        <v>635877</v>
      </c>
      <c r="I46" s="58">
        <v>0.24003854949412282</v>
      </c>
      <c r="J46" s="19">
        <v>885436</v>
      </c>
      <c r="K46" s="58">
        <v>0.33424510260613</v>
      </c>
      <c r="L46" s="17">
        <v>2649062</v>
      </c>
    </row>
    <row r="47" spans="1:12" x14ac:dyDescent="0.2">
      <c r="A47" s="4" t="s">
        <v>30</v>
      </c>
    </row>
    <row r="48" spans="1:12" x14ac:dyDescent="0.2">
      <c r="B48" s="4"/>
      <c r="C48" s="4"/>
      <c r="D48" s="4"/>
      <c r="E48" s="4"/>
    </row>
    <row r="49" spans="2:8" x14ac:dyDescent="0.2">
      <c r="B49" s="4"/>
      <c r="C49" s="4"/>
      <c r="D49" s="4"/>
      <c r="E49" s="4"/>
    </row>
    <row r="50" spans="2:8" x14ac:dyDescent="0.2">
      <c r="B50" s="4"/>
      <c r="C50" s="4"/>
      <c r="D50" s="4"/>
      <c r="E50" s="4"/>
    </row>
    <row r="51" spans="2:8" x14ac:dyDescent="0.2">
      <c r="B51" s="4"/>
      <c r="C51" s="4"/>
      <c r="D51" s="4"/>
      <c r="E51" s="4"/>
    </row>
    <row r="52" spans="2:8" x14ac:dyDescent="0.2">
      <c r="B52" s="4"/>
      <c r="C52" s="4"/>
      <c r="D52" s="4"/>
      <c r="E52" s="4"/>
    </row>
    <row r="57" spans="2:8" x14ac:dyDescent="0.2">
      <c r="C57" s="26"/>
      <c r="D57" s="26"/>
      <c r="G57" s="22"/>
    </row>
    <row r="58" spans="2:8" x14ac:dyDescent="0.2">
      <c r="C58" s="25"/>
      <c r="D58" s="25"/>
      <c r="E58" s="25"/>
      <c r="F58" s="21"/>
      <c r="G58" s="21"/>
      <c r="H58" s="22"/>
    </row>
    <row r="60" spans="2:8" x14ac:dyDescent="0.2">
      <c r="C60" s="25"/>
      <c r="H60" s="22"/>
    </row>
  </sheetData>
  <mergeCells count="37">
    <mergeCell ref="L43:L44"/>
    <mergeCell ref="J43:K43"/>
    <mergeCell ref="J35:K35"/>
    <mergeCell ref="L35:L36"/>
    <mergeCell ref="A43:A44"/>
    <mergeCell ref="B43:C43"/>
    <mergeCell ref="D43:E43"/>
    <mergeCell ref="H35:I35"/>
    <mergeCell ref="H43:I43"/>
    <mergeCell ref="F43:G43"/>
    <mergeCell ref="F26:G26"/>
    <mergeCell ref="F35:G35"/>
    <mergeCell ref="A35:A36"/>
    <mergeCell ref="B19:C19"/>
    <mergeCell ref="D19:E19"/>
    <mergeCell ref="A26:A27"/>
    <mergeCell ref="D26:E26"/>
    <mergeCell ref="A19:A20"/>
    <mergeCell ref="B26:C26"/>
    <mergeCell ref="D35:E35"/>
    <mergeCell ref="B35:C35"/>
    <mergeCell ref="L12:L13"/>
    <mergeCell ref="F12:G12"/>
    <mergeCell ref="J19:K19"/>
    <mergeCell ref="F19:G19"/>
    <mergeCell ref="A6:L6"/>
    <mergeCell ref="A11:A13"/>
    <mergeCell ref="B11:L11"/>
    <mergeCell ref="B12:C12"/>
    <mergeCell ref="D12:E12"/>
    <mergeCell ref="J12:K12"/>
    <mergeCell ref="H12:I12"/>
    <mergeCell ref="L26:L27"/>
    <mergeCell ref="H19:I19"/>
    <mergeCell ref="J26:K26"/>
    <mergeCell ref="H26:I26"/>
    <mergeCell ref="L19:L20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3"/>
  <dimension ref="A6:H59"/>
  <sheetViews>
    <sheetView showGridLines="0" zoomScale="70" zoomScaleNormal="70" workbookViewId="0">
      <selection activeCell="A48" sqref="A48:XFD77"/>
    </sheetView>
  </sheetViews>
  <sheetFormatPr baseColWidth="10" defaultRowHeight="12" x14ac:dyDescent="0.2"/>
  <cols>
    <col min="1" max="1" width="24" style="4" customWidth="1"/>
    <col min="2" max="2" width="19.42578125" style="5" customWidth="1"/>
    <col min="3" max="3" width="12.28515625" style="5" customWidth="1"/>
    <col min="4" max="4" width="14.140625" style="5" customWidth="1"/>
    <col min="5" max="5" width="12.140625" style="5" customWidth="1"/>
    <col min="6" max="6" width="12.85546875" style="4" customWidth="1"/>
    <col min="7" max="7" width="14.42578125" style="4" customWidth="1"/>
    <col min="8" max="16384" width="11.42578125" style="4"/>
  </cols>
  <sheetData>
    <row r="6" spans="1:8" s="6" customFormat="1" ht="16.5" x14ac:dyDescent="0.2">
      <c r="A6" s="284" t="s">
        <v>1</v>
      </c>
      <c r="B6" s="284"/>
      <c r="C6" s="284"/>
      <c r="D6" s="284"/>
      <c r="E6" s="284"/>
      <c r="F6" s="284"/>
      <c r="G6" s="284"/>
      <c r="H6" s="284"/>
    </row>
    <row r="7" spans="1:8" ht="15" customHeight="1" x14ac:dyDescent="0.2">
      <c r="A7" s="92" t="s">
        <v>52</v>
      </c>
      <c r="B7" s="92"/>
      <c r="C7" s="92"/>
      <c r="D7" s="92"/>
      <c r="E7" s="92"/>
      <c r="F7" s="92"/>
      <c r="G7" s="92"/>
      <c r="H7" s="92"/>
    </row>
    <row r="8" spans="1:8" ht="15" customHeight="1" x14ac:dyDescent="0.2">
      <c r="A8" s="92" t="s">
        <v>271</v>
      </c>
      <c r="B8" s="92"/>
      <c r="C8" s="92"/>
      <c r="D8" s="92"/>
      <c r="E8" s="92"/>
      <c r="F8" s="92"/>
      <c r="G8" s="92"/>
      <c r="H8" s="92"/>
    </row>
    <row r="9" spans="1:8" ht="15" customHeight="1" x14ac:dyDescent="0.2">
      <c r="A9" s="92" t="s">
        <v>3</v>
      </c>
      <c r="B9" s="92"/>
      <c r="C9" s="92"/>
      <c r="D9" s="92"/>
      <c r="E9" s="92"/>
      <c r="F9" s="92"/>
      <c r="G9" s="92"/>
      <c r="H9" s="92"/>
    </row>
    <row r="10" spans="1:8" ht="15" customHeight="1" x14ac:dyDescent="0.2">
      <c r="A10" s="93" t="s">
        <v>272</v>
      </c>
      <c r="B10" s="93"/>
      <c r="C10" s="93"/>
      <c r="D10" s="93"/>
      <c r="E10" s="93"/>
      <c r="F10" s="93"/>
      <c r="G10" s="93"/>
      <c r="H10" s="92"/>
    </row>
    <row r="11" spans="1:8" ht="14.25" x14ac:dyDescent="0.25">
      <c r="A11" s="285" t="s">
        <v>13</v>
      </c>
      <c r="B11" s="288"/>
      <c r="C11" s="288"/>
      <c r="D11" s="288"/>
      <c r="E11" s="288"/>
      <c r="F11" s="288"/>
      <c r="G11" s="288"/>
      <c r="H11" s="288"/>
    </row>
    <row r="12" spans="1:8" ht="20.25" customHeight="1" x14ac:dyDescent="0.2">
      <c r="A12" s="286"/>
      <c r="B12" s="279" t="s">
        <v>43</v>
      </c>
      <c r="C12" s="280"/>
      <c r="D12" s="279" t="s">
        <v>51</v>
      </c>
      <c r="E12" s="280"/>
      <c r="F12" s="279" t="s">
        <v>42</v>
      </c>
      <c r="G12" s="280"/>
      <c r="H12" s="290" t="s">
        <v>11</v>
      </c>
    </row>
    <row r="13" spans="1:8" ht="17.25" customHeight="1" x14ac:dyDescent="0.2">
      <c r="A13" s="287"/>
      <c r="B13" s="11" t="s">
        <v>29</v>
      </c>
      <c r="C13" s="12" t="s">
        <v>12</v>
      </c>
      <c r="D13" s="11" t="s">
        <v>29</v>
      </c>
      <c r="E13" s="12" t="s">
        <v>12</v>
      </c>
      <c r="F13" s="11" t="s">
        <v>29</v>
      </c>
      <c r="G13" s="12" t="s">
        <v>12</v>
      </c>
      <c r="H13" s="278"/>
    </row>
    <row r="14" spans="1:8" ht="24" x14ac:dyDescent="0.2">
      <c r="A14" s="91" t="s">
        <v>3</v>
      </c>
      <c r="B14" s="90">
        <v>164370</v>
      </c>
      <c r="C14" s="89">
        <v>1.3752622804303449E-2</v>
      </c>
      <c r="D14" s="90">
        <v>434835</v>
      </c>
      <c r="E14" s="89">
        <v>3.6382075421970493E-2</v>
      </c>
      <c r="F14" s="90">
        <v>11352697</v>
      </c>
      <c r="G14" s="89">
        <v>0.94986530177372608</v>
      </c>
      <c r="H14" s="88">
        <v>11951902</v>
      </c>
    </row>
    <row r="15" spans="1:8" x14ac:dyDescent="0.2">
      <c r="A15" s="13" t="s">
        <v>4</v>
      </c>
      <c r="B15" s="15">
        <v>97248</v>
      </c>
      <c r="C15" s="57">
        <v>1.915296651579005E-2</v>
      </c>
      <c r="D15" s="15">
        <v>202952</v>
      </c>
      <c r="E15" s="57">
        <v>3.9971339876528282E-2</v>
      </c>
      <c r="F15" s="15">
        <v>4777239</v>
      </c>
      <c r="G15" s="57">
        <v>0.94087589055740317</v>
      </c>
      <c r="H15" s="16">
        <v>5077438</v>
      </c>
    </row>
    <row r="16" spans="1:8" x14ac:dyDescent="0.2">
      <c r="A16" s="87" t="s">
        <v>5</v>
      </c>
      <c r="B16" s="86">
        <v>67121</v>
      </c>
      <c r="C16" s="85">
        <v>9.7638157680366069E-3</v>
      </c>
      <c r="D16" s="86">
        <v>231884</v>
      </c>
      <c r="E16" s="85">
        <v>3.3731211626099142E-2</v>
      </c>
      <c r="F16" s="86">
        <v>6575459</v>
      </c>
      <c r="G16" s="85">
        <v>0.9565049726058642</v>
      </c>
      <c r="H16" s="84">
        <v>6874464</v>
      </c>
    </row>
    <row r="17" spans="1:8" x14ac:dyDescent="0.2">
      <c r="A17" s="4" t="s">
        <v>30</v>
      </c>
      <c r="B17" s="9"/>
      <c r="C17" s="9"/>
      <c r="D17" s="9"/>
      <c r="E17" s="9"/>
      <c r="F17" s="9"/>
      <c r="G17" s="9"/>
    </row>
    <row r="18" spans="1:8" x14ac:dyDescent="0.2">
      <c r="B18" s="9"/>
      <c r="C18" s="9"/>
      <c r="D18" s="9"/>
      <c r="E18" s="9"/>
      <c r="F18" s="9"/>
      <c r="G18" s="9"/>
    </row>
    <row r="19" spans="1:8" x14ac:dyDescent="0.2">
      <c r="A19" s="282" t="s">
        <v>14</v>
      </c>
      <c r="B19" s="279" t="s">
        <v>43</v>
      </c>
      <c r="C19" s="280"/>
      <c r="D19" s="279" t="s">
        <v>51</v>
      </c>
      <c r="E19" s="280"/>
      <c r="F19" s="279" t="s">
        <v>42</v>
      </c>
      <c r="G19" s="280"/>
      <c r="H19" s="281" t="s">
        <v>11</v>
      </c>
    </row>
    <row r="20" spans="1:8" x14ac:dyDescent="0.2">
      <c r="A20" s="283"/>
      <c r="B20" s="140" t="s">
        <v>29</v>
      </c>
      <c r="C20" s="141" t="s">
        <v>12</v>
      </c>
      <c r="D20" s="140" t="s">
        <v>29</v>
      </c>
      <c r="E20" s="141" t="s">
        <v>12</v>
      </c>
      <c r="F20" s="140" t="s">
        <v>29</v>
      </c>
      <c r="G20" s="141" t="s">
        <v>12</v>
      </c>
      <c r="H20" s="281"/>
    </row>
    <row r="21" spans="1:8" x14ac:dyDescent="0.2">
      <c r="A21" s="83" t="s">
        <v>15</v>
      </c>
      <c r="B21" s="82">
        <v>22532</v>
      </c>
      <c r="C21" s="89">
        <v>3.2754094261782725E-2</v>
      </c>
      <c r="D21" s="82">
        <v>27205</v>
      </c>
      <c r="E21" s="89">
        <v>3.9547094549609398E-2</v>
      </c>
      <c r="F21" s="82">
        <v>638177</v>
      </c>
      <c r="G21" s="89">
        <v>0.92769881118860786</v>
      </c>
      <c r="H21" s="71">
        <v>687914</v>
      </c>
    </row>
    <row r="22" spans="1:8" x14ac:dyDescent="0.2">
      <c r="A22" s="13" t="s">
        <v>16</v>
      </c>
      <c r="B22" s="15">
        <v>110919</v>
      </c>
      <c r="C22" s="57">
        <v>1.5353564268229685E-2</v>
      </c>
      <c r="D22" s="15">
        <v>341459</v>
      </c>
      <c r="E22" s="57">
        <v>4.7265235906070555E-2</v>
      </c>
      <c r="F22" s="15">
        <v>6771938</v>
      </c>
      <c r="G22" s="57">
        <v>0.93738119982569978</v>
      </c>
      <c r="H22" s="16">
        <v>7224316</v>
      </c>
    </row>
    <row r="23" spans="1:8" x14ac:dyDescent="0.2">
      <c r="A23" s="87" t="s">
        <v>17</v>
      </c>
      <c r="B23" s="86">
        <v>30919</v>
      </c>
      <c r="C23" s="85">
        <v>7.6538392225903489E-3</v>
      </c>
      <c r="D23" s="86">
        <v>66171</v>
      </c>
      <c r="E23" s="85">
        <v>1.6380290280993109E-2</v>
      </c>
      <c r="F23" s="86">
        <v>3942583</v>
      </c>
      <c r="G23" s="85">
        <v>0.97596611804126676</v>
      </c>
      <c r="H23" s="84">
        <v>4039672</v>
      </c>
    </row>
    <row r="24" spans="1:8" x14ac:dyDescent="0.2">
      <c r="A24" s="4" t="s">
        <v>30</v>
      </c>
      <c r="F24" s="5"/>
      <c r="G24" s="5"/>
    </row>
    <row r="25" spans="1:8" x14ac:dyDescent="0.2">
      <c r="F25" s="5"/>
      <c r="G25" s="5"/>
    </row>
    <row r="26" spans="1:8" x14ac:dyDescent="0.2">
      <c r="A26" s="282" t="s">
        <v>18</v>
      </c>
      <c r="B26" s="279" t="s">
        <v>43</v>
      </c>
      <c r="C26" s="280"/>
      <c r="D26" s="279" t="s">
        <v>51</v>
      </c>
      <c r="E26" s="280"/>
      <c r="F26" s="279" t="s">
        <v>42</v>
      </c>
      <c r="G26" s="280"/>
      <c r="H26" s="281" t="s">
        <v>11</v>
      </c>
    </row>
    <row r="27" spans="1:8" x14ac:dyDescent="0.2">
      <c r="A27" s="283"/>
      <c r="B27" s="140" t="s">
        <v>29</v>
      </c>
      <c r="C27" s="141" t="s">
        <v>12</v>
      </c>
      <c r="D27" s="140" t="s">
        <v>29</v>
      </c>
      <c r="E27" s="141" t="s">
        <v>12</v>
      </c>
      <c r="F27" s="140" t="s">
        <v>29</v>
      </c>
      <c r="G27" s="141" t="s">
        <v>12</v>
      </c>
      <c r="H27" s="281"/>
    </row>
    <row r="28" spans="1:8" x14ac:dyDescent="0.2">
      <c r="A28" s="83" t="s">
        <v>19</v>
      </c>
      <c r="B28" s="82">
        <v>7343</v>
      </c>
      <c r="C28" s="72">
        <v>5.4146806201184547E-3</v>
      </c>
      <c r="D28" s="82">
        <v>16783</v>
      </c>
      <c r="E28" s="72">
        <v>1.2375675452464664E-2</v>
      </c>
      <c r="F28" s="82">
        <v>1332002</v>
      </c>
      <c r="G28" s="72">
        <v>0.98220964392741683</v>
      </c>
      <c r="H28" s="94">
        <v>1356128</v>
      </c>
    </row>
    <row r="29" spans="1:8" x14ac:dyDescent="0.2">
      <c r="A29" s="13" t="s">
        <v>20</v>
      </c>
      <c r="B29" s="15">
        <v>26078</v>
      </c>
      <c r="C29" s="57">
        <v>8.2206091472008542E-3</v>
      </c>
      <c r="D29" s="15">
        <v>78602</v>
      </c>
      <c r="E29" s="57">
        <v>2.4777832663098454E-2</v>
      </c>
      <c r="F29" s="15">
        <v>3067591</v>
      </c>
      <c r="G29" s="57">
        <v>0.96700155818970068</v>
      </c>
      <c r="H29" s="23">
        <v>3172271</v>
      </c>
    </row>
    <row r="30" spans="1:8" x14ac:dyDescent="0.2">
      <c r="A30" s="81" t="s">
        <v>21</v>
      </c>
      <c r="B30" s="78">
        <v>46043</v>
      </c>
      <c r="C30" s="80">
        <v>1.1222724389895525E-2</v>
      </c>
      <c r="D30" s="78">
        <v>135012</v>
      </c>
      <c r="E30" s="80">
        <v>3.2908421808495861E-2</v>
      </c>
      <c r="F30" s="78">
        <v>3921602</v>
      </c>
      <c r="G30" s="80">
        <v>0.95586861005718726</v>
      </c>
      <c r="H30" s="94">
        <v>4102658</v>
      </c>
    </row>
    <row r="31" spans="1:8" x14ac:dyDescent="0.2">
      <c r="A31" s="13" t="s">
        <v>22</v>
      </c>
      <c r="B31" s="15">
        <v>30809</v>
      </c>
      <c r="C31" s="57">
        <v>2.0650211200673483E-2</v>
      </c>
      <c r="D31" s="15">
        <v>70935</v>
      </c>
      <c r="E31" s="57">
        <v>4.7545286491602244E-2</v>
      </c>
      <c r="F31" s="15">
        <v>1390203</v>
      </c>
      <c r="G31" s="57">
        <v>0.93180517257327011</v>
      </c>
      <c r="H31" s="23">
        <v>1491946</v>
      </c>
    </row>
    <row r="32" spans="1:8" x14ac:dyDescent="0.2">
      <c r="A32" s="87" t="s">
        <v>23</v>
      </c>
      <c r="B32" s="86">
        <v>54097</v>
      </c>
      <c r="C32" s="85">
        <v>2.9578998074798007E-2</v>
      </c>
      <c r="D32" s="86">
        <v>133503</v>
      </c>
      <c r="E32" s="85">
        <v>7.299637650848953E-2</v>
      </c>
      <c r="F32" s="86">
        <v>1641299</v>
      </c>
      <c r="G32" s="85">
        <v>0.89742462541671242</v>
      </c>
      <c r="H32" s="84">
        <v>1828899</v>
      </c>
    </row>
    <row r="33" spans="1:8" x14ac:dyDescent="0.2">
      <c r="A33" s="4" t="s">
        <v>30</v>
      </c>
      <c r="F33" s="5"/>
      <c r="G33" s="5"/>
    </row>
    <row r="34" spans="1:8" x14ac:dyDescent="0.2">
      <c r="F34" s="5"/>
      <c r="G34" s="5"/>
    </row>
    <row r="35" spans="1:8" x14ac:dyDescent="0.2">
      <c r="A35" s="282" t="s">
        <v>24</v>
      </c>
      <c r="B35" s="279" t="s">
        <v>43</v>
      </c>
      <c r="C35" s="280"/>
      <c r="D35" s="279" t="s">
        <v>51</v>
      </c>
      <c r="E35" s="280"/>
      <c r="F35" s="279" t="s">
        <v>42</v>
      </c>
      <c r="G35" s="280"/>
      <c r="H35" s="281" t="s">
        <v>11</v>
      </c>
    </row>
    <row r="36" spans="1:8" x14ac:dyDescent="0.2">
      <c r="A36" s="283"/>
      <c r="B36" s="140" t="s">
        <v>29</v>
      </c>
      <c r="C36" s="141" t="s">
        <v>12</v>
      </c>
      <c r="D36" s="140" t="s">
        <v>29</v>
      </c>
      <c r="E36" s="141" t="s">
        <v>12</v>
      </c>
      <c r="F36" s="140" t="s">
        <v>29</v>
      </c>
      <c r="G36" s="141" t="s">
        <v>12</v>
      </c>
      <c r="H36" s="281"/>
    </row>
    <row r="37" spans="1:8" x14ac:dyDescent="0.2">
      <c r="A37" s="83" t="s">
        <v>25</v>
      </c>
      <c r="B37" s="82">
        <v>9322</v>
      </c>
      <c r="C37" s="72">
        <v>8.6421481328343222E-3</v>
      </c>
      <c r="D37" s="82">
        <v>26401</v>
      </c>
      <c r="E37" s="72">
        <v>2.4475579581094073E-2</v>
      </c>
      <c r="F37" s="82">
        <v>1042944</v>
      </c>
      <c r="G37" s="72">
        <v>0.9668822722860716</v>
      </c>
      <c r="H37" s="94">
        <v>1078667</v>
      </c>
    </row>
    <row r="38" spans="1:8" x14ac:dyDescent="0.2">
      <c r="A38" s="13" t="s">
        <v>26</v>
      </c>
      <c r="B38" s="15">
        <v>26949</v>
      </c>
      <c r="C38" s="57">
        <v>1.0926261016370538E-2</v>
      </c>
      <c r="D38" s="15">
        <v>99609</v>
      </c>
      <c r="E38" s="57">
        <v>4.038568902666715E-2</v>
      </c>
      <c r="F38" s="15">
        <v>2339885</v>
      </c>
      <c r="G38" s="57">
        <v>0.94868804995696232</v>
      </c>
      <c r="H38" s="23">
        <v>2466443</v>
      </c>
    </row>
    <row r="39" spans="1:8" x14ac:dyDescent="0.2">
      <c r="A39" s="81" t="s">
        <v>27</v>
      </c>
      <c r="B39" s="78">
        <v>63768</v>
      </c>
      <c r="C39" s="80">
        <v>2.1308831696720067E-2</v>
      </c>
      <c r="D39" s="78">
        <v>114462</v>
      </c>
      <c r="E39" s="80">
        <v>3.8248831603154752E-2</v>
      </c>
      <c r="F39" s="78">
        <v>2814332</v>
      </c>
      <c r="G39" s="80">
        <v>0.94044233670012523</v>
      </c>
      <c r="H39" s="94">
        <v>2992562</v>
      </c>
    </row>
    <row r="40" spans="1:8" x14ac:dyDescent="0.2">
      <c r="A40" s="14" t="s">
        <v>28</v>
      </c>
      <c r="B40" s="19">
        <v>64330</v>
      </c>
      <c r="C40" s="58">
        <v>1.1881650413512095E-2</v>
      </c>
      <c r="D40" s="19">
        <v>194363</v>
      </c>
      <c r="E40" s="58">
        <v>3.5898542193711351E-2</v>
      </c>
      <c r="F40" s="19">
        <v>5155537</v>
      </c>
      <c r="G40" s="58">
        <v>0.95221962269434013</v>
      </c>
      <c r="H40" s="17">
        <v>5414231</v>
      </c>
    </row>
    <row r="41" spans="1:8" x14ac:dyDescent="0.2">
      <c r="A41" s="4" t="s">
        <v>30</v>
      </c>
      <c r="E41" s="4"/>
    </row>
    <row r="42" spans="1:8" x14ac:dyDescent="0.2">
      <c r="E42" s="4"/>
    </row>
    <row r="43" spans="1:8" x14ac:dyDescent="0.2">
      <c r="A43" s="282" t="s">
        <v>190</v>
      </c>
      <c r="B43" s="279" t="s">
        <v>43</v>
      </c>
      <c r="C43" s="280"/>
      <c r="D43" s="279" t="s">
        <v>51</v>
      </c>
      <c r="E43" s="280"/>
      <c r="F43" s="279" t="s">
        <v>42</v>
      </c>
      <c r="G43" s="280"/>
      <c r="H43" s="281" t="s">
        <v>11</v>
      </c>
    </row>
    <row r="44" spans="1:8" x14ac:dyDescent="0.2">
      <c r="A44" s="283"/>
      <c r="B44" s="140" t="s">
        <v>29</v>
      </c>
      <c r="C44" s="141" t="s">
        <v>12</v>
      </c>
      <c r="D44" s="140" t="s">
        <v>29</v>
      </c>
      <c r="E44" s="141" t="s">
        <v>12</v>
      </c>
      <c r="F44" s="140" t="s">
        <v>29</v>
      </c>
      <c r="G44" s="141" t="s">
        <v>12</v>
      </c>
      <c r="H44" s="281"/>
    </row>
    <row r="45" spans="1:8" x14ac:dyDescent="0.2">
      <c r="A45" s="74" t="s">
        <v>171</v>
      </c>
      <c r="B45" s="73">
        <v>149560</v>
      </c>
      <c r="C45" s="72">
        <v>1.6076810952354335E-2</v>
      </c>
      <c r="D45" s="73">
        <v>364279</v>
      </c>
      <c r="E45" s="72">
        <v>3.9157827072162907E-2</v>
      </c>
      <c r="F45" s="73">
        <v>8789001</v>
      </c>
      <c r="G45" s="72">
        <v>0.94476536197548278</v>
      </c>
      <c r="H45" s="71">
        <v>9302840</v>
      </c>
    </row>
    <row r="46" spans="1:8" x14ac:dyDescent="0.2">
      <c r="A46" s="70" t="s">
        <v>188</v>
      </c>
      <c r="B46" s="19">
        <v>14809</v>
      </c>
      <c r="C46" s="58">
        <v>5.5902806351833213E-3</v>
      </c>
      <c r="D46" s="19">
        <v>70556</v>
      </c>
      <c r="E46" s="58">
        <v>2.6634333209264262E-2</v>
      </c>
      <c r="F46" s="19">
        <v>2563697</v>
      </c>
      <c r="G46" s="58">
        <v>0.96777538615555236</v>
      </c>
      <c r="H46" s="17">
        <v>2649062</v>
      </c>
    </row>
    <row r="47" spans="1:8" x14ac:dyDescent="0.2">
      <c r="A47" s="4" t="s">
        <v>30</v>
      </c>
    </row>
    <row r="48" spans="1:8" x14ac:dyDescent="0.2">
      <c r="B48" s="4"/>
      <c r="C48" s="4"/>
      <c r="D48" s="4"/>
      <c r="E48" s="4"/>
    </row>
    <row r="49" spans="2:6" x14ac:dyDescent="0.2">
      <c r="B49" s="4"/>
      <c r="C49" s="4"/>
      <c r="D49" s="4"/>
      <c r="E49" s="4"/>
    </row>
    <row r="50" spans="2:6" x14ac:dyDescent="0.2">
      <c r="B50" s="4"/>
      <c r="C50" s="4"/>
      <c r="D50" s="4"/>
      <c r="E50" s="4"/>
    </row>
    <row r="51" spans="2:6" x14ac:dyDescent="0.2">
      <c r="B51" s="4"/>
      <c r="C51" s="4"/>
      <c r="D51" s="4"/>
      <c r="E51" s="4"/>
    </row>
    <row r="52" spans="2:6" x14ac:dyDescent="0.2">
      <c r="B52" s="4"/>
      <c r="C52" s="4"/>
      <c r="D52" s="4"/>
      <c r="E52" s="4"/>
    </row>
    <row r="56" spans="2:6" x14ac:dyDescent="0.2">
      <c r="C56" s="25"/>
      <c r="D56" s="25"/>
    </row>
    <row r="57" spans="2:6" x14ac:dyDescent="0.2">
      <c r="C57" s="25"/>
      <c r="D57" s="26"/>
      <c r="F57" s="22"/>
    </row>
    <row r="59" spans="2:6" x14ac:dyDescent="0.2">
      <c r="C59" s="25"/>
      <c r="D59" s="25"/>
      <c r="E59" s="26"/>
      <c r="F59" s="22"/>
    </row>
  </sheetData>
  <mergeCells count="27">
    <mergeCell ref="B26:C26"/>
    <mergeCell ref="F35:G35"/>
    <mergeCell ref="H35:H36"/>
    <mergeCell ref="D35:E35"/>
    <mergeCell ref="A43:A44"/>
    <mergeCell ref="D43:E43"/>
    <mergeCell ref="A35:A36"/>
    <mergeCell ref="B43:C43"/>
    <mergeCell ref="B35:C35"/>
    <mergeCell ref="H43:H44"/>
    <mergeCell ref="F43:G43"/>
    <mergeCell ref="H19:H20"/>
    <mergeCell ref="F26:G26"/>
    <mergeCell ref="A6:H6"/>
    <mergeCell ref="A11:A13"/>
    <mergeCell ref="B11:H11"/>
    <mergeCell ref="B12:C12"/>
    <mergeCell ref="D12:E12"/>
    <mergeCell ref="F12:G12"/>
    <mergeCell ref="H12:H13"/>
    <mergeCell ref="H26:H27"/>
    <mergeCell ref="A19:A20"/>
    <mergeCell ref="B19:C19"/>
    <mergeCell ref="F19:G19"/>
    <mergeCell ref="D19:E19"/>
    <mergeCell ref="D26:E26"/>
    <mergeCell ref="A26:A27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6:H59"/>
  <sheetViews>
    <sheetView showGridLines="0" zoomScale="70" zoomScaleNormal="70" workbookViewId="0">
      <selection activeCell="A48" sqref="A48:XFD77"/>
    </sheetView>
  </sheetViews>
  <sheetFormatPr baseColWidth="10" defaultRowHeight="12" x14ac:dyDescent="0.2"/>
  <cols>
    <col min="1" max="1" width="24" style="4" customWidth="1"/>
    <col min="2" max="2" width="19.42578125" style="5" customWidth="1"/>
    <col min="3" max="3" width="9.7109375" style="5" customWidth="1"/>
    <col min="4" max="4" width="14.140625" style="5" customWidth="1"/>
    <col min="5" max="5" width="12.140625" style="5" customWidth="1"/>
    <col min="6" max="6" width="12.85546875" style="4" customWidth="1"/>
    <col min="7" max="7" width="14.42578125" style="4" customWidth="1"/>
    <col min="8" max="16384" width="11.42578125" style="4"/>
  </cols>
  <sheetData>
    <row r="6" spans="1:8" s="6" customFormat="1" ht="16.5" x14ac:dyDescent="0.2">
      <c r="A6" s="284" t="s">
        <v>1</v>
      </c>
      <c r="B6" s="284"/>
      <c r="C6" s="284"/>
      <c r="D6" s="284"/>
      <c r="E6" s="284"/>
      <c r="F6" s="284"/>
      <c r="G6" s="284"/>
      <c r="H6" s="284"/>
    </row>
    <row r="7" spans="1:8" ht="15" customHeight="1" x14ac:dyDescent="0.2">
      <c r="A7" s="92" t="s">
        <v>53</v>
      </c>
      <c r="B7" s="92"/>
      <c r="C7" s="92"/>
      <c r="D7" s="92"/>
      <c r="E7" s="92"/>
      <c r="F7" s="92"/>
      <c r="G7" s="92"/>
      <c r="H7" s="92"/>
    </row>
    <row r="8" spans="1:8" ht="15" customHeight="1" x14ac:dyDescent="0.2">
      <c r="A8" s="92" t="s">
        <v>271</v>
      </c>
      <c r="B8" s="92"/>
      <c r="C8" s="92"/>
      <c r="D8" s="92"/>
      <c r="E8" s="92"/>
      <c r="F8" s="92"/>
      <c r="G8" s="92"/>
      <c r="H8" s="92"/>
    </row>
    <row r="9" spans="1:8" ht="15" customHeight="1" x14ac:dyDescent="0.2">
      <c r="A9" s="92" t="s">
        <v>3</v>
      </c>
      <c r="B9" s="92"/>
      <c r="C9" s="92"/>
      <c r="D9" s="92"/>
      <c r="E9" s="92"/>
      <c r="F9" s="92"/>
      <c r="G9" s="92"/>
      <c r="H9" s="92"/>
    </row>
    <row r="10" spans="1:8" ht="15" customHeight="1" x14ac:dyDescent="0.2">
      <c r="A10" s="93" t="s">
        <v>272</v>
      </c>
      <c r="B10" s="93"/>
      <c r="C10" s="93"/>
      <c r="D10" s="93"/>
      <c r="E10" s="93"/>
      <c r="F10" s="93"/>
      <c r="G10" s="93"/>
      <c r="H10" s="92"/>
    </row>
    <row r="11" spans="1:8" ht="14.25" x14ac:dyDescent="0.25">
      <c r="A11" s="285" t="s">
        <v>13</v>
      </c>
      <c r="B11" s="288"/>
      <c r="C11" s="288"/>
      <c r="D11" s="288"/>
      <c r="E11" s="288"/>
      <c r="F11" s="288"/>
      <c r="G11" s="288"/>
      <c r="H11" s="288"/>
    </row>
    <row r="12" spans="1:8" ht="20.25" customHeight="1" x14ac:dyDescent="0.2">
      <c r="A12" s="286"/>
      <c r="B12" s="279" t="s">
        <v>43</v>
      </c>
      <c r="C12" s="280"/>
      <c r="D12" s="279" t="s">
        <v>51</v>
      </c>
      <c r="E12" s="280"/>
      <c r="F12" s="279" t="s">
        <v>42</v>
      </c>
      <c r="G12" s="280"/>
      <c r="H12" s="281" t="s">
        <v>11</v>
      </c>
    </row>
    <row r="13" spans="1:8" ht="17.25" customHeight="1" x14ac:dyDescent="0.2">
      <c r="A13" s="287"/>
      <c r="B13" s="11" t="s">
        <v>29</v>
      </c>
      <c r="C13" s="12" t="s">
        <v>12</v>
      </c>
      <c r="D13" s="11" t="s">
        <v>29</v>
      </c>
      <c r="E13" s="12" t="s">
        <v>12</v>
      </c>
      <c r="F13" s="11" t="s">
        <v>29</v>
      </c>
      <c r="G13" s="12" t="s">
        <v>12</v>
      </c>
      <c r="H13" s="281"/>
    </row>
    <row r="14" spans="1:8" ht="24" x14ac:dyDescent="0.2">
      <c r="A14" s="91" t="s">
        <v>3</v>
      </c>
      <c r="B14" s="90">
        <v>547713</v>
      </c>
      <c r="C14" s="89">
        <v>4.5826429969054297E-2</v>
      </c>
      <c r="D14" s="90">
        <v>1216716</v>
      </c>
      <c r="E14" s="89">
        <v>0.10180103551719216</v>
      </c>
      <c r="F14" s="90">
        <v>10187474</v>
      </c>
      <c r="G14" s="89">
        <v>0.85237261818244492</v>
      </c>
      <c r="H14" s="88">
        <v>11951902</v>
      </c>
    </row>
    <row r="15" spans="1:8" x14ac:dyDescent="0.2">
      <c r="A15" s="13" t="s">
        <v>4</v>
      </c>
      <c r="B15" s="15">
        <v>255534</v>
      </c>
      <c r="C15" s="57">
        <v>5.0327350132094176E-2</v>
      </c>
      <c r="D15" s="15">
        <v>523198</v>
      </c>
      <c r="E15" s="57">
        <v>0.10304370038590328</v>
      </c>
      <c r="F15" s="15">
        <v>4298707</v>
      </c>
      <c r="G15" s="57">
        <v>0.84662914643172404</v>
      </c>
      <c r="H15" s="16">
        <v>5077438</v>
      </c>
    </row>
    <row r="16" spans="1:8" x14ac:dyDescent="0.2">
      <c r="A16" s="87" t="s">
        <v>5</v>
      </c>
      <c r="B16" s="86">
        <v>292179</v>
      </c>
      <c r="C16" s="85">
        <v>4.2502077252859274E-2</v>
      </c>
      <c r="D16" s="86">
        <v>693518</v>
      </c>
      <c r="E16" s="85">
        <v>0.10088321067649783</v>
      </c>
      <c r="F16" s="86">
        <v>5888767</v>
      </c>
      <c r="G16" s="85">
        <v>0.85661471207064288</v>
      </c>
      <c r="H16" s="84">
        <v>6874464</v>
      </c>
    </row>
    <row r="17" spans="1:8" x14ac:dyDescent="0.2">
      <c r="A17" s="4" t="s">
        <v>30</v>
      </c>
      <c r="B17" s="9"/>
      <c r="C17" s="9"/>
      <c r="D17" s="9"/>
      <c r="E17" s="9"/>
      <c r="F17" s="9"/>
      <c r="G17" s="9"/>
    </row>
    <row r="18" spans="1:8" x14ac:dyDescent="0.2">
      <c r="B18" s="9"/>
      <c r="C18" s="9"/>
      <c r="D18" s="9"/>
      <c r="E18" s="9"/>
      <c r="F18" s="9"/>
      <c r="G18" s="9"/>
    </row>
    <row r="19" spans="1:8" x14ac:dyDescent="0.2">
      <c r="A19" s="282" t="s">
        <v>14</v>
      </c>
      <c r="B19" s="279" t="s">
        <v>43</v>
      </c>
      <c r="C19" s="280"/>
      <c r="D19" s="279" t="s">
        <v>51</v>
      </c>
      <c r="E19" s="280"/>
      <c r="F19" s="279" t="s">
        <v>42</v>
      </c>
      <c r="G19" s="280"/>
      <c r="H19" s="281" t="s">
        <v>11</v>
      </c>
    </row>
    <row r="20" spans="1:8" x14ac:dyDescent="0.2">
      <c r="A20" s="283"/>
      <c r="B20" s="140" t="s">
        <v>29</v>
      </c>
      <c r="C20" s="141" t="s">
        <v>12</v>
      </c>
      <c r="D20" s="140" t="s">
        <v>29</v>
      </c>
      <c r="E20" s="141" t="s">
        <v>12</v>
      </c>
      <c r="F20" s="140" t="s">
        <v>29</v>
      </c>
      <c r="G20" s="141" t="s">
        <v>12</v>
      </c>
      <c r="H20" s="281"/>
    </row>
    <row r="21" spans="1:8" x14ac:dyDescent="0.2">
      <c r="A21" s="83" t="s">
        <v>15</v>
      </c>
      <c r="B21" s="82">
        <v>60811</v>
      </c>
      <c r="C21" s="89">
        <v>8.8399131286759677E-2</v>
      </c>
      <c r="D21" s="82">
        <v>82026</v>
      </c>
      <c r="E21" s="89">
        <v>0.11923874205205884</v>
      </c>
      <c r="F21" s="82">
        <v>545076</v>
      </c>
      <c r="G21" s="89">
        <v>0.79236067299110058</v>
      </c>
      <c r="H21" s="71">
        <v>687914</v>
      </c>
    </row>
    <row r="22" spans="1:8" x14ac:dyDescent="0.2">
      <c r="A22" s="13" t="s">
        <v>16</v>
      </c>
      <c r="B22" s="15">
        <v>391403</v>
      </c>
      <c r="C22" s="57">
        <v>5.4178554758678887E-2</v>
      </c>
      <c r="D22" s="15">
        <v>889805</v>
      </c>
      <c r="E22" s="57">
        <v>0.12316806186218875</v>
      </c>
      <c r="F22" s="15">
        <v>5943108</v>
      </c>
      <c r="G22" s="57">
        <v>0.82265338337913241</v>
      </c>
      <c r="H22" s="16">
        <v>7224316</v>
      </c>
    </row>
    <row r="23" spans="1:8" x14ac:dyDescent="0.2">
      <c r="A23" s="87" t="s">
        <v>17</v>
      </c>
      <c r="B23" s="86">
        <v>95498</v>
      </c>
      <c r="C23" s="85">
        <v>2.3640038102103338E-2</v>
      </c>
      <c r="D23" s="86">
        <v>244885</v>
      </c>
      <c r="E23" s="85">
        <v>6.0620020635338709E-2</v>
      </c>
      <c r="F23" s="86">
        <v>3699289</v>
      </c>
      <c r="G23" s="85">
        <v>0.91573994126255798</v>
      </c>
      <c r="H23" s="84">
        <v>4039672</v>
      </c>
    </row>
    <row r="24" spans="1:8" x14ac:dyDescent="0.2">
      <c r="A24" s="4" t="s">
        <v>30</v>
      </c>
      <c r="F24" s="5"/>
      <c r="G24" s="5"/>
    </row>
    <row r="25" spans="1:8" x14ac:dyDescent="0.2">
      <c r="F25" s="5"/>
      <c r="G25" s="5"/>
    </row>
    <row r="26" spans="1:8" x14ac:dyDescent="0.2">
      <c r="A26" s="282" t="s">
        <v>18</v>
      </c>
      <c r="B26" s="279" t="s">
        <v>43</v>
      </c>
      <c r="C26" s="280"/>
      <c r="D26" s="279" t="s">
        <v>51</v>
      </c>
      <c r="E26" s="280"/>
      <c r="F26" s="279" t="s">
        <v>42</v>
      </c>
      <c r="G26" s="280"/>
      <c r="H26" s="281" t="s">
        <v>11</v>
      </c>
    </row>
    <row r="27" spans="1:8" x14ac:dyDescent="0.2">
      <c r="A27" s="283"/>
      <c r="B27" s="140" t="s">
        <v>29</v>
      </c>
      <c r="C27" s="141" t="s">
        <v>12</v>
      </c>
      <c r="D27" s="140" t="s">
        <v>29</v>
      </c>
      <c r="E27" s="141" t="s">
        <v>12</v>
      </c>
      <c r="F27" s="140" t="s">
        <v>29</v>
      </c>
      <c r="G27" s="141" t="s">
        <v>12</v>
      </c>
      <c r="H27" s="281"/>
    </row>
    <row r="28" spans="1:8" x14ac:dyDescent="0.2">
      <c r="A28" s="83" t="s">
        <v>19</v>
      </c>
      <c r="B28" s="82">
        <v>24775</v>
      </c>
      <c r="C28" s="72">
        <v>1.8268924467306921E-2</v>
      </c>
      <c r="D28" s="82">
        <v>68370</v>
      </c>
      <c r="E28" s="72">
        <v>5.041559498808372E-2</v>
      </c>
      <c r="F28" s="82">
        <v>1262983</v>
      </c>
      <c r="G28" s="72">
        <v>0.93131548054460933</v>
      </c>
      <c r="H28" s="94">
        <v>1356128</v>
      </c>
    </row>
    <row r="29" spans="1:8" x14ac:dyDescent="0.2">
      <c r="A29" s="13" t="s">
        <v>20</v>
      </c>
      <c r="B29" s="15">
        <v>109089</v>
      </c>
      <c r="C29" s="57">
        <v>3.438829784718897E-2</v>
      </c>
      <c r="D29" s="15">
        <v>269684</v>
      </c>
      <c r="E29" s="57">
        <v>8.5012913461680925E-2</v>
      </c>
      <c r="F29" s="15">
        <v>2793498</v>
      </c>
      <c r="G29" s="57">
        <v>0.88059878869113006</v>
      </c>
      <c r="H29" s="23">
        <v>3172271</v>
      </c>
    </row>
    <row r="30" spans="1:8" x14ac:dyDescent="0.2">
      <c r="A30" s="81" t="s">
        <v>21</v>
      </c>
      <c r="B30" s="78">
        <v>166909</v>
      </c>
      <c r="C30" s="80">
        <v>4.0683137614687843E-2</v>
      </c>
      <c r="D30" s="78">
        <v>449640</v>
      </c>
      <c r="E30" s="80">
        <v>0.10959724159313304</v>
      </c>
      <c r="F30" s="78">
        <v>3486109</v>
      </c>
      <c r="G30" s="80">
        <v>0.84971962079217911</v>
      </c>
      <c r="H30" s="94">
        <v>4102658</v>
      </c>
    </row>
    <row r="31" spans="1:8" x14ac:dyDescent="0.2">
      <c r="A31" s="13" t="s">
        <v>22</v>
      </c>
      <c r="B31" s="15">
        <v>118168</v>
      </c>
      <c r="C31" s="57">
        <v>7.9203939016559574E-2</v>
      </c>
      <c r="D31" s="15">
        <v>194197</v>
      </c>
      <c r="E31" s="57">
        <v>0.13016355819848707</v>
      </c>
      <c r="F31" s="15">
        <v>1179581</v>
      </c>
      <c r="G31" s="57">
        <v>0.79063250278495334</v>
      </c>
      <c r="H31" s="23">
        <v>1491946</v>
      </c>
    </row>
    <row r="32" spans="1:8" x14ac:dyDescent="0.2">
      <c r="A32" s="87" t="s">
        <v>23</v>
      </c>
      <c r="B32" s="86">
        <v>128772</v>
      </c>
      <c r="C32" s="85">
        <v>7.0409574284856627E-2</v>
      </c>
      <c r="D32" s="86">
        <v>234825</v>
      </c>
      <c r="E32" s="85">
        <v>0.12839692077036513</v>
      </c>
      <c r="F32" s="86">
        <v>1465302</v>
      </c>
      <c r="G32" s="85">
        <v>0.80119350494477826</v>
      </c>
      <c r="H32" s="84">
        <v>1828899</v>
      </c>
    </row>
    <row r="33" spans="1:8" x14ac:dyDescent="0.2">
      <c r="A33" s="4" t="s">
        <v>30</v>
      </c>
      <c r="F33" s="5"/>
      <c r="G33" s="5"/>
    </row>
    <row r="34" spans="1:8" x14ac:dyDescent="0.2">
      <c r="F34" s="5"/>
      <c r="G34" s="5"/>
    </row>
    <row r="35" spans="1:8" x14ac:dyDescent="0.2">
      <c r="A35" s="282" t="s">
        <v>24</v>
      </c>
      <c r="B35" s="279" t="s">
        <v>43</v>
      </c>
      <c r="C35" s="280"/>
      <c r="D35" s="279" t="s">
        <v>51</v>
      </c>
      <c r="E35" s="280"/>
      <c r="F35" s="279" t="s">
        <v>42</v>
      </c>
      <c r="G35" s="280"/>
      <c r="H35" s="281" t="s">
        <v>11</v>
      </c>
    </row>
    <row r="36" spans="1:8" x14ac:dyDescent="0.2">
      <c r="A36" s="283"/>
      <c r="B36" s="140" t="s">
        <v>29</v>
      </c>
      <c r="C36" s="141" t="s">
        <v>12</v>
      </c>
      <c r="D36" s="140" t="s">
        <v>29</v>
      </c>
      <c r="E36" s="141" t="s">
        <v>12</v>
      </c>
      <c r="F36" s="140" t="s">
        <v>29</v>
      </c>
      <c r="G36" s="141" t="s">
        <v>12</v>
      </c>
      <c r="H36" s="281"/>
    </row>
    <row r="37" spans="1:8" x14ac:dyDescent="0.2">
      <c r="A37" s="83" t="s">
        <v>25</v>
      </c>
      <c r="B37" s="82">
        <v>32289</v>
      </c>
      <c r="C37" s="72">
        <v>2.9934168747166642E-2</v>
      </c>
      <c r="D37" s="82">
        <v>67870</v>
      </c>
      <c r="E37" s="72">
        <v>6.2920252496831738E-2</v>
      </c>
      <c r="F37" s="82">
        <v>978507</v>
      </c>
      <c r="G37" s="72">
        <v>0.90714465168583081</v>
      </c>
      <c r="H37" s="94">
        <v>1078667</v>
      </c>
    </row>
    <row r="38" spans="1:8" x14ac:dyDescent="0.2">
      <c r="A38" s="13" t="s">
        <v>26</v>
      </c>
      <c r="B38" s="15">
        <v>111425</v>
      </c>
      <c r="C38" s="57">
        <v>4.5176393697320391E-2</v>
      </c>
      <c r="D38" s="15">
        <v>233679</v>
      </c>
      <c r="E38" s="57">
        <v>9.4743320644344917E-2</v>
      </c>
      <c r="F38" s="15">
        <v>2121338</v>
      </c>
      <c r="G38" s="57">
        <v>0.86007988021616555</v>
      </c>
      <c r="H38" s="23">
        <v>2466443</v>
      </c>
    </row>
    <row r="39" spans="1:8" x14ac:dyDescent="0.2">
      <c r="A39" s="81" t="s">
        <v>27</v>
      </c>
      <c r="B39" s="78">
        <v>154094</v>
      </c>
      <c r="C39" s="80">
        <v>5.1492333325090678E-2</v>
      </c>
      <c r="D39" s="78">
        <v>278719</v>
      </c>
      <c r="E39" s="80">
        <v>9.3137251625864392E-2</v>
      </c>
      <c r="F39" s="78">
        <v>2559750</v>
      </c>
      <c r="G39" s="80">
        <v>0.85537074921087686</v>
      </c>
      <c r="H39" s="94">
        <v>2992562</v>
      </c>
    </row>
    <row r="40" spans="1:8" x14ac:dyDescent="0.2">
      <c r="A40" s="14" t="s">
        <v>28</v>
      </c>
      <c r="B40" s="19">
        <v>249905</v>
      </c>
      <c r="C40" s="58">
        <v>4.6157062748153892E-2</v>
      </c>
      <c r="D40" s="19">
        <v>636447</v>
      </c>
      <c r="E40" s="58">
        <v>0.11755076575048239</v>
      </c>
      <c r="F40" s="19">
        <v>4527878</v>
      </c>
      <c r="G40" s="58">
        <v>0.83629198680292727</v>
      </c>
      <c r="H40" s="17">
        <v>5414231</v>
      </c>
    </row>
    <row r="41" spans="1:8" x14ac:dyDescent="0.2">
      <c r="A41" s="4" t="s">
        <v>30</v>
      </c>
      <c r="E41" s="4"/>
    </row>
    <row r="42" spans="1:8" x14ac:dyDescent="0.2">
      <c r="E42" s="4"/>
    </row>
    <row r="43" spans="1:8" x14ac:dyDescent="0.2">
      <c r="A43" s="282" t="s">
        <v>190</v>
      </c>
      <c r="B43" s="279" t="s">
        <v>43</v>
      </c>
      <c r="C43" s="280"/>
      <c r="D43" s="279" t="s">
        <v>51</v>
      </c>
      <c r="E43" s="280"/>
      <c r="F43" s="279" t="s">
        <v>42</v>
      </c>
      <c r="G43" s="280"/>
      <c r="H43" s="281" t="s">
        <v>11</v>
      </c>
    </row>
    <row r="44" spans="1:8" x14ac:dyDescent="0.2">
      <c r="A44" s="283"/>
      <c r="B44" s="140" t="s">
        <v>29</v>
      </c>
      <c r="C44" s="141" t="s">
        <v>12</v>
      </c>
      <c r="D44" s="140" t="s">
        <v>29</v>
      </c>
      <c r="E44" s="141" t="s">
        <v>12</v>
      </c>
      <c r="F44" s="140" t="s">
        <v>29</v>
      </c>
      <c r="G44" s="141" t="s">
        <v>12</v>
      </c>
      <c r="H44" s="281"/>
    </row>
    <row r="45" spans="1:8" x14ac:dyDescent="0.2">
      <c r="A45" s="74" t="s">
        <v>171</v>
      </c>
      <c r="B45" s="73">
        <v>463790</v>
      </c>
      <c r="C45" s="72">
        <v>4.9854668036857563E-2</v>
      </c>
      <c r="D45" s="73">
        <v>965931</v>
      </c>
      <c r="E45" s="72">
        <v>0.10383184059921487</v>
      </c>
      <c r="F45" s="73">
        <v>7873119</v>
      </c>
      <c r="G45" s="72">
        <v>0.84631349136392753</v>
      </c>
      <c r="H45" s="71">
        <v>9302840</v>
      </c>
    </row>
    <row r="46" spans="1:8" x14ac:dyDescent="0.2">
      <c r="A46" s="70" t="s">
        <v>188</v>
      </c>
      <c r="B46" s="19">
        <v>83922</v>
      </c>
      <c r="C46" s="58">
        <v>3.1679892731842442E-2</v>
      </c>
      <c r="D46" s="19">
        <v>250785</v>
      </c>
      <c r="E46" s="58">
        <v>9.4669358437061868E-2</v>
      </c>
      <c r="F46" s="19">
        <v>2314354</v>
      </c>
      <c r="G46" s="58">
        <v>0.87365037133898715</v>
      </c>
      <c r="H46" s="17">
        <v>2649062</v>
      </c>
    </row>
    <row r="47" spans="1:8" x14ac:dyDescent="0.2">
      <c r="A47" s="4" t="s">
        <v>30</v>
      </c>
    </row>
    <row r="48" spans="1:8" x14ac:dyDescent="0.2">
      <c r="B48" s="4"/>
      <c r="C48" s="4"/>
      <c r="D48" s="4"/>
      <c r="E48" s="4"/>
    </row>
    <row r="49" spans="2:6" x14ac:dyDescent="0.2">
      <c r="B49" s="4"/>
      <c r="C49" s="4"/>
      <c r="D49" s="4"/>
      <c r="E49" s="4"/>
    </row>
    <row r="50" spans="2:6" x14ac:dyDescent="0.2">
      <c r="B50" s="4"/>
      <c r="C50" s="4"/>
      <c r="D50" s="4"/>
      <c r="E50" s="4"/>
    </row>
    <row r="51" spans="2:6" x14ac:dyDescent="0.2">
      <c r="B51" s="4"/>
      <c r="C51" s="4"/>
      <c r="D51" s="4"/>
      <c r="E51" s="4"/>
    </row>
    <row r="52" spans="2:6" x14ac:dyDescent="0.2">
      <c r="B52" s="4"/>
      <c r="C52" s="4"/>
      <c r="D52" s="4"/>
      <c r="E52" s="4"/>
    </row>
    <row r="56" spans="2:6" x14ac:dyDescent="0.2">
      <c r="C56" s="25"/>
    </row>
    <row r="57" spans="2:6" x14ac:dyDescent="0.2">
      <c r="C57" s="25"/>
      <c r="D57" s="25"/>
      <c r="F57" s="22"/>
    </row>
    <row r="59" spans="2:6" x14ac:dyDescent="0.2">
      <c r="C59" s="25"/>
      <c r="F59" s="22"/>
    </row>
  </sheetData>
  <mergeCells count="27">
    <mergeCell ref="B26:C26"/>
    <mergeCell ref="F35:G35"/>
    <mergeCell ref="H35:H36"/>
    <mergeCell ref="D35:E35"/>
    <mergeCell ref="A43:A44"/>
    <mergeCell ref="D43:E43"/>
    <mergeCell ref="A35:A36"/>
    <mergeCell ref="B43:C43"/>
    <mergeCell ref="B35:C35"/>
    <mergeCell ref="H43:H44"/>
    <mergeCell ref="F43:G43"/>
    <mergeCell ref="H19:H20"/>
    <mergeCell ref="F26:G26"/>
    <mergeCell ref="A6:H6"/>
    <mergeCell ref="A11:A13"/>
    <mergeCell ref="B11:H11"/>
    <mergeCell ref="B12:C12"/>
    <mergeCell ref="D12:E12"/>
    <mergeCell ref="F12:G12"/>
    <mergeCell ref="H12:H13"/>
    <mergeCell ref="H26:H27"/>
    <mergeCell ref="A19:A20"/>
    <mergeCell ref="B19:C19"/>
    <mergeCell ref="F19:G19"/>
    <mergeCell ref="D19:E19"/>
    <mergeCell ref="D26:E26"/>
    <mergeCell ref="A26:A27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6:L59"/>
  <sheetViews>
    <sheetView showGridLines="0" zoomScale="70" zoomScaleNormal="70" workbookViewId="0">
      <selection activeCell="A48" sqref="A48:XFD77"/>
    </sheetView>
  </sheetViews>
  <sheetFormatPr baseColWidth="10" defaultRowHeight="12" x14ac:dyDescent="0.2"/>
  <cols>
    <col min="1" max="1" width="24" style="4" customWidth="1"/>
    <col min="2" max="2" width="19.42578125" style="5" customWidth="1"/>
    <col min="3" max="3" width="12.7109375" style="5" customWidth="1"/>
    <col min="4" max="4" width="14.140625" style="5" customWidth="1"/>
    <col min="5" max="5" width="12.140625" style="5" customWidth="1"/>
    <col min="6" max="6" width="12.85546875" style="4" customWidth="1"/>
    <col min="7" max="7" width="14.42578125" style="4" customWidth="1"/>
    <col min="8" max="8" width="13.140625" style="4" customWidth="1"/>
    <col min="9" max="16384" width="11.42578125" style="4"/>
  </cols>
  <sheetData>
    <row r="6" spans="1:12" s="6" customFormat="1" ht="16.5" x14ac:dyDescent="0.2">
      <c r="A6" s="284" t="s">
        <v>1</v>
      </c>
      <c r="B6" s="284"/>
      <c r="C6" s="284"/>
      <c r="D6" s="284"/>
      <c r="E6" s="284"/>
      <c r="F6" s="284"/>
      <c r="G6" s="284"/>
      <c r="H6" s="284"/>
      <c r="I6" s="284"/>
      <c r="J6" s="284"/>
      <c r="K6" s="284"/>
      <c r="L6" s="284"/>
    </row>
    <row r="7" spans="1:12" ht="15" customHeight="1" x14ac:dyDescent="0.2">
      <c r="A7" s="92" t="s">
        <v>66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</row>
    <row r="8" spans="1:12" ht="15" customHeight="1" x14ac:dyDescent="0.2">
      <c r="A8" s="92" t="s">
        <v>271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</row>
    <row r="9" spans="1:12" ht="15" customHeight="1" x14ac:dyDescent="0.2">
      <c r="A9" s="92" t="s">
        <v>3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</row>
    <row r="10" spans="1:12" ht="15" customHeight="1" x14ac:dyDescent="0.2">
      <c r="A10" s="93" t="s">
        <v>272</v>
      </c>
      <c r="B10" s="93"/>
      <c r="C10" s="93"/>
      <c r="D10" s="93"/>
      <c r="E10" s="93"/>
      <c r="F10" s="93"/>
      <c r="G10" s="93"/>
      <c r="H10" s="93"/>
      <c r="I10" s="92"/>
      <c r="J10" s="92"/>
      <c r="K10" s="92"/>
      <c r="L10" s="92"/>
    </row>
    <row r="11" spans="1:12" ht="14.25" x14ac:dyDescent="0.25">
      <c r="A11" s="285" t="s">
        <v>13</v>
      </c>
      <c r="B11" s="288"/>
      <c r="C11" s="288"/>
      <c r="D11" s="288"/>
      <c r="E11" s="288"/>
      <c r="F11" s="288"/>
      <c r="G11" s="288"/>
      <c r="H11" s="288"/>
      <c r="I11" s="288"/>
      <c r="J11" s="288"/>
      <c r="K11" s="288"/>
      <c r="L11" s="288"/>
    </row>
    <row r="12" spans="1:12" ht="20.25" customHeight="1" x14ac:dyDescent="0.2">
      <c r="A12" s="286"/>
      <c r="B12" s="279" t="s">
        <v>61</v>
      </c>
      <c r="C12" s="280"/>
      <c r="D12" s="279" t="s">
        <v>62</v>
      </c>
      <c r="E12" s="280"/>
      <c r="F12" s="279" t="s">
        <v>63</v>
      </c>
      <c r="G12" s="280"/>
      <c r="H12" s="279" t="s">
        <v>64</v>
      </c>
      <c r="I12" s="280"/>
      <c r="J12" s="279" t="s">
        <v>65</v>
      </c>
      <c r="K12" s="280"/>
      <c r="L12" s="290" t="s">
        <v>11</v>
      </c>
    </row>
    <row r="13" spans="1:12" ht="17.25" customHeight="1" x14ac:dyDescent="0.2">
      <c r="A13" s="287"/>
      <c r="B13" s="11" t="s">
        <v>29</v>
      </c>
      <c r="C13" s="12" t="s">
        <v>12</v>
      </c>
      <c r="D13" s="11" t="s">
        <v>29</v>
      </c>
      <c r="E13" s="12" t="s">
        <v>12</v>
      </c>
      <c r="F13" s="11" t="s">
        <v>29</v>
      </c>
      <c r="G13" s="12" t="s">
        <v>12</v>
      </c>
      <c r="H13" s="11" t="s">
        <v>29</v>
      </c>
      <c r="I13" s="12" t="s">
        <v>12</v>
      </c>
      <c r="J13" s="11" t="s">
        <v>29</v>
      </c>
      <c r="K13" s="12" t="s">
        <v>12</v>
      </c>
      <c r="L13" s="278"/>
    </row>
    <row r="14" spans="1:12" ht="24" x14ac:dyDescent="0.2">
      <c r="A14" s="91" t="s">
        <v>3</v>
      </c>
      <c r="B14" s="90">
        <v>1945537</v>
      </c>
      <c r="C14" s="89">
        <v>0.1627805348470896</v>
      </c>
      <c r="D14" s="90">
        <v>6872638</v>
      </c>
      <c r="E14" s="89">
        <v>0.57502462787931163</v>
      </c>
      <c r="F14" s="90">
        <v>2720436</v>
      </c>
      <c r="G14" s="89">
        <v>0.22761532013900382</v>
      </c>
      <c r="H14" s="90">
        <v>347336</v>
      </c>
      <c r="I14" s="89">
        <v>2.9061148593755203E-2</v>
      </c>
      <c r="J14" s="90">
        <v>65955</v>
      </c>
      <c r="K14" s="89">
        <v>5.5183685408397758E-3</v>
      </c>
      <c r="L14" s="88">
        <v>11951902</v>
      </c>
    </row>
    <row r="15" spans="1:12" x14ac:dyDescent="0.2">
      <c r="A15" s="13" t="s">
        <v>4</v>
      </c>
      <c r="B15" s="15">
        <v>923910</v>
      </c>
      <c r="C15" s="57">
        <v>0.18196381718496613</v>
      </c>
      <c r="D15" s="15">
        <v>2985793</v>
      </c>
      <c r="E15" s="57">
        <v>0.58805109978693981</v>
      </c>
      <c r="F15" s="15">
        <v>990949</v>
      </c>
      <c r="G15" s="57">
        <v>0.19516712956416207</v>
      </c>
      <c r="H15" s="15">
        <v>146053</v>
      </c>
      <c r="I15" s="57">
        <v>2.876509767327538E-2</v>
      </c>
      <c r="J15" s="15">
        <v>30733</v>
      </c>
      <c r="K15" s="57">
        <v>6.0528557906566263E-3</v>
      </c>
      <c r="L15" s="16">
        <v>5077438</v>
      </c>
    </row>
    <row r="16" spans="1:12" x14ac:dyDescent="0.2">
      <c r="A16" s="87" t="s">
        <v>5</v>
      </c>
      <c r="B16" s="86">
        <v>1021627</v>
      </c>
      <c r="C16" s="85">
        <v>0.1486118772314467</v>
      </c>
      <c r="D16" s="86">
        <v>3886845</v>
      </c>
      <c r="E16" s="85">
        <v>0.56540335362873384</v>
      </c>
      <c r="F16" s="86">
        <v>1729487</v>
      </c>
      <c r="G16" s="85">
        <v>0.25158135965218525</v>
      </c>
      <c r="H16" s="86">
        <v>201282</v>
      </c>
      <c r="I16" s="85">
        <v>2.9279664567302993E-2</v>
      </c>
      <c r="J16" s="86">
        <v>35222</v>
      </c>
      <c r="K16" s="85">
        <v>5.1235994544447392E-3</v>
      </c>
      <c r="L16" s="84">
        <v>6874464</v>
      </c>
    </row>
    <row r="17" spans="1:12" x14ac:dyDescent="0.2">
      <c r="A17" s="4" t="s">
        <v>30</v>
      </c>
      <c r="B17" s="9"/>
      <c r="C17" s="9"/>
      <c r="D17" s="9"/>
      <c r="E17" s="9"/>
      <c r="F17" s="8"/>
      <c r="G17" s="8"/>
      <c r="H17" s="8"/>
    </row>
    <row r="18" spans="1:12" x14ac:dyDescent="0.2">
      <c r="B18" s="9"/>
      <c r="C18" s="9"/>
      <c r="D18" s="9"/>
      <c r="E18" s="9"/>
      <c r="F18" s="8"/>
      <c r="G18" s="8"/>
      <c r="H18" s="8"/>
    </row>
    <row r="19" spans="1:12" x14ac:dyDescent="0.2">
      <c r="A19" s="282" t="s">
        <v>14</v>
      </c>
      <c r="B19" s="279" t="s">
        <v>61</v>
      </c>
      <c r="C19" s="280"/>
      <c r="D19" s="279" t="s">
        <v>62</v>
      </c>
      <c r="E19" s="280"/>
      <c r="F19" s="279" t="s">
        <v>63</v>
      </c>
      <c r="G19" s="280"/>
      <c r="H19" s="279" t="s">
        <v>64</v>
      </c>
      <c r="I19" s="280"/>
      <c r="J19" s="279" t="s">
        <v>65</v>
      </c>
      <c r="K19" s="280"/>
      <c r="L19" s="281" t="s">
        <v>11</v>
      </c>
    </row>
    <row r="20" spans="1:12" x14ac:dyDescent="0.2">
      <c r="A20" s="283"/>
      <c r="B20" s="140" t="s">
        <v>29</v>
      </c>
      <c r="C20" s="141" t="s">
        <v>12</v>
      </c>
      <c r="D20" s="140" t="s">
        <v>29</v>
      </c>
      <c r="E20" s="141" t="s">
        <v>12</v>
      </c>
      <c r="F20" s="140" t="s">
        <v>29</v>
      </c>
      <c r="G20" s="141" t="s">
        <v>12</v>
      </c>
      <c r="H20" s="140" t="s">
        <v>29</v>
      </c>
      <c r="I20" s="141" t="s">
        <v>12</v>
      </c>
      <c r="J20" s="140" t="s">
        <v>29</v>
      </c>
      <c r="K20" s="141" t="s">
        <v>12</v>
      </c>
      <c r="L20" s="281"/>
    </row>
    <row r="21" spans="1:12" x14ac:dyDescent="0.2">
      <c r="A21" s="83" t="s">
        <v>15</v>
      </c>
      <c r="B21" s="82">
        <v>197650</v>
      </c>
      <c r="C21" s="72">
        <v>0.28731789148062115</v>
      </c>
      <c r="D21" s="82">
        <v>382656</v>
      </c>
      <c r="E21" s="72">
        <v>0.55625557845893525</v>
      </c>
      <c r="F21" s="82">
        <v>99734</v>
      </c>
      <c r="G21" s="72">
        <v>0.14498033184380607</v>
      </c>
      <c r="H21" s="82">
        <v>7873</v>
      </c>
      <c r="I21" s="72">
        <v>1.1444744546556692E-2</v>
      </c>
      <c r="J21" s="82">
        <v>0</v>
      </c>
      <c r="K21" s="72">
        <v>0</v>
      </c>
      <c r="L21" s="71">
        <v>687914</v>
      </c>
    </row>
    <row r="22" spans="1:12" x14ac:dyDescent="0.2">
      <c r="A22" s="13" t="s">
        <v>16</v>
      </c>
      <c r="B22" s="15">
        <v>1350039</v>
      </c>
      <c r="C22" s="57">
        <v>0.18687430062583088</v>
      </c>
      <c r="D22" s="15">
        <v>4330543</v>
      </c>
      <c r="E22" s="57">
        <v>0.59943986392621806</v>
      </c>
      <c r="F22" s="15">
        <v>1370820</v>
      </c>
      <c r="G22" s="57">
        <v>0.18975083592688913</v>
      </c>
      <c r="H22" s="15">
        <v>141270</v>
      </c>
      <c r="I22" s="57">
        <v>1.9554792453707729E-2</v>
      </c>
      <c r="J22" s="15">
        <v>31644</v>
      </c>
      <c r="K22" s="57">
        <v>4.3802070673541965E-3</v>
      </c>
      <c r="L22" s="16">
        <v>7224316</v>
      </c>
    </row>
    <row r="23" spans="1:12" x14ac:dyDescent="0.2">
      <c r="A23" s="87" t="s">
        <v>17</v>
      </c>
      <c r="B23" s="86">
        <v>397848</v>
      </c>
      <c r="C23" s="85">
        <v>9.84852235528033E-2</v>
      </c>
      <c r="D23" s="86">
        <v>2159440</v>
      </c>
      <c r="E23" s="85">
        <v>0.53455825126396406</v>
      </c>
      <c r="F23" s="86">
        <v>1249881</v>
      </c>
      <c r="G23" s="85">
        <v>0.30940160488277269</v>
      </c>
      <c r="H23" s="86">
        <v>198192</v>
      </c>
      <c r="I23" s="85">
        <v>4.9061408946072853E-2</v>
      </c>
      <c r="J23" s="86">
        <v>34311</v>
      </c>
      <c r="K23" s="85">
        <v>8.4935113543871885E-3</v>
      </c>
      <c r="L23" s="84">
        <v>4039672</v>
      </c>
    </row>
    <row r="24" spans="1:12" x14ac:dyDescent="0.2">
      <c r="A24" s="4" t="s">
        <v>30</v>
      </c>
    </row>
    <row r="26" spans="1:12" x14ac:dyDescent="0.2">
      <c r="A26" s="282" t="s">
        <v>18</v>
      </c>
      <c r="B26" s="279" t="s">
        <v>61</v>
      </c>
      <c r="C26" s="280"/>
      <c r="D26" s="279" t="s">
        <v>62</v>
      </c>
      <c r="E26" s="280"/>
      <c r="F26" s="279" t="s">
        <v>63</v>
      </c>
      <c r="G26" s="280"/>
      <c r="H26" s="279" t="s">
        <v>64</v>
      </c>
      <c r="I26" s="280"/>
      <c r="J26" s="279" t="s">
        <v>65</v>
      </c>
      <c r="K26" s="280"/>
      <c r="L26" s="281" t="s">
        <v>11</v>
      </c>
    </row>
    <row r="27" spans="1:12" x14ac:dyDescent="0.2">
      <c r="A27" s="283"/>
      <c r="B27" s="140" t="s">
        <v>29</v>
      </c>
      <c r="C27" s="141" t="s">
        <v>12</v>
      </c>
      <c r="D27" s="140" t="s">
        <v>29</v>
      </c>
      <c r="E27" s="141" t="s">
        <v>12</v>
      </c>
      <c r="F27" s="140" t="s">
        <v>29</v>
      </c>
      <c r="G27" s="141" t="s">
        <v>12</v>
      </c>
      <c r="H27" s="140" t="s">
        <v>29</v>
      </c>
      <c r="I27" s="141" t="s">
        <v>12</v>
      </c>
      <c r="J27" s="140" t="s">
        <v>29</v>
      </c>
      <c r="K27" s="141" t="s">
        <v>12</v>
      </c>
      <c r="L27" s="281"/>
    </row>
    <row r="28" spans="1:12" x14ac:dyDescent="0.2">
      <c r="A28" s="83" t="s">
        <v>19</v>
      </c>
      <c r="B28" s="82">
        <v>92428</v>
      </c>
      <c r="C28" s="72">
        <v>6.815580830128129E-2</v>
      </c>
      <c r="D28" s="82">
        <v>677925</v>
      </c>
      <c r="E28" s="72">
        <v>0.49989750230066776</v>
      </c>
      <c r="F28" s="82">
        <v>496649</v>
      </c>
      <c r="G28" s="72">
        <v>0.36622575450105005</v>
      </c>
      <c r="H28" s="82">
        <v>66713</v>
      </c>
      <c r="I28" s="72">
        <v>4.9193733924821258E-2</v>
      </c>
      <c r="J28" s="82">
        <v>22413</v>
      </c>
      <c r="K28" s="72">
        <v>1.6527200972179617E-2</v>
      </c>
      <c r="L28" s="94">
        <v>1356128</v>
      </c>
    </row>
    <row r="29" spans="1:12" x14ac:dyDescent="0.2">
      <c r="A29" s="13" t="s">
        <v>20</v>
      </c>
      <c r="B29" s="15">
        <v>344391</v>
      </c>
      <c r="C29" s="57">
        <v>0.10856291912008778</v>
      </c>
      <c r="D29" s="15">
        <v>1752217</v>
      </c>
      <c r="E29" s="57">
        <v>0.55235413367899522</v>
      </c>
      <c r="F29" s="15">
        <v>936943</v>
      </c>
      <c r="G29" s="57">
        <v>0.29535402240224745</v>
      </c>
      <c r="H29" s="15">
        <v>123319</v>
      </c>
      <c r="I29" s="57">
        <v>3.8874043232750288E-2</v>
      </c>
      <c r="J29" s="15">
        <v>15402</v>
      </c>
      <c r="K29" s="57">
        <v>4.8551967974993313E-3</v>
      </c>
      <c r="L29" s="23">
        <v>3172271</v>
      </c>
    </row>
    <row r="30" spans="1:12" x14ac:dyDescent="0.2">
      <c r="A30" s="81" t="s">
        <v>21</v>
      </c>
      <c r="B30" s="78">
        <v>692674</v>
      </c>
      <c r="C30" s="80">
        <v>0.16883542327924969</v>
      </c>
      <c r="D30" s="78">
        <v>2483361</v>
      </c>
      <c r="E30" s="80">
        <v>0.60530538982289039</v>
      </c>
      <c r="F30" s="78">
        <v>835816</v>
      </c>
      <c r="G30" s="80">
        <v>0.20372548723291095</v>
      </c>
      <c r="H30" s="78">
        <v>77216</v>
      </c>
      <c r="I30" s="80">
        <v>1.8820969235066633E-2</v>
      </c>
      <c r="J30" s="78">
        <v>13590</v>
      </c>
      <c r="K30" s="80">
        <v>3.3124866854609865E-3</v>
      </c>
      <c r="L30" s="94">
        <v>4102658</v>
      </c>
    </row>
    <row r="31" spans="1:12" x14ac:dyDescent="0.2">
      <c r="A31" s="13" t="s">
        <v>22</v>
      </c>
      <c r="B31" s="15">
        <v>347458</v>
      </c>
      <c r="C31" s="57">
        <v>0.23288912601394421</v>
      </c>
      <c r="D31" s="15">
        <v>866202</v>
      </c>
      <c r="E31" s="57">
        <v>0.58058535630646146</v>
      </c>
      <c r="F31" s="15">
        <v>248466</v>
      </c>
      <c r="G31" s="57">
        <v>0.16653819910372092</v>
      </c>
      <c r="H31" s="15">
        <v>25194</v>
      </c>
      <c r="I31" s="57">
        <v>1.6886670160984378E-2</v>
      </c>
      <c r="J31" s="15">
        <v>4625</v>
      </c>
      <c r="K31" s="57">
        <v>3.0999781493432068E-3</v>
      </c>
      <c r="L31" s="23">
        <v>1491946</v>
      </c>
    </row>
    <row r="32" spans="1:12" x14ac:dyDescent="0.2">
      <c r="A32" s="87" t="s">
        <v>23</v>
      </c>
      <c r="B32" s="86">
        <v>468586</v>
      </c>
      <c r="C32" s="85">
        <v>0.25621207075951158</v>
      </c>
      <c r="D32" s="86">
        <v>1092934</v>
      </c>
      <c r="E32" s="85">
        <v>0.59759122838385281</v>
      </c>
      <c r="F32" s="86">
        <v>202561</v>
      </c>
      <c r="G32" s="85">
        <v>0.11075570602859972</v>
      </c>
      <c r="H32" s="86">
        <v>54893</v>
      </c>
      <c r="I32" s="85">
        <v>3.0014232606611957E-2</v>
      </c>
      <c r="J32" s="86">
        <v>9925</v>
      </c>
      <c r="K32" s="85">
        <v>5.4267622214239277E-3</v>
      </c>
      <c r="L32" s="84">
        <v>1828899</v>
      </c>
    </row>
    <row r="33" spans="1:12" x14ac:dyDescent="0.2">
      <c r="A33" s="4" t="s">
        <v>30</v>
      </c>
    </row>
    <row r="35" spans="1:12" x14ac:dyDescent="0.2">
      <c r="A35" s="282" t="s">
        <v>24</v>
      </c>
      <c r="B35" s="279" t="s">
        <v>61</v>
      </c>
      <c r="C35" s="280"/>
      <c r="D35" s="279" t="s">
        <v>62</v>
      </c>
      <c r="E35" s="280"/>
      <c r="F35" s="279" t="s">
        <v>63</v>
      </c>
      <c r="G35" s="280"/>
      <c r="H35" s="279" t="s">
        <v>64</v>
      </c>
      <c r="I35" s="280"/>
      <c r="J35" s="279" t="s">
        <v>65</v>
      </c>
      <c r="K35" s="280"/>
      <c r="L35" s="281" t="s">
        <v>11</v>
      </c>
    </row>
    <row r="36" spans="1:12" x14ac:dyDescent="0.2">
      <c r="A36" s="283"/>
      <c r="B36" s="140" t="s">
        <v>29</v>
      </c>
      <c r="C36" s="141" t="s">
        <v>12</v>
      </c>
      <c r="D36" s="140" t="s">
        <v>29</v>
      </c>
      <c r="E36" s="141" t="s">
        <v>12</v>
      </c>
      <c r="F36" s="140" t="s">
        <v>29</v>
      </c>
      <c r="G36" s="141" t="s">
        <v>12</v>
      </c>
      <c r="H36" s="140" t="s">
        <v>29</v>
      </c>
      <c r="I36" s="141" t="s">
        <v>12</v>
      </c>
      <c r="J36" s="140" t="s">
        <v>29</v>
      </c>
      <c r="K36" s="141" t="s">
        <v>12</v>
      </c>
      <c r="L36" s="281"/>
    </row>
    <row r="37" spans="1:12" x14ac:dyDescent="0.2">
      <c r="A37" s="83" t="s">
        <v>25</v>
      </c>
      <c r="B37" s="82">
        <v>236192</v>
      </c>
      <c r="C37" s="72">
        <v>0.21896655779772628</v>
      </c>
      <c r="D37" s="82">
        <v>529830</v>
      </c>
      <c r="E37" s="72">
        <v>0.49118958863115308</v>
      </c>
      <c r="F37" s="82">
        <v>270611</v>
      </c>
      <c r="G37" s="72">
        <v>0.2508753860088424</v>
      </c>
      <c r="H37" s="82">
        <v>29765</v>
      </c>
      <c r="I37" s="72">
        <v>2.7594243635895046E-2</v>
      </c>
      <c r="J37" s="82">
        <v>12268</v>
      </c>
      <c r="K37" s="72">
        <v>1.1373296856212344E-2</v>
      </c>
      <c r="L37" s="94">
        <v>1078667</v>
      </c>
    </row>
    <row r="38" spans="1:12" x14ac:dyDescent="0.2">
      <c r="A38" s="13" t="s">
        <v>26</v>
      </c>
      <c r="B38" s="15">
        <v>417401</v>
      </c>
      <c r="C38" s="57">
        <v>0.16923196684456118</v>
      </c>
      <c r="D38" s="15">
        <v>1433188</v>
      </c>
      <c r="E38" s="57">
        <v>0.5810748515169416</v>
      </c>
      <c r="F38" s="15">
        <v>502842</v>
      </c>
      <c r="G38" s="57">
        <v>0.2038733512187389</v>
      </c>
      <c r="H38" s="15">
        <v>99624</v>
      </c>
      <c r="I38" s="57">
        <v>4.0391770659204365E-2</v>
      </c>
      <c r="J38" s="15">
        <v>13388</v>
      </c>
      <c r="K38" s="57">
        <v>5.4280597605539634E-3</v>
      </c>
      <c r="L38" s="23">
        <v>2466443</v>
      </c>
    </row>
    <row r="39" spans="1:12" x14ac:dyDescent="0.2">
      <c r="A39" s="81" t="s">
        <v>27</v>
      </c>
      <c r="B39" s="78">
        <v>567830</v>
      </c>
      <c r="C39" s="80">
        <v>0.18974711300885327</v>
      </c>
      <c r="D39" s="78">
        <v>1672382</v>
      </c>
      <c r="E39" s="80">
        <v>0.55884623275975565</v>
      </c>
      <c r="F39" s="78">
        <v>675950</v>
      </c>
      <c r="G39" s="80">
        <v>0.22587669027408622</v>
      </c>
      <c r="H39" s="78">
        <v>66012</v>
      </c>
      <c r="I39" s="80">
        <v>2.205869084750792E-2</v>
      </c>
      <c r="J39" s="78">
        <v>10388</v>
      </c>
      <c r="K39" s="80">
        <v>3.4712731097968899E-3</v>
      </c>
      <c r="L39" s="94">
        <v>2992562</v>
      </c>
    </row>
    <row r="40" spans="1:12" x14ac:dyDescent="0.2">
      <c r="A40" s="14" t="s">
        <v>28</v>
      </c>
      <c r="B40" s="19">
        <v>724115</v>
      </c>
      <c r="C40" s="58">
        <v>0.13374290827266144</v>
      </c>
      <c r="D40" s="19">
        <v>3237238</v>
      </c>
      <c r="E40" s="58">
        <v>0.59791279684963572</v>
      </c>
      <c r="F40" s="19">
        <v>1271033</v>
      </c>
      <c r="G40" s="58">
        <v>0.23475780771082727</v>
      </c>
      <c r="H40" s="19">
        <v>151934</v>
      </c>
      <c r="I40" s="58">
        <v>2.8061972235761644E-2</v>
      </c>
      <c r="J40" s="19">
        <v>29910</v>
      </c>
      <c r="K40" s="58">
        <v>5.5243302326775491E-3</v>
      </c>
      <c r="L40" s="17">
        <v>5414231</v>
      </c>
    </row>
    <row r="41" spans="1:12" x14ac:dyDescent="0.2">
      <c r="A41" s="4" t="s">
        <v>30</v>
      </c>
    </row>
    <row r="43" spans="1:12" x14ac:dyDescent="0.2">
      <c r="A43" s="282" t="s">
        <v>190</v>
      </c>
      <c r="B43" s="279" t="s">
        <v>61</v>
      </c>
      <c r="C43" s="280"/>
      <c r="D43" s="279" t="s">
        <v>62</v>
      </c>
      <c r="E43" s="280"/>
      <c r="F43" s="279" t="s">
        <v>63</v>
      </c>
      <c r="G43" s="280"/>
      <c r="H43" s="279" t="s">
        <v>64</v>
      </c>
      <c r="I43" s="280"/>
      <c r="J43" s="279" t="s">
        <v>65</v>
      </c>
      <c r="K43" s="280"/>
      <c r="L43" s="281" t="s">
        <v>11</v>
      </c>
    </row>
    <row r="44" spans="1:12" x14ac:dyDescent="0.2">
      <c r="A44" s="283"/>
      <c r="B44" s="140" t="s">
        <v>29</v>
      </c>
      <c r="C44" s="141" t="s">
        <v>12</v>
      </c>
      <c r="D44" s="140" t="s">
        <v>29</v>
      </c>
      <c r="E44" s="141" t="s">
        <v>12</v>
      </c>
      <c r="F44" s="140" t="s">
        <v>29</v>
      </c>
      <c r="G44" s="141" t="s">
        <v>12</v>
      </c>
      <c r="H44" s="140" t="s">
        <v>29</v>
      </c>
      <c r="I44" s="141" t="s">
        <v>12</v>
      </c>
      <c r="J44" s="140" t="s">
        <v>29</v>
      </c>
      <c r="K44" s="141" t="s">
        <v>12</v>
      </c>
      <c r="L44" s="281"/>
    </row>
    <row r="45" spans="1:12" x14ac:dyDescent="0.2">
      <c r="A45" s="74" t="s">
        <v>171</v>
      </c>
      <c r="B45" s="73">
        <v>1676213</v>
      </c>
      <c r="C45" s="72">
        <v>0.18018293338378388</v>
      </c>
      <c r="D45" s="73">
        <v>5312149</v>
      </c>
      <c r="E45" s="72">
        <v>0.5710244398484764</v>
      </c>
      <c r="F45" s="73">
        <v>2000426</v>
      </c>
      <c r="G45" s="72">
        <v>0.21503390362512953</v>
      </c>
      <c r="H45" s="73">
        <v>276460</v>
      </c>
      <c r="I45" s="72">
        <v>2.9717806605294727E-2</v>
      </c>
      <c r="J45" s="73">
        <v>37592</v>
      </c>
      <c r="K45" s="72">
        <v>4.0409165373154867E-3</v>
      </c>
      <c r="L45" s="71">
        <v>9302840</v>
      </c>
    </row>
    <row r="46" spans="1:12" x14ac:dyDescent="0.2">
      <c r="A46" s="70" t="s">
        <v>188</v>
      </c>
      <c r="B46" s="19">
        <v>269324</v>
      </c>
      <c r="C46" s="58">
        <v>0.10166768463705267</v>
      </c>
      <c r="D46" s="19">
        <v>1560490</v>
      </c>
      <c r="E46" s="58">
        <v>0.58907266043603357</v>
      </c>
      <c r="F46" s="19">
        <v>720010</v>
      </c>
      <c r="G46" s="58">
        <v>0.27179809306086455</v>
      </c>
      <c r="H46" s="19">
        <v>70875</v>
      </c>
      <c r="I46" s="58">
        <v>2.6754753191884525E-2</v>
      </c>
      <c r="J46" s="19">
        <v>28364</v>
      </c>
      <c r="K46" s="58">
        <v>1.0707186166273194E-2</v>
      </c>
      <c r="L46" s="17">
        <v>2649062</v>
      </c>
    </row>
    <row r="47" spans="1:12" x14ac:dyDescent="0.2">
      <c r="A47" s="4" t="s">
        <v>30</v>
      </c>
    </row>
    <row r="48" spans="1:12" x14ac:dyDescent="0.2">
      <c r="B48" s="4"/>
      <c r="C48" s="4"/>
      <c r="D48" s="4"/>
      <c r="E48" s="4"/>
    </row>
    <row r="49" spans="2:8" x14ac:dyDescent="0.2">
      <c r="B49" s="4"/>
      <c r="C49" s="4"/>
      <c r="D49" s="4"/>
      <c r="E49" s="4"/>
    </row>
    <row r="50" spans="2:8" x14ac:dyDescent="0.2">
      <c r="B50" s="4"/>
      <c r="C50" s="4"/>
      <c r="D50" s="4"/>
      <c r="E50" s="4"/>
    </row>
    <row r="51" spans="2:8" x14ac:dyDescent="0.2">
      <c r="B51" s="4"/>
      <c r="C51" s="4"/>
      <c r="D51" s="4"/>
      <c r="E51" s="4"/>
    </row>
    <row r="52" spans="2:8" x14ac:dyDescent="0.2">
      <c r="B52" s="4"/>
      <c r="C52" s="4"/>
      <c r="D52" s="4"/>
      <c r="E52" s="4"/>
    </row>
    <row r="56" spans="2:8" x14ac:dyDescent="0.2">
      <c r="F56" s="21"/>
      <c r="G56" s="21"/>
    </row>
    <row r="57" spans="2:8" x14ac:dyDescent="0.2">
      <c r="C57" s="25"/>
      <c r="E57" s="25"/>
      <c r="F57" s="21"/>
      <c r="G57" s="21"/>
      <c r="H57" s="22"/>
    </row>
    <row r="59" spans="2:8" x14ac:dyDescent="0.2">
      <c r="F59" s="21"/>
      <c r="G59" s="21"/>
      <c r="H59" s="22"/>
    </row>
  </sheetData>
  <mergeCells count="37">
    <mergeCell ref="L43:L44"/>
    <mergeCell ref="J43:K43"/>
    <mergeCell ref="J35:K35"/>
    <mergeCell ref="L35:L36"/>
    <mergeCell ref="A43:A44"/>
    <mergeCell ref="B43:C43"/>
    <mergeCell ref="D43:E43"/>
    <mergeCell ref="H35:I35"/>
    <mergeCell ref="H43:I43"/>
    <mergeCell ref="F43:G43"/>
    <mergeCell ref="F26:G26"/>
    <mergeCell ref="F35:G35"/>
    <mergeCell ref="A35:A36"/>
    <mergeCell ref="B19:C19"/>
    <mergeCell ref="D19:E19"/>
    <mergeCell ref="A26:A27"/>
    <mergeCell ref="D26:E26"/>
    <mergeCell ref="A19:A20"/>
    <mergeCell ref="B26:C26"/>
    <mergeCell ref="D35:E35"/>
    <mergeCell ref="B35:C35"/>
    <mergeCell ref="L12:L13"/>
    <mergeCell ref="F12:G12"/>
    <mergeCell ref="J19:K19"/>
    <mergeCell ref="F19:G19"/>
    <mergeCell ref="A6:L6"/>
    <mergeCell ref="A11:A13"/>
    <mergeCell ref="B11:L11"/>
    <mergeCell ref="B12:C12"/>
    <mergeCell ref="D12:E12"/>
    <mergeCell ref="J12:K12"/>
    <mergeCell ref="H12:I12"/>
    <mergeCell ref="L26:L27"/>
    <mergeCell ref="H19:I19"/>
    <mergeCell ref="J26:K26"/>
    <mergeCell ref="H26:I26"/>
    <mergeCell ref="L19:L20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7"/>
  <dimension ref="A6:L59"/>
  <sheetViews>
    <sheetView showGridLines="0" zoomScale="70" zoomScaleNormal="70" workbookViewId="0">
      <selection activeCell="A48" sqref="A48:XFD77"/>
    </sheetView>
  </sheetViews>
  <sheetFormatPr baseColWidth="10" defaultRowHeight="12" x14ac:dyDescent="0.2"/>
  <cols>
    <col min="1" max="1" width="24" style="4" customWidth="1"/>
    <col min="2" max="2" width="19.42578125" style="5" customWidth="1"/>
    <col min="3" max="3" width="10.42578125" style="5" customWidth="1"/>
    <col min="4" max="4" width="14.140625" style="5" customWidth="1"/>
    <col min="5" max="5" width="12.140625" style="5" customWidth="1"/>
    <col min="6" max="6" width="12.85546875" style="4" customWidth="1"/>
    <col min="7" max="7" width="14.42578125" style="4" customWidth="1"/>
    <col min="8" max="8" width="13.140625" style="4" customWidth="1"/>
    <col min="9" max="16384" width="11.42578125" style="4"/>
  </cols>
  <sheetData>
    <row r="6" spans="1:12" s="6" customFormat="1" ht="16.5" x14ac:dyDescent="0.2">
      <c r="A6" s="284" t="s">
        <v>1</v>
      </c>
      <c r="B6" s="284"/>
      <c r="C6" s="284"/>
      <c r="D6" s="284"/>
      <c r="E6" s="284"/>
      <c r="F6" s="284"/>
      <c r="G6" s="284"/>
      <c r="H6" s="284"/>
      <c r="I6" s="284"/>
      <c r="J6" s="284"/>
      <c r="K6" s="284"/>
      <c r="L6" s="284"/>
    </row>
    <row r="7" spans="1:12" ht="15" customHeight="1" x14ac:dyDescent="0.2">
      <c r="A7" s="92" t="s">
        <v>67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</row>
    <row r="8" spans="1:12" ht="15" customHeight="1" x14ac:dyDescent="0.2">
      <c r="A8" s="92" t="s">
        <v>271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</row>
    <row r="9" spans="1:12" ht="15" customHeight="1" x14ac:dyDescent="0.2">
      <c r="A9" s="92" t="s">
        <v>3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</row>
    <row r="10" spans="1:12" ht="15" customHeight="1" x14ac:dyDescent="0.2">
      <c r="A10" s="93" t="s">
        <v>272</v>
      </c>
      <c r="B10" s="93"/>
      <c r="C10" s="93"/>
      <c r="D10" s="93"/>
      <c r="E10" s="93"/>
      <c r="F10" s="93"/>
      <c r="G10" s="93"/>
      <c r="H10" s="93"/>
      <c r="I10" s="92"/>
      <c r="J10" s="92"/>
      <c r="K10" s="92"/>
      <c r="L10" s="92"/>
    </row>
    <row r="11" spans="1:12" ht="14.25" x14ac:dyDescent="0.25">
      <c r="A11" s="285" t="s">
        <v>13</v>
      </c>
      <c r="B11" s="288"/>
      <c r="C11" s="288"/>
      <c r="D11" s="288"/>
      <c r="E11" s="288"/>
      <c r="F11" s="288"/>
      <c r="G11" s="288"/>
      <c r="H11" s="288"/>
      <c r="I11" s="288"/>
      <c r="J11" s="288"/>
      <c r="K11" s="288"/>
      <c r="L11" s="288"/>
    </row>
    <row r="12" spans="1:12" ht="20.25" customHeight="1" x14ac:dyDescent="0.2">
      <c r="A12" s="286"/>
      <c r="B12" s="279" t="s">
        <v>6</v>
      </c>
      <c r="C12" s="280"/>
      <c r="D12" s="279" t="s">
        <v>7</v>
      </c>
      <c r="E12" s="280"/>
      <c r="F12" s="279" t="s">
        <v>8</v>
      </c>
      <c r="G12" s="280"/>
      <c r="H12" s="279" t="s">
        <v>9</v>
      </c>
      <c r="I12" s="280"/>
      <c r="J12" s="279" t="s">
        <v>10</v>
      </c>
      <c r="K12" s="280"/>
      <c r="L12" s="290" t="s">
        <v>11</v>
      </c>
    </row>
    <row r="13" spans="1:12" ht="17.25" customHeight="1" x14ac:dyDescent="0.2">
      <c r="A13" s="287"/>
      <c r="B13" s="11" t="s">
        <v>29</v>
      </c>
      <c r="C13" s="12" t="s">
        <v>12</v>
      </c>
      <c r="D13" s="11" t="s">
        <v>29</v>
      </c>
      <c r="E13" s="12" t="s">
        <v>12</v>
      </c>
      <c r="F13" s="11" t="s">
        <v>29</v>
      </c>
      <c r="G13" s="12" t="s">
        <v>12</v>
      </c>
      <c r="H13" s="11" t="s">
        <v>29</v>
      </c>
      <c r="I13" s="12" t="s">
        <v>12</v>
      </c>
      <c r="J13" s="11" t="s">
        <v>29</v>
      </c>
      <c r="K13" s="12" t="s">
        <v>12</v>
      </c>
      <c r="L13" s="278"/>
    </row>
    <row r="14" spans="1:12" ht="24" x14ac:dyDescent="0.2">
      <c r="A14" s="91" t="s">
        <v>3</v>
      </c>
      <c r="B14" s="90">
        <v>414923</v>
      </c>
      <c r="C14" s="89">
        <v>3.4716064438948716E-2</v>
      </c>
      <c r="D14" s="90">
        <v>1675035</v>
      </c>
      <c r="E14" s="89">
        <v>0.14014798648784102</v>
      </c>
      <c r="F14" s="90">
        <v>8406267</v>
      </c>
      <c r="G14" s="89">
        <v>0.70334135939200304</v>
      </c>
      <c r="H14" s="90">
        <v>1404819</v>
      </c>
      <c r="I14" s="89">
        <v>0.11753936737433088</v>
      </c>
      <c r="J14" s="90">
        <v>50858</v>
      </c>
      <c r="K14" s="89">
        <v>4.255222306876345E-3</v>
      </c>
      <c r="L14" s="88">
        <v>11951902</v>
      </c>
    </row>
    <row r="15" spans="1:12" x14ac:dyDescent="0.2">
      <c r="A15" s="13" t="s">
        <v>4</v>
      </c>
      <c r="B15" s="15">
        <v>149720</v>
      </c>
      <c r="C15" s="57">
        <v>2.9487312301991673E-2</v>
      </c>
      <c r="D15" s="15">
        <v>663655</v>
      </c>
      <c r="E15" s="57">
        <v>0.13070666741770159</v>
      </c>
      <c r="F15" s="15">
        <v>3755310</v>
      </c>
      <c r="G15" s="57">
        <v>0.73960725862137555</v>
      </c>
      <c r="H15" s="15">
        <v>491190</v>
      </c>
      <c r="I15" s="57">
        <v>9.673973370034257E-2</v>
      </c>
      <c r="J15" s="15">
        <v>17564</v>
      </c>
      <c r="K15" s="57">
        <v>3.4592249083100573E-3</v>
      </c>
      <c r="L15" s="16">
        <v>5077438</v>
      </c>
    </row>
    <row r="16" spans="1:12" x14ac:dyDescent="0.2">
      <c r="A16" s="87" t="s">
        <v>5</v>
      </c>
      <c r="B16" s="86">
        <v>265203</v>
      </c>
      <c r="C16" s="85">
        <v>3.857798949852672E-2</v>
      </c>
      <c r="D16" s="86">
        <v>1011380</v>
      </c>
      <c r="E16" s="85">
        <v>0.14712128829243995</v>
      </c>
      <c r="F16" s="86">
        <v>4650957</v>
      </c>
      <c r="G16" s="85">
        <v>0.67655558309709674</v>
      </c>
      <c r="H16" s="86">
        <v>913629</v>
      </c>
      <c r="I16" s="85">
        <v>0.13290185242078509</v>
      </c>
      <c r="J16" s="86">
        <v>33295</v>
      </c>
      <c r="K16" s="85">
        <v>4.8432866911514846E-3</v>
      </c>
      <c r="L16" s="84">
        <v>6874464</v>
      </c>
    </row>
    <row r="17" spans="1:12" x14ac:dyDescent="0.2">
      <c r="A17" s="4" t="s">
        <v>30</v>
      </c>
      <c r="B17" s="9"/>
      <c r="C17" s="9"/>
      <c r="D17" s="9"/>
      <c r="E17" s="9"/>
      <c r="F17" s="8"/>
      <c r="G17" s="8"/>
      <c r="H17" s="8"/>
    </row>
    <row r="18" spans="1:12" x14ac:dyDescent="0.2">
      <c r="B18" s="9"/>
      <c r="C18" s="9"/>
      <c r="D18" s="9"/>
      <c r="E18" s="9"/>
      <c r="F18" s="8"/>
      <c r="G18" s="8"/>
      <c r="H18" s="8"/>
    </row>
    <row r="19" spans="1:12" x14ac:dyDescent="0.2">
      <c r="A19" s="282" t="s">
        <v>14</v>
      </c>
      <c r="B19" s="279" t="s">
        <v>6</v>
      </c>
      <c r="C19" s="280"/>
      <c r="D19" s="279" t="s">
        <v>7</v>
      </c>
      <c r="E19" s="280"/>
      <c r="F19" s="279" t="s">
        <v>8</v>
      </c>
      <c r="G19" s="280"/>
      <c r="H19" s="279" t="s">
        <v>9</v>
      </c>
      <c r="I19" s="280"/>
      <c r="J19" s="279" t="s">
        <v>10</v>
      </c>
      <c r="K19" s="280"/>
      <c r="L19" s="281" t="s">
        <v>11</v>
      </c>
    </row>
    <row r="20" spans="1:12" x14ac:dyDescent="0.2">
      <c r="A20" s="283"/>
      <c r="B20" s="140" t="s">
        <v>29</v>
      </c>
      <c r="C20" s="141" t="s">
        <v>12</v>
      </c>
      <c r="D20" s="140" t="s">
        <v>29</v>
      </c>
      <c r="E20" s="141" t="s">
        <v>12</v>
      </c>
      <c r="F20" s="140" t="s">
        <v>29</v>
      </c>
      <c r="G20" s="141" t="s">
        <v>12</v>
      </c>
      <c r="H20" s="140" t="s">
        <v>29</v>
      </c>
      <c r="I20" s="141" t="s">
        <v>12</v>
      </c>
      <c r="J20" s="140" t="s">
        <v>29</v>
      </c>
      <c r="K20" s="141" t="s">
        <v>12</v>
      </c>
      <c r="L20" s="281"/>
    </row>
    <row r="21" spans="1:12" x14ac:dyDescent="0.2">
      <c r="A21" s="83" t="s">
        <v>15</v>
      </c>
      <c r="B21" s="82">
        <v>40131</v>
      </c>
      <c r="C21" s="72">
        <v>5.8337234014716959E-2</v>
      </c>
      <c r="D21" s="82">
        <v>93057</v>
      </c>
      <c r="E21" s="72">
        <v>0.1352741767139497</v>
      </c>
      <c r="F21" s="82">
        <v>495711</v>
      </c>
      <c r="G21" s="72">
        <v>0.72060024944978585</v>
      </c>
      <c r="H21" s="82">
        <v>54643</v>
      </c>
      <c r="I21" s="72">
        <v>7.9432894228057577E-2</v>
      </c>
      <c r="J21" s="82">
        <v>4371</v>
      </c>
      <c r="K21" s="72">
        <v>6.3539919234090305E-3</v>
      </c>
      <c r="L21" s="71">
        <v>687914</v>
      </c>
    </row>
    <row r="22" spans="1:12" x14ac:dyDescent="0.2">
      <c r="A22" s="13" t="s">
        <v>16</v>
      </c>
      <c r="B22" s="15">
        <v>244313</v>
      </c>
      <c r="C22" s="57">
        <v>3.3818149704414921E-2</v>
      </c>
      <c r="D22" s="15">
        <v>1056960</v>
      </c>
      <c r="E22" s="57">
        <v>0.14630589248864528</v>
      </c>
      <c r="F22" s="15">
        <v>5107572</v>
      </c>
      <c r="G22" s="57">
        <v>0.7069973129636079</v>
      </c>
      <c r="H22" s="15">
        <v>784260</v>
      </c>
      <c r="I22" s="57">
        <v>0.1085583742460878</v>
      </c>
      <c r="J22" s="15">
        <v>31212</v>
      </c>
      <c r="K22" s="57">
        <v>4.3204090186531154E-3</v>
      </c>
      <c r="L22" s="16">
        <v>7224316</v>
      </c>
    </row>
    <row r="23" spans="1:12" x14ac:dyDescent="0.2">
      <c r="A23" s="87" t="s">
        <v>17</v>
      </c>
      <c r="B23" s="86">
        <v>130478</v>
      </c>
      <c r="C23" s="85">
        <v>3.2299156961258242E-2</v>
      </c>
      <c r="D23" s="86">
        <v>525018</v>
      </c>
      <c r="E23" s="85">
        <v>0.12996550214967947</v>
      </c>
      <c r="F23" s="86">
        <v>2802985</v>
      </c>
      <c r="G23" s="85">
        <v>0.6938645018704489</v>
      </c>
      <c r="H23" s="86">
        <v>565916</v>
      </c>
      <c r="I23" s="85">
        <v>0.14008959143217567</v>
      </c>
      <c r="J23" s="86">
        <v>15275</v>
      </c>
      <c r="K23" s="85">
        <v>3.7812475864377106E-3</v>
      </c>
      <c r="L23" s="84">
        <v>4039672</v>
      </c>
    </row>
    <row r="24" spans="1:12" x14ac:dyDescent="0.2">
      <c r="A24" s="4" t="s">
        <v>30</v>
      </c>
    </row>
    <row r="26" spans="1:12" x14ac:dyDescent="0.2">
      <c r="A26" s="282" t="s">
        <v>18</v>
      </c>
      <c r="B26" s="279" t="s">
        <v>6</v>
      </c>
      <c r="C26" s="280"/>
      <c r="D26" s="279" t="s">
        <v>7</v>
      </c>
      <c r="E26" s="280"/>
      <c r="F26" s="279" t="s">
        <v>8</v>
      </c>
      <c r="G26" s="280"/>
      <c r="H26" s="279" t="s">
        <v>9</v>
      </c>
      <c r="I26" s="280"/>
      <c r="J26" s="279" t="s">
        <v>10</v>
      </c>
      <c r="K26" s="280"/>
      <c r="L26" s="281" t="s">
        <v>11</v>
      </c>
    </row>
    <row r="27" spans="1:12" x14ac:dyDescent="0.2">
      <c r="A27" s="283"/>
      <c r="B27" s="140" t="s">
        <v>29</v>
      </c>
      <c r="C27" s="141" t="s">
        <v>12</v>
      </c>
      <c r="D27" s="140" t="s">
        <v>29</v>
      </c>
      <c r="E27" s="141" t="s">
        <v>12</v>
      </c>
      <c r="F27" s="140" t="s">
        <v>29</v>
      </c>
      <c r="G27" s="141" t="s">
        <v>12</v>
      </c>
      <c r="H27" s="140" t="s">
        <v>29</v>
      </c>
      <c r="I27" s="141" t="s">
        <v>12</v>
      </c>
      <c r="J27" s="140" t="s">
        <v>29</v>
      </c>
      <c r="K27" s="141" t="s">
        <v>12</v>
      </c>
      <c r="L27" s="281"/>
    </row>
    <row r="28" spans="1:12" x14ac:dyDescent="0.2">
      <c r="A28" s="83" t="s">
        <v>19</v>
      </c>
      <c r="B28" s="82">
        <v>26271</v>
      </c>
      <c r="C28" s="72">
        <v>1.9372065173788904E-2</v>
      </c>
      <c r="D28" s="82">
        <v>164314</v>
      </c>
      <c r="E28" s="72">
        <v>0.12116407890700583</v>
      </c>
      <c r="F28" s="82">
        <v>941788</v>
      </c>
      <c r="G28" s="72">
        <v>0.69446836876754992</v>
      </c>
      <c r="H28" s="82">
        <v>217353</v>
      </c>
      <c r="I28" s="72">
        <v>0.16027469383421034</v>
      </c>
      <c r="J28" s="82">
        <v>6402</v>
      </c>
      <c r="K28" s="72">
        <v>4.720793317444961E-3</v>
      </c>
      <c r="L28" s="94">
        <v>1356128</v>
      </c>
    </row>
    <row r="29" spans="1:12" x14ac:dyDescent="0.2">
      <c r="A29" s="13" t="s">
        <v>20</v>
      </c>
      <c r="B29" s="15">
        <v>92227</v>
      </c>
      <c r="C29" s="57">
        <v>2.9072862942667886E-2</v>
      </c>
      <c r="D29" s="15">
        <v>464946</v>
      </c>
      <c r="E29" s="57">
        <v>0.14656566226529827</v>
      </c>
      <c r="F29" s="15">
        <v>2161978</v>
      </c>
      <c r="G29" s="57">
        <v>0.68152374119361181</v>
      </c>
      <c r="H29" s="15">
        <v>441022</v>
      </c>
      <c r="I29" s="57">
        <v>0.13902406194174458</v>
      </c>
      <c r="J29" s="15">
        <v>12097</v>
      </c>
      <c r="K29" s="57">
        <v>3.8133564250973514E-3</v>
      </c>
      <c r="L29" s="23">
        <v>3172271</v>
      </c>
    </row>
    <row r="30" spans="1:12" x14ac:dyDescent="0.2">
      <c r="A30" s="81" t="s">
        <v>21</v>
      </c>
      <c r="B30" s="78">
        <v>166326</v>
      </c>
      <c r="C30" s="80">
        <v>4.0541034617070204E-2</v>
      </c>
      <c r="D30" s="78">
        <v>627974</v>
      </c>
      <c r="E30" s="80">
        <v>0.15306515922116831</v>
      </c>
      <c r="F30" s="78">
        <v>2850980</v>
      </c>
      <c r="G30" s="80">
        <v>0.69491047023661245</v>
      </c>
      <c r="H30" s="78">
        <v>435698</v>
      </c>
      <c r="I30" s="80">
        <v>0.10619895687137461</v>
      </c>
      <c r="J30" s="78">
        <v>21679</v>
      </c>
      <c r="K30" s="80">
        <v>5.2841353093531071E-3</v>
      </c>
      <c r="L30" s="94">
        <v>4102658</v>
      </c>
    </row>
    <row r="31" spans="1:12" x14ac:dyDescent="0.2">
      <c r="A31" s="13" t="s">
        <v>22</v>
      </c>
      <c r="B31" s="15">
        <v>71967</v>
      </c>
      <c r="C31" s="57">
        <v>4.8237000534871906E-2</v>
      </c>
      <c r="D31" s="15">
        <v>202535</v>
      </c>
      <c r="E31" s="57">
        <v>0.13575223231940031</v>
      </c>
      <c r="F31" s="15">
        <v>1075457</v>
      </c>
      <c r="G31" s="57">
        <v>0.72084177309366426</v>
      </c>
      <c r="H31" s="15">
        <v>132829</v>
      </c>
      <c r="I31" s="57">
        <v>8.903070218359109E-2</v>
      </c>
      <c r="J31" s="15">
        <v>9157</v>
      </c>
      <c r="K31" s="57">
        <v>6.1376216029266472E-3</v>
      </c>
      <c r="L31" s="23">
        <v>1491946</v>
      </c>
    </row>
    <row r="32" spans="1:12" x14ac:dyDescent="0.2">
      <c r="A32" s="87" t="s">
        <v>23</v>
      </c>
      <c r="B32" s="86">
        <v>58131</v>
      </c>
      <c r="C32" s="85">
        <v>3.1784696694568702E-2</v>
      </c>
      <c r="D32" s="86">
        <v>215265</v>
      </c>
      <c r="E32" s="85">
        <v>0.11770196167202235</v>
      </c>
      <c r="F32" s="86">
        <v>1376064</v>
      </c>
      <c r="G32" s="85">
        <v>0.75240021455531447</v>
      </c>
      <c r="H32" s="86">
        <v>177916</v>
      </c>
      <c r="I32" s="85">
        <v>9.7280385630917843E-2</v>
      </c>
      <c r="J32" s="86">
        <v>1522</v>
      </c>
      <c r="K32" s="85">
        <v>8.3219467012667179E-4</v>
      </c>
      <c r="L32" s="84">
        <v>1828899</v>
      </c>
    </row>
    <row r="33" spans="1:12" x14ac:dyDescent="0.2">
      <c r="A33" s="4" t="s">
        <v>30</v>
      </c>
    </row>
    <row r="35" spans="1:12" x14ac:dyDescent="0.2">
      <c r="A35" s="282" t="s">
        <v>24</v>
      </c>
      <c r="B35" s="279" t="s">
        <v>6</v>
      </c>
      <c r="C35" s="280"/>
      <c r="D35" s="279" t="s">
        <v>7</v>
      </c>
      <c r="E35" s="280"/>
      <c r="F35" s="279" t="s">
        <v>8</v>
      </c>
      <c r="G35" s="280"/>
      <c r="H35" s="279" t="s">
        <v>9</v>
      </c>
      <c r="I35" s="280"/>
      <c r="J35" s="279" t="s">
        <v>10</v>
      </c>
      <c r="K35" s="280"/>
      <c r="L35" s="281" t="s">
        <v>11</v>
      </c>
    </row>
    <row r="36" spans="1:12" x14ac:dyDescent="0.2">
      <c r="A36" s="283"/>
      <c r="B36" s="140" t="s">
        <v>29</v>
      </c>
      <c r="C36" s="141" t="s">
        <v>12</v>
      </c>
      <c r="D36" s="140" t="s">
        <v>29</v>
      </c>
      <c r="E36" s="141" t="s">
        <v>12</v>
      </c>
      <c r="F36" s="140" t="s">
        <v>29</v>
      </c>
      <c r="G36" s="141" t="s">
        <v>12</v>
      </c>
      <c r="H36" s="140" t="s">
        <v>29</v>
      </c>
      <c r="I36" s="141" t="s">
        <v>12</v>
      </c>
      <c r="J36" s="140" t="s">
        <v>29</v>
      </c>
      <c r="K36" s="141" t="s">
        <v>12</v>
      </c>
      <c r="L36" s="281"/>
    </row>
    <row r="37" spans="1:12" x14ac:dyDescent="0.2">
      <c r="A37" s="83" t="s">
        <v>25</v>
      </c>
      <c r="B37" s="82">
        <v>62777</v>
      </c>
      <c r="C37" s="72">
        <v>5.8198684116599467E-2</v>
      </c>
      <c r="D37" s="82">
        <v>151299</v>
      </c>
      <c r="E37" s="72">
        <v>0.14026478978220341</v>
      </c>
      <c r="F37" s="82">
        <v>719736</v>
      </c>
      <c r="G37" s="72">
        <v>0.66724577650006911</v>
      </c>
      <c r="H37" s="82">
        <v>139633</v>
      </c>
      <c r="I37" s="72">
        <v>0.12944958916885377</v>
      </c>
      <c r="J37" s="82">
        <v>5221</v>
      </c>
      <c r="K37" s="72">
        <v>4.8402333621034108E-3</v>
      </c>
      <c r="L37" s="94">
        <v>1078667</v>
      </c>
    </row>
    <row r="38" spans="1:12" x14ac:dyDescent="0.2">
      <c r="A38" s="13" t="s">
        <v>26</v>
      </c>
      <c r="B38" s="15">
        <v>102508</v>
      </c>
      <c r="C38" s="57">
        <v>4.1561065875027316E-2</v>
      </c>
      <c r="D38" s="15">
        <v>266357</v>
      </c>
      <c r="E38" s="57">
        <v>0.10799235984776458</v>
      </c>
      <c r="F38" s="15">
        <v>1757148</v>
      </c>
      <c r="G38" s="57">
        <v>0.71242189663414079</v>
      </c>
      <c r="H38" s="15">
        <v>333422</v>
      </c>
      <c r="I38" s="57">
        <v>0.13518333892167789</v>
      </c>
      <c r="J38" s="15">
        <v>7007</v>
      </c>
      <c r="K38" s="57">
        <v>2.8409332792203187E-3</v>
      </c>
      <c r="L38" s="23">
        <v>2466443</v>
      </c>
    </row>
    <row r="39" spans="1:12" x14ac:dyDescent="0.2">
      <c r="A39" s="81" t="s">
        <v>27</v>
      </c>
      <c r="B39" s="78">
        <v>126121</v>
      </c>
      <c r="C39" s="80">
        <v>4.2144824401298957E-2</v>
      </c>
      <c r="D39" s="78">
        <v>409457</v>
      </c>
      <c r="E39" s="80">
        <v>0.13682490120505439</v>
      </c>
      <c r="F39" s="78">
        <v>2133773</v>
      </c>
      <c r="G39" s="80">
        <v>0.71302549454280317</v>
      </c>
      <c r="H39" s="78">
        <v>305570</v>
      </c>
      <c r="I39" s="80">
        <v>0.10210983097426218</v>
      </c>
      <c r="J39" s="78">
        <v>17641</v>
      </c>
      <c r="K39" s="80">
        <v>5.8949488765813376E-3</v>
      </c>
      <c r="L39" s="94">
        <v>2992562</v>
      </c>
    </row>
    <row r="40" spans="1:12" x14ac:dyDescent="0.2">
      <c r="A40" s="14" t="s">
        <v>28</v>
      </c>
      <c r="B40" s="19">
        <v>123517</v>
      </c>
      <c r="C40" s="58">
        <v>2.2813396768626974E-2</v>
      </c>
      <c r="D40" s="19">
        <v>847921</v>
      </c>
      <c r="E40" s="58">
        <v>0.15660968288940758</v>
      </c>
      <c r="F40" s="19">
        <v>3795610</v>
      </c>
      <c r="G40" s="58">
        <v>0.70104323217830933</v>
      </c>
      <c r="H40" s="19">
        <v>626193</v>
      </c>
      <c r="I40" s="58">
        <v>0.11565686798365271</v>
      </c>
      <c r="J40" s="19">
        <v>20989</v>
      </c>
      <c r="K40" s="58">
        <v>3.8766354815670035E-3</v>
      </c>
      <c r="L40" s="17">
        <v>5414231</v>
      </c>
    </row>
    <row r="41" spans="1:12" x14ac:dyDescent="0.2">
      <c r="A41" s="4" t="s">
        <v>30</v>
      </c>
    </row>
    <row r="43" spans="1:12" x14ac:dyDescent="0.2">
      <c r="A43" s="282" t="s">
        <v>190</v>
      </c>
      <c r="B43" s="279" t="s">
        <v>6</v>
      </c>
      <c r="C43" s="280"/>
      <c r="D43" s="279" t="s">
        <v>7</v>
      </c>
      <c r="E43" s="280"/>
      <c r="F43" s="279" t="s">
        <v>8</v>
      </c>
      <c r="G43" s="280"/>
      <c r="H43" s="279" t="s">
        <v>9</v>
      </c>
      <c r="I43" s="280"/>
      <c r="J43" s="279" t="s">
        <v>10</v>
      </c>
      <c r="K43" s="280"/>
      <c r="L43" s="281" t="s">
        <v>11</v>
      </c>
    </row>
    <row r="44" spans="1:12" x14ac:dyDescent="0.2">
      <c r="A44" s="283"/>
      <c r="B44" s="140" t="s">
        <v>29</v>
      </c>
      <c r="C44" s="141" t="s">
        <v>12</v>
      </c>
      <c r="D44" s="140" t="s">
        <v>29</v>
      </c>
      <c r="E44" s="141" t="s">
        <v>12</v>
      </c>
      <c r="F44" s="140" t="s">
        <v>29</v>
      </c>
      <c r="G44" s="141" t="s">
        <v>12</v>
      </c>
      <c r="H44" s="140" t="s">
        <v>29</v>
      </c>
      <c r="I44" s="141" t="s">
        <v>12</v>
      </c>
      <c r="J44" s="140" t="s">
        <v>29</v>
      </c>
      <c r="K44" s="141" t="s">
        <v>12</v>
      </c>
      <c r="L44" s="281"/>
    </row>
    <row r="45" spans="1:12" x14ac:dyDescent="0.2">
      <c r="A45" s="74" t="s">
        <v>171</v>
      </c>
      <c r="B45" s="73">
        <v>358353</v>
      </c>
      <c r="C45" s="72">
        <v>3.8520817298803377E-2</v>
      </c>
      <c r="D45" s="73">
        <v>1299674</v>
      </c>
      <c r="E45" s="72">
        <v>0.13970722919022577</v>
      </c>
      <c r="F45" s="73">
        <v>6571175</v>
      </c>
      <c r="G45" s="72">
        <v>0.70636225066753811</v>
      </c>
      <c r="H45" s="73">
        <v>1042082</v>
      </c>
      <c r="I45" s="72">
        <v>0.11201762042559046</v>
      </c>
      <c r="J45" s="73">
        <v>31556</v>
      </c>
      <c r="K45" s="72">
        <v>3.3920824178422931E-3</v>
      </c>
      <c r="L45" s="71">
        <v>9302840</v>
      </c>
    </row>
    <row r="46" spans="1:12" x14ac:dyDescent="0.2">
      <c r="A46" s="70" t="s">
        <v>188</v>
      </c>
      <c r="B46" s="19">
        <v>56570</v>
      </c>
      <c r="C46" s="58">
        <v>2.1354728579399046E-2</v>
      </c>
      <c r="D46" s="19">
        <v>375361</v>
      </c>
      <c r="E46" s="58">
        <v>0.14169581534898013</v>
      </c>
      <c r="F46" s="19">
        <v>1835093</v>
      </c>
      <c r="G46" s="58">
        <v>0.69273312591400282</v>
      </c>
      <c r="H46" s="19">
        <v>362737</v>
      </c>
      <c r="I46" s="58">
        <v>0.13693035497092934</v>
      </c>
      <c r="J46" s="19">
        <v>19302</v>
      </c>
      <c r="K46" s="58">
        <v>7.2863526787972496E-3</v>
      </c>
      <c r="L46" s="17">
        <v>2649062</v>
      </c>
    </row>
    <row r="47" spans="1:12" x14ac:dyDescent="0.2">
      <c r="A47" s="4" t="s">
        <v>30</v>
      </c>
    </row>
    <row r="48" spans="1:12" x14ac:dyDescent="0.2">
      <c r="B48" s="4"/>
      <c r="C48" s="4"/>
      <c r="D48" s="4"/>
      <c r="E48" s="4"/>
    </row>
    <row r="49" spans="2:8" x14ac:dyDescent="0.2">
      <c r="B49" s="4"/>
      <c r="C49" s="4"/>
      <c r="D49" s="4"/>
      <c r="E49" s="4"/>
    </row>
    <row r="50" spans="2:8" x14ac:dyDescent="0.2">
      <c r="B50" s="4"/>
      <c r="C50" s="4"/>
      <c r="D50" s="4"/>
      <c r="E50" s="4"/>
    </row>
    <row r="51" spans="2:8" x14ac:dyDescent="0.2">
      <c r="B51" s="4"/>
      <c r="C51" s="4"/>
      <c r="D51" s="4"/>
      <c r="E51" s="4"/>
    </row>
    <row r="52" spans="2:8" x14ac:dyDescent="0.2">
      <c r="B52" s="4"/>
      <c r="C52" s="4"/>
      <c r="D52" s="4"/>
      <c r="E52" s="4"/>
    </row>
    <row r="56" spans="2:8" x14ac:dyDescent="0.2">
      <c r="C56" s="25"/>
      <c r="G56" s="21"/>
    </row>
    <row r="57" spans="2:8" x14ac:dyDescent="0.2">
      <c r="C57" s="25"/>
      <c r="D57" s="25"/>
      <c r="F57" s="21"/>
      <c r="G57" s="21"/>
      <c r="H57" s="22"/>
    </row>
    <row r="59" spans="2:8" x14ac:dyDescent="0.2">
      <c r="C59" s="25"/>
      <c r="G59" s="21"/>
      <c r="H59" s="22"/>
    </row>
  </sheetData>
  <mergeCells count="37">
    <mergeCell ref="L43:L44"/>
    <mergeCell ref="J43:K43"/>
    <mergeCell ref="J35:K35"/>
    <mergeCell ref="L35:L36"/>
    <mergeCell ref="A43:A44"/>
    <mergeCell ref="B43:C43"/>
    <mergeCell ref="D43:E43"/>
    <mergeCell ref="H35:I35"/>
    <mergeCell ref="H43:I43"/>
    <mergeCell ref="F43:G43"/>
    <mergeCell ref="F26:G26"/>
    <mergeCell ref="F35:G35"/>
    <mergeCell ref="A35:A36"/>
    <mergeCell ref="B19:C19"/>
    <mergeCell ref="D19:E19"/>
    <mergeCell ref="A26:A27"/>
    <mergeCell ref="D26:E26"/>
    <mergeCell ref="A19:A20"/>
    <mergeCell ref="B26:C26"/>
    <mergeCell ref="D35:E35"/>
    <mergeCell ref="B35:C35"/>
    <mergeCell ref="L12:L13"/>
    <mergeCell ref="F12:G12"/>
    <mergeCell ref="J19:K19"/>
    <mergeCell ref="F19:G19"/>
    <mergeCell ref="A6:L6"/>
    <mergeCell ref="A11:A13"/>
    <mergeCell ref="B11:L11"/>
    <mergeCell ref="B12:C12"/>
    <mergeCell ref="D12:E12"/>
    <mergeCell ref="J12:K12"/>
    <mergeCell ref="H12:I12"/>
    <mergeCell ref="L26:L27"/>
    <mergeCell ref="H19:I19"/>
    <mergeCell ref="J26:K26"/>
    <mergeCell ref="H26:I26"/>
    <mergeCell ref="L19:L20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1"/>
  <dimension ref="A6:L59"/>
  <sheetViews>
    <sheetView showGridLines="0" zoomScale="70" zoomScaleNormal="70" workbookViewId="0">
      <selection activeCell="A48" sqref="A48:XFD77"/>
    </sheetView>
  </sheetViews>
  <sheetFormatPr baseColWidth="10" defaultRowHeight="12" x14ac:dyDescent="0.2"/>
  <cols>
    <col min="1" max="1" width="24" style="4" customWidth="1"/>
    <col min="2" max="2" width="19.42578125" style="5" customWidth="1"/>
    <col min="3" max="3" width="10.42578125" style="5" customWidth="1"/>
    <col min="4" max="4" width="14.140625" style="5" customWidth="1"/>
    <col min="5" max="5" width="12.140625" style="5" customWidth="1"/>
    <col min="6" max="6" width="12.85546875" style="4" customWidth="1"/>
    <col min="7" max="7" width="14.42578125" style="4" customWidth="1"/>
    <col min="8" max="8" width="13.140625" style="4" customWidth="1"/>
    <col min="9" max="16384" width="11.42578125" style="4"/>
  </cols>
  <sheetData>
    <row r="6" spans="1:12" s="6" customFormat="1" ht="16.5" x14ac:dyDescent="0.2">
      <c r="A6" s="284" t="s">
        <v>1</v>
      </c>
      <c r="B6" s="284"/>
      <c r="C6" s="284"/>
      <c r="D6" s="284"/>
      <c r="E6" s="284"/>
      <c r="F6" s="284"/>
      <c r="G6" s="284"/>
      <c r="H6" s="284"/>
      <c r="I6" s="284"/>
      <c r="J6" s="284"/>
      <c r="K6" s="284"/>
      <c r="L6" s="284"/>
    </row>
    <row r="7" spans="1:12" ht="15" customHeight="1" x14ac:dyDescent="0.2">
      <c r="A7" s="92" t="s">
        <v>200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</row>
    <row r="8" spans="1:12" ht="15" customHeight="1" x14ac:dyDescent="0.2">
      <c r="A8" s="92" t="s">
        <v>271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</row>
    <row r="9" spans="1:12" ht="15" customHeight="1" x14ac:dyDescent="0.2">
      <c r="A9" s="92" t="s">
        <v>3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</row>
    <row r="10" spans="1:12" ht="15" customHeight="1" x14ac:dyDescent="0.2">
      <c r="A10" s="93" t="s">
        <v>272</v>
      </c>
      <c r="B10" s="93"/>
      <c r="C10" s="93"/>
      <c r="D10" s="93"/>
      <c r="E10" s="93"/>
      <c r="F10" s="93"/>
      <c r="G10" s="93"/>
      <c r="H10" s="93"/>
      <c r="I10" s="92"/>
      <c r="J10" s="92"/>
      <c r="K10" s="92"/>
      <c r="L10" s="92"/>
    </row>
    <row r="11" spans="1:12" ht="14.25" x14ac:dyDescent="0.25">
      <c r="A11" s="285" t="s">
        <v>13</v>
      </c>
      <c r="B11" s="288"/>
      <c r="C11" s="288"/>
      <c r="D11" s="288"/>
      <c r="E11" s="288"/>
      <c r="F11" s="288"/>
      <c r="G11" s="288"/>
      <c r="H11" s="288"/>
      <c r="I11" s="288"/>
      <c r="J11" s="288"/>
      <c r="K11" s="288"/>
      <c r="L11" s="288"/>
    </row>
    <row r="12" spans="1:12" ht="20.25" customHeight="1" x14ac:dyDescent="0.2">
      <c r="A12" s="286"/>
      <c r="B12" s="279" t="s">
        <v>68</v>
      </c>
      <c r="C12" s="280"/>
      <c r="D12" s="279" t="s">
        <v>69</v>
      </c>
      <c r="E12" s="280"/>
      <c r="F12" s="279" t="s">
        <v>70</v>
      </c>
      <c r="G12" s="280"/>
      <c r="H12" s="279" t="s">
        <v>71</v>
      </c>
      <c r="I12" s="280"/>
      <c r="J12" s="279" t="s">
        <v>72</v>
      </c>
      <c r="K12" s="280"/>
      <c r="L12" s="290" t="s">
        <v>11</v>
      </c>
    </row>
    <row r="13" spans="1:12" ht="17.25" customHeight="1" x14ac:dyDescent="0.2">
      <c r="A13" s="287"/>
      <c r="B13" s="11" t="s">
        <v>29</v>
      </c>
      <c r="C13" s="12" t="s">
        <v>12</v>
      </c>
      <c r="D13" s="11" t="s">
        <v>29</v>
      </c>
      <c r="E13" s="12" t="s">
        <v>12</v>
      </c>
      <c r="F13" s="11" t="s">
        <v>29</v>
      </c>
      <c r="G13" s="12" t="s">
        <v>12</v>
      </c>
      <c r="H13" s="11" t="s">
        <v>29</v>
      </c>
      <c r="I13" s="12" t="s">
        <v>12</v>
      </c>
      <c r="J13" s="11" t="s">
        <v>29</v>
      </c>
      <c r="K13" s="12" t="s">
        <v>12</v>
      </c>
      <c r="L13" s="278"/>
    </row>
    <row r="14" spans="1:12" ht="24" x14ac:dyDescent="0.2">
      <c r="A14" s="91" t="s">
        <v>3</v>
      </c>
      <c r="B14" s="90">
        <v>1037319</v>
      </c>
      <c r="C14" s="89">
        <v>8.6791123287322802E-2</v>
      </c>
      <c r="D14" s="90">
        <v>2314304</v>
      </c>
      <c r="E14" s="89">
        <v>0.19363478716609289</v>
      </c>
      <c r="F14" s="90">
        <v>482194</v>
      </c>
      <c r="G14" s="89">
        <v>4.0344540977661963E-2</v>
      </c>
      <c r="H14" s="90">
        <v>3332268</v>
      </c>
      <c r="I14" s="89">
        <v>0.27880650293149994</v>
      </c>
      <c r="J14" s="90">
        <v>4785817</v>
      </c>
      <c r="K14" s="89">
        <v>0.40042304563742237</v>
      </c>
      <c r="L14" s="88">
        <v>11951902</v>
      </c>
    </row>
    <row r="15" spans="1:12" x14ac:dyDescent="0.2">
      <c r="A15" s="13" t="s">
        <v>4</v>
      </c>
      <c r="B15" s="15">
        <v>463169</v>
      </c>
      <c r="C15" s="57">
        <v>9.1221005554376039E-2</v>
      </c>
      <c r="D15" s="15">
        <v>1008165</v>
      </c>
      <c r="E15" s="57">
        <v>0.19855781596939243</v>
      </c>
      <c r="F15" s="15">
        <v>230181</v>
      </c>
      <c r="G15" s="57">
        <v>4.533408384307204E-2</v>
      </c>
      <c r="H15" s="15">
        <v>1457447</v>
      </c>
      <c r="I15" s="57">
        <v>0.28704378074138964</v>
      </c>
      <c r="J15" s="15">
        <v>1918476</v>
      </c>
      <c r="K15" s="57">
        <v>0.37784331389176984</v>
      </c>
      <c r="L15" s="16">
        <v>5077438</v>
      </c>
    </row>
    <row r="16" spans="1:12" x14ac:dyDescent="0.2">
      <c r="A16" s="87" t="s">
        <v>5</v>
      </c>
      <c r="B16" s="86">
        <v>574150</v>
      </c>
      <c r="C16" s="85">
        <v>8.3519238736285473E-2</v>
      </c>
      <c r="D16" s="86">
        <v>1306138</v>
      </c>
      <c r="E16" s="85">
        <v>0.18999852206659312</v>
      </c>
      <c r="F16" s="86">
        <v>252012</v>
      </c>
      <c r="G16" s="85">
        <v>3.6659148989652141E-2</v>
      </c>
      <c r="H16" s="86">
        <v>1874822</v>
      </c>
      <c r="I16" s="85">
        <v>0.27272264426724757</v>
      </c>
      <c r="J16" s="86">
        <v>2867342</v>
      </c>
      <c r="K16" s="85">
        <v>0.41710044594022166</v>
      </c>
      <c r="L16" s="84">
        <v>6874464</v>
      </c>
    </row>
    <row r="17" spans="1:12" x14ac:dyDescent="0.2">
      <c r="A17" s="4" t="s">
        <v>30</v>
      </c>
      <c r="B17" s="9"/>
      <c r="C17" s="9"/>
      <c r="D17" s="9"/>
      <c r="E17" s="9"/>
      <c r="F17" s="8"/>
      <c r="G17" s="8"/>
      <c r="H17" s="8"/>
    </row>
    <row r="18" spans="1:12" x14ac:dyDescent="0.2">
      <c r="B18" s="9"/>
      <c r="C18" s="9"/>
      <c r="D18" s="9"/>
      <c r="E18" s="9"/>
      <c r="F18" s="8"/>
      <c r="G18" s="8"/>
      <c r="H18" s="8"/>
    </row>
    <row r="19" spans="1:12" x14ac:dyDescent="0.2">
      <c r="A19" s="282" t="s">
        <v>14</v>
      </c>
      <c r="B19" s="279" t="s">
        <v>68</v>
      </c>
      <c r="C19" s="280"/>
      <c r="D19" s="279" t="s">
        <v>69</v>
      </c>
      <c r="E19" s="280"/>
      <c r="F19" s="279" t="s">
        <v>70</v>
      </c>
      <c r="G19" s="280"/>
      <c r="H19" s="279" t="s">
        <v>71</v>
      </c>
      <c r="I19" s="280"/>
      <c r="J19" s="279" t="s">
        <v>72</v>
      </c>
      <c r="K19" s="280"/>
      <c r="L19" s="281" t="s">
        <v>11</v>
      </c>
    </row>
    <row r="20" spans="1:12" x14ac:dyDescent="0.2">
      <c r="A20" s="283"/>
      <c r="B20" s="140" t="s">
        <v>29</v>
      </c>
      <c r="C20" s="141" t="s">
        <v>12</v>
      </c>
      <c r="D20" s="140" t="s">
        <v>29</v>
      </c>
      <c r="E20" s="141" t="s">
        <v>12</v>
      </c>
      <c r="F20" s="140" t="s">
        <v>29</v>
      </c>
      <c r="G20" s="141" t="s">
        <v>12</v>
      </c>
      <c r="H20" s="140" t="s">
        <v>29</v>
      </c>
      <c r="I20" s="141" t="s">
        <v>12</v>
      </c>
      <c r="J20" s="140" t="s">
        <v>29</v>
      </c>
      <c r="K20" s="141" t="s">
        <v>12</v>
      </c>
      <c r="L20" s="281"/>
    </row>
    <row r="21" spans="1:12" x14ac:dyDescent="0.2">
      <c r="A21" s="83" t="s">
        <v>15</v>
      </c>
      <c r="B21" s="82">
        <v>59067</v>
      </c>
      <c r="C21" s="72">
        <v>8.586393066575182E-2</v>
      </c>
      <c r="D21" s="82">
        <v>149059</v>
      </c>
      <c r="E21" s="72">
        <v>0.21668260858188668</v>
      </c>
      <c r="F21" s="82">
        <v>37386</v>
      </c>
      <c r="G21" s="72">
        <v>5.4346909642775117E-2</v>
      </c>
      <c r="H21" s="82">
        <v>186814</v>
      </c>
      <c r="I21" s="72">
        <v>0.27156592248449662</v>
      </c>
      <c r="J21" s="82">
        <v>255587</v>
      </c>
      <c r="K21" s="72">
        <v>0.37153917495500893</v>
      </c>
      <c r="L21" s="71">
        <v>687914</v>
      </c>
    </row>
    <row r="22" spans="1:12" x14ac:dyDescent="0.2">
      <c r="A22" s="13" t="s">
        <v>16</v>
      </c>
      <c r="B22" s="15">
        <v>625250</v>
      </c>
      <c r="C22" s="57">
        <v>8.6547985996182894E-2</v>
      </c>
      <c r="D22" s="15">
        <v>1414793</v>
      </c>
      <c r="E22" s="57">
        <v>0.19583764054617767</v>
      </c>
      <c r="F22" s="15">
        <v>283600</v>
      </c>
      <c r="G22" s="57">
        <v>3.9256311600987553E-2</v>
      </c>
      <c r="H22" s="15">
        <v>2018559</v>
      </c>
      <c r="I22" s="57">
        <v>0.27941178099075398</v>
      </c>
      <c r="J22" s="15">
        <v>2882114</v>
      </c>
      <c r="K22" s="57">
        <v>0.3989462808658979</v>
      </c>
      <c r="L22" s="16">
        <v>7224316</v>
      </c>
    </row>
    <row r="23" spans="1:12" x14ac:dyDescent="0.2">
      <c r="A23" s="87" t="s">
        <v>17</v>
      </c>
      <c r="B23" s="86">
        <v>353002</v>
      </c>
      <c r="C23" s="85">
        <v>8.7383827201812425E-2</v>
      </c>
      <c r="D23" s="86">
        <v>750452</v>
      </c>
      <c r="E23" s="85">
        <v>0.1857705279042457</v>
      </c>
      <c r="F23" s="86">
        <v>161207</v>
      </c>
      <c r="G23" s="85">
        <v>3.9905962662315157E-2</v>
      </c>
      <c r="H23" s="86">
        <v>1126895</v>
      </c>
      <c r="I23" s="85">
        <v>0.2789570539390327</v>
      </c>
      <c r="J23" s="86">
        <v>1648116</v>
      </c>
      <c r="K23" s="85">
        <v>0.40798262829259407</v>
      </c>
      <c r="L23" s="84">
        <v>4039672</v>
      </c>
    </row>
    <row r="24" spans="1:12" x14ac:dyDescent="0.2">
      <c r="A24" s="4" t="s">
        <v>30</v>
      </c>
    </row>
    <row r="26" spans="1:12" x14ac:dyDescent="0.2">
      <c r="A26" s="282" t="s">
        <v>18</v>
      </c>
      <c r="B26" s="279" t="s">
        <v>68</v>
      </c>
      <c r="C26" s="280"/>
      <c r="D26" s="279" t="s">
        <v>69</v>
      </c>
      <c r="E26" s="280"/>
      <c r="F26" s="279" t="s">
        <v>70</v>
      </c>
      <c r="G26" s="280"/>
      <c r="H26" s="279" t="s">
        <v>71</v>
      </c>
      <c r="I26" s="280"/>
      <c r="J26" s="279" t="s">
        <v>72</v>
      </c>
      <c r="K26" s="280"/>
      <c r="L26" s="281" t="s">
        <v>11</v>
      </c>
    </row>
    <row r="27" spans="1:12" x14ac:dyDescent="0.2">
      <c r="A27" s="283"/>
      <c r="B27" s="140" t="s">
        <v>29</v>
      </c>
      <c r="C27" s="141" t="s">
        <v>12</v>
      </c>
      <c r="D27" s="140" t="s">
        <v>29</v>
      </c>
      <c r="E27" s="141" t="s">
        <v>12</v>
      </c>
      <c r="F27" s="140" t="s">
        <v>29</v>
      </c>
      <c r="G27" s="141" t="s">
        <v>12</v>
      </c>
      <c r="H27" s="140" t="s">
        <v>29</v>
      </c>
      <c r="I27" s="141" t="s">
        <v>12</v>
      </c>
      <c r="J27" s="140" t="s">
        <v>29</v>
      </c>
      <c r="K27" s="141" t="s">
        <v>12</v>
      </c>
      <c r="L27" s="281"/>
    </row>
    <row r="28" spans="1:12" x14ac:dyDescent="0.2">
      <c r="A28" s="83" t="s">
        <v>19</v>
      </c>
      <c r="B28" s="82">
        <v>181532</v>
      </c>
      <c r="C28" s="72">
        <v>0.13386052054083392</v>
      </c>
      <c r="D28" s="82">
        <v>222266</v>
      </c>
      <c r="E28" s="72">
        <v>0.16389750819981594</v>
      </c>
      <c r="F28" s="82">
        <v>54617</v>
      </c>
      <c r="G28" s="72">
        <v>4.0274221902357299E-2</v>
      </c>
      <c r="H28" s="82">
        <v>406020</v>
      </c>
      <c r="I28" s="72">
        <v>0.29939651714292453</v>
      </c>
      <c r="J28" s="82">
        <v>491693</v>
      </c>
      <c r="K28" s="72">
        <v>0.36257123221406828</v>
      </c>
      <c r="L28" s="94">
        <v>1356128</v>
      </c>
    </row>
    <row r="29" spans="1:12" x14ac:dyDescent="0.2">
      <c r="A29" s="13" t="s">
        <v>20</v>
      </c>
      <c r="B29" s="15">
        <v>259357</v>
      </c>
      <c r="C29" s="57">
        <v>8.1757516933452401E-2</v>
      </c>
      <c r="D29" s="15">
        <v>495210</v>
      </c>
      <c r="E29" s="57">
        <v>0.1561058308070149</v>
      </c>
      <c r="F29" s="15">
        <v>152668</v>
      </c>
      <c r="G29" s="57">
        <v>4.8125774878627958E-2</v>
      </c>
      <c r="H29" s="15">
        <v>940601</v>
      </c>
      <c r="I29" s="57">
        <v>0.29650713952244306</v>
      </c>
      <c r="J29" s="15">
        <v>1324435</v>
      </c>
      <c r="K29" s="57">
        <v>0.41750373785846168</v>
      </c>
      <c r="L29" s="23">
        <v>3172271</v>
      </c>
    </row>
    <row r="30" spans="1:12" x14ac:dyDescent="0.2">
      <c r="A30" s="81" t="s">
        <v>21</v>
      </c>
      <c r="B30" s="78">
        <v>339725</v>
      </c>
      <c r="C30" s="80">
        <v>8.2806073525992174E-2</v>
      </c>
      <c r="D30" s="78">
        <v>796623</v>
      </c>
      <c r="E30" s="80">
        <v>0.19417241212891739</v>
      </c>
      <c r="F30" s="78">
        <v>152534</v>
      </c>
      <c r="G30" s="80">
        <v>3.7179311558506706E-2</v>
      </c>
      <c r="H30" s="78">
        <v>1155651</v>
      </c>
      <c r="I30" s="80">
        <v>0.28168348421925493</v>
      </c>
      <c r="J30" s="78">
        <v>1658124</v>
      </c>
      <c r="K30" s="80">
        <v>0.40415847482290751</v>
      </c>
      <c r="L30" s="94">
        <v>4102658</v>
      </c>
    </row>
    <row r="31" spans="1:12" x14ac:dyDescent="0.2">
      <c r="A31" s="13" t="s">
        <v>22</v>
      </c>
      <c r="B31" s="15">
        <v>113384</v>
      </c>
      <c r="C31" s="57">
        <v>7.5997388645433553E-2</v>
      </c>
      <c r="D31" s="15">
        <v>325329</v>
      </c>
      <c r="E31" s="57">
        <v>0.2180568197508489</v>
      </c>
      <c r="F31" s="15">
        <v>54993</v>
      </c>
      <c r="G31" s="57">
        <v>3.6859913160395885E-2</v>
      </c>
      <c r="H31" s="15">
        <v>394330</v>
      </c>
      <c r="I31" s="57">
        <v>0.26430581267686631</v>
      </c>
      <c r="J31" s="15">
        <v>603911</v>
      </c>
      <c r="K31" s="57">
        <v>0.40478073603200115</v>
      </c>
      <c r="L31" s="23">
        <v>1491946</v>
      </c>
    </row>
    <row r="32" spans="1:12" x14ac:dyDescent="0.2">
      <c r="A32" s="87" t="s">
        <v>23</v>
      </c>
      <c r="B32" s="86">
        <v>143321</v>
      </c>
      <c r="C32" s="85">
        <v>7.8364633585561588E-2</v>
      </c>
      <c r="D32" s="86">
        <v>474876</v>
      </c>
      <c r="E32" s="85">
        <v>0.25965129840412182</v>
      </c>
      <c r="F32" s="86">
        <v>67382</v>
      </c>
      <c r="G32" s="85">
        <v>3.6842931184280815E-2</v>
      </c>
      <c r="H32" s="86">
        <v>435666</v>
      </c>
      <c r="I32" s="85">
        <v>0.2382121702729347</v>
      </c>
      <c r="J32" s="86">
        <v>707654</v>
      </c>
      <c r="K32" s="85">
        <v>0.38692896655310105</v>
      </c>
      <c r="L32" s="84">
        <v>1828899</v>
      </c>
    </row>
    <row r="33" spans="1:12" x14ac:dyDescent="0.2">
      <c r="A33" s="4" t="s">
        <v>30</v>
      </c>
    </row>
    <row r="35" spans="1:12" x14ac:dyDescent="0.2">
      <c r="A35" s="282" t="s">
        <v>24</v>
      </c>
      <c r="B35" s="279" t="s">
        <v>68</v>
      </c>
      <c r="C35" s="280"/>
      <c r="D35" s="279" t="s">
        <v>69</v>
      </c>
      <c r="E35" s="280"/>
      <c r="F35" s="279" t="s">
        <v>70</v>
      </c>
      <c r="G35" s="280"/>
      <c r="H35" s="279" t="s">
        <v>71</v>
      </c>
      <c r="I35" s="280"/>
      <c r="J35" s="279" t="s">
        <v>72</v>
      </c>
      <c r="K35" s="280"/>
      <c r="L35" s="281" t="s">
        <v>11</v>
      </c>
    </row>
    <row r="36" spans="1:12" x14ac:dyDescent="0.2">
      <c r="A36" s="283"/>
      <c r="B36" s="140" t="s">
        <v>29</v>
      </c>
      <c r="C36" s="141" t="s">
        <v>12</v>
      </c>
      <c r="D36" s="140" t="s">
        <v>29</v>
      </c>
      <c r="E36" s="141" t="s">
        <v>12</v>
      </c>
      <c r="F36" s="140" t="s">
        <v>29</v>
      </c>
      <c r="G36" s="141" t="s">
        <v>12</v>
      </c>
      <c r="H36" s="140" t="s">
        <v>29</v>
      </c>
      <c r="I36" s="141" t="s">
        <v>12</v>
      </c>
      <c r="J36" s="140" t="s">
        <v>29</v>
      </c>
      <c r="K36" s="141" t="s">
        <v>12</v>
      </c>
      <c r="L36" s="281"/>
    </row>
    <row r="37" spans="1:12" x14ac:dyDescent="0.2">
      <c r="A37" s="83" t="s">
        <v>25</v>
      </c>
      <c r="B37" s="82">
        <v>142118</v>
      </c>
      <c r="C37" s="72">
        <v>0.13175335854346151</v>
      </c>
      <c r="D37" s="82">
        <v>201322</v>
      </c>
      <c r="E37" s="72">
        <v>0.18663962093954853</v>
      </c>
      <c r="F37" s="82">
        <v>58201</v>
      </c>
      <c r="G37" s="72">
        <v>5.3956411014706114E-2</v>
      </c>
      <c r="H37" s="82">
        <v>303225</v>
      </c>
      <c r="I37" s="72">
        <v>0.28111085256154122</v>
      </c>
      <c r="J37" s="82">
        <v>373802</v>
      </c>
      <c r="K37" s="72">
        <v>0.34654068401091348</v>
      </c>
      <c r="L37" s="94">
        <v>1078667</v>
      </c>
    </row>
    <row r="38" spans="1:12" x14ac:dyDescent="0.2">
      <c r="A38" s="13" t="s">
        <v>26</v>
      </c>
      <c r="B38" s="15">
        <v>223226</v>
      </c>
      <c r="C38" s="57">
        <v>9.0505233650240449E-2</v>
      </c>
      <c r="D38" s="15">
        <v>477546</v>
      </c>
      <c r="E38" s="57">
        <v>0.19361728610797005</v>
      </c>
      <c r="F38" s="15">
        <v>114876</v>
      </c>
      <c r="G38" s="57">
        <v>4.657557462305028E-2</v>
      </c>
      <c r="H38" s="15">
        <v>748504</v>
      </c>
      <c r="I38" s="57">
        <v>0.30347508537598478</v>
      </c>
      <c r="J38" s="15">
        <v>902291</v>
      </c>
      <c r="K38" s="57">
        <v>0.36582682024275442</v>
      </c>
      <c r="L38" s="23">
        <v>2466443</v>
      </c>
    </row>
    <row r="39" spans="1:12" x14ac:dyDescent="0.2">
      <c r="A39" s="81" t="s">
        <v>27</v>
      </c>
      <c r="B39" s="78">
        <v>246455</v>
      </c>
      <c r="C39" s="80">
        <v>8.2355854281381632E-2</v>
      </c>
      <c r="D39" s="78">
        <v>700704</v>
      </c>
      <c r="E39" s="80">
        <v>0.23414853226098573</v>
      </c>
      <c r="F39" s="78">
        <v>88329</v>
      </c>
      <c r="G39" s="80">
        <v>2.9516180450062521E-2</v>
      </c>
      <c r="H39" s="78">
        <v>748148</v>
      </c>
      <c r="I39" s="80">
        <v>0.25000250621373926</v>
      </c>
      <c r="J39" s="78">
        <v>1208926</v>
      </c>
      <c r="K39" s="80">
        <v>0.40397692679383085</v>
      </c>
      <c r="L39" s="94">
        <v>2992562</v>
      </c>
    </row>
    <row r="40" spans="1:12" x14ac:dyDescent="0.2">
      <c r="A40" s="14" t="s">
        <v>28</v>
      </c>
      <c r="B40" s="19">
        <v>425521</v>
      </c>
      <c r="C40" s="58">
        <v>7.8593063354703563E-2</v>
      </c>
      <c r="D40" s="19">
        <v>934732</v>
      </c>
      <c r="E40" s="58">
        <v>0.17264353885159314</v>
      </c>
      <c r="F40" s="19">
        <v>220788</v>
      </c>
      <c r="G40" s="58">
        <v>4.077919837554031E-2</v>
      </c>
      <c r="H40" s="19">
        <v>1532392</v>
      </c>
      <c r="I40" s="58">
        <v>0.28303040634948895</v>
      </c>
      <c r="J40" s="19">
        <v>2300799</v>
      </c>
      <c r="K40" s="58">
        <v>0.42495397776711041</v>
      </c>
      <c r="L40" s="17">
        <v>5414231</v>
      </c>
    </row>
    <row r="41" spans="1:12" x14ac:dyDescent="0.2">
      <c r="A41" s="4" t="s">
        <v>30</v>
      </c>
    </row>
    <row r="43" spans="1:12" x14ac:dyDescent="0.2">
      <c r="A43" s="282" t="s">
        <v>190</v>
      </c>
      <c r="B43" s="279" t="s">
        <v>68</v>
      </c>
      <c r="C43" s="280"/>
      <c r="D43" s="279" t="s">
        <v>69</v>
      </c>
      <c r="E43" s="280"/>
      <c r="F43" s="279" t="s">
        <v>70</v>
      </c>
      <c r="G43" s="280"/>
      <c r="H43" s="279" t="s">
        <v>71</v>
      </c>
      <c r="I43" s="280"/>
      <c r="J43" s="279" t="s">
        <v>72</v>
      </c>
      <c r="K43" s="280"/>
      <c r="L43" s="281" t="s">
        <v>11</v>
      </c>
    </row>
    <row r="44" spans="1:12" x14ac:dyDescent="0.2">
      <c r="A44" s="283"/>
      <c r="B44" s="140" t="s">
        <v>29</v>
      </c>
      <c r="C44" s="141" t="s">
        <v>12</v>
      </c>
      <c r="D44" s="140" t="s">
        <v>29</v>
      </c>
      <c r="E44" s="141" t="s">
        <v>12</v>
      </c>
      <c r="F44" s="140" t="s">
        <v>29</v>
      </c>
      <c r="G44" s="141" t="s">
        <v>12</v>
      </c>
      <c r="H44" s="140" t="s">
        <v>29</v>
      </c>
      <c r="I44" s="141" t="s">
        <v>12</v>
      </c>
      <c r="J44" s="140" t="s">
        <v>29</v>
      </c>
      <c r="K44" s="141" t="s">
        <v>12</v>
      </c>
      <c r="L44" s="281"/>
    </row>
    <row r="45" spans="1:12" x14ac:dyDescent="0.2">
      <c r="A45" s="74" t="s">
        <v>171</v>
      </c>
      <c r="B45" s="73">
        <v>795728</v>
      </c>
      <c r="C45" s="72">
        <v>8.5536029857548879E-2</v>
      </c>
      <c r="D45" s="73">
        <v>1879958</v>
      </c>
      <c r="E45" s="72">
        <v>0.2020843097376715</v>
      </c>
      <c r="F45" s="73">
        <v>383616</v>
      </c>
      <c r="G45" s="72">
        <v>4.1236439624888745E-2</v>
      </c>
      <c r="H45" s="73">
        <v>2601122</v>
      </c>
      <c r="I45" s="72">
        <v>0.27960515283504822</v>
      </c>
      <c r="J45" s="73">
        <v>3642415</v>
      </c>
      <c r="K45" s="72">
        <v>0.39153796045078709</v>
      </c>
      <c r="L45" s="71">
        <v>9302840</v>
      </c>
    </row>
    <row r="46" spans="1:12" x14ac:dyDescent="0.2">
      <c r="A46" s="70" t="s">
        <v>188</v>
      </c>
      <c r="B46" s="19">
        <v>241591</v>
      </c>
      <c r="C46" s="58">
        <v>9.1198695991260306E-2</v>
      </c>
      <c r="D46" s="19">
        <v>434346</v>
      </c>
      <c r="E46" s="58">
        <v>0.16396218737047302</v>
      </c>
      <c r="F46" s="19">
        <v>98577</v>
      </c>
      <c r="G46" s="58">
        <v>3.7212039582312534E-2</v>
      </c>
      <c r="H46" s="19">
        <v>731146</v>
      </c>
      <c r="I46" s="58">
        <v>0.27600184518142651</v>
      </c>
      <c r="J46" s="19">
        <v>1143402</v>
      </c>
      <c r="K46" s="58">
        <v>0.43162523187452767</v>
      </c>
      <c r="L46" s="17">
        <v>2649062</v>
      </c>
    </row>
    <row r="47" spans="1:12" x14ac:dyDescent="0.2">
      <c r="A47" s="4" t="s">
        <v>30</v>
      </c>
    </row>
    <row r="48" spans="1:12" x14ac:dyDescent="0.2">
      <c r="B48" s="4"/>
      <c r="C48" s="4"/>
      <c r="D48" s="4"/>
      <c r="E48" s="4"/>
    </row>
    <row r="49" spans="2:8" x14ac:dyDescent="0.2">
      <c r="B49" s="4"/>
      <c r="C49" s="4"/>
      <c r="D49" s="4"/>
      <c r="E49" s="4"/>
    </row>
    <row r="50" spans="2:8" x14ac:dyDescent="0.2">
      <c r="B50" s="4"/>
      <c r="C50" s="4"/>
      <c r="D50" s="4"/>
      <c r="E50" s="4"/>
    </row>
    <row r="51" spans="2:8" x14ac:dyDescent="0.2">
      <c r="B51" s="4"/>
      <c r="C51" s="4"/>
      <c r="D51" s="4"/>
      <c r="E51" s="4"/>
    </row>
    <row r="52" spans="2:8" x14ac:dyDescent="0.2">
      <c r="B52" s="4"/>
      <c r="C52" s="4"/>
      <c r="D52" s="4"/>
      <c r="E52" s="4"/>
    </row>
    <row r="56" spans="2:8" x14ac:dyDescent="0.2">
      <c r="C56" s="25"/>
      <c r="E56" s="25"/>
    </row>
    <row r="57" spans="2:8" x14ac:dyDescent="0.2">
      <c r="C57" s="25"/>
      <c r="D57" s="25"/>
      <c r="E57" s="25"/>
      <c r="F57" s="21"/>
      <c r="G57" s="22"/>
      <c r="H57" s="22"/>
    </row>
    <row r="59" spans="2:8" x14ac:dyDescent="0.2">
      <c r="E59" s="25"/>
      <c r="H59" s="22"/>
    </row>
  </sheetData>
  <mergeCells count="37">
    <mergeCell ref="L43:L44"/>
    <mergeCell ref="J43:K43"/>
    <mergeCell ref="J35:K35"/>
    <mergeCell ref="L35:L36"/>
    <mergeCell ref="A43:A44"/>
    <mergeCell ref="B43:C43"/>
    <mergeCell ref="D43:E43"/>
    <mergeCell ref="H35:I35"/>
    <mergeCell ref="H43:I43"/>
    <mergeCell ref="F43:G43"/>
    <mergeCell ref="F26:G26"/>
    <mergeCell ref="F35:G35"/>
    <mergeCell ref="A35:A36"/>
    <mergeCell ref="B19:C19"/>
    <mergeCell ref="D19:E19"/>
    <mergeCell ref="A26:A27"/>
    <mergeCell ref="D26:E26"/>
    <mergeCell ref="A19:A20"/>
    <mergeCell ref="B26:C26"/>
    <mergeCell ref="D35:E35"/>
    <mergeCell ref="B35:C35"/>
    <mergeCell ref="L12:L13"/>
    <mergeCell ref="F12:G12"/>
    <mergeCell ref="J19:K19"/>
    <mergeCell ref="F19:G19"/>
    <mergeCell ref="A6:L6"/>
    <mergeCell ref="A11:A13"/>
    <mergeCell ref="B11:L11"/>
    <mergeCell ref="B12:C12"/>
    <mergeCell ref="D12:E12"/>
    <mergeCell ref="J12:K12"/>
    <mergeCell ref="H12:I12"/>
    <mergeCell ref="L26:L27"/>
    <mergeCell ref="H19:I19"/>
    <mergeCell ref="J26:K26"/>
    <mergeCell ref="H26:I26"/>
    <mergeCell ref="L19:L20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2"/>
  <dimension ref="A6:F47"/>
  <sheetViews>
    <sheetView showGridLines="0" topLeftCell="A16" zoomScale="80" zoomScaleNormal="80" workbookViewId="0">
      <selection activeCell="A48" sqref="A48:XFD77"/>
    </sheetView>
  </sheetViews>
  <sheetFormatPr baseColWidth="10" defaultRowHeight="12" x14ac:dyDescent="0.2"/>
  <cols>
    <col min="1" max="1" width="24" style="4" customWidth="1"/>
    <col min="2" max="2" width="19.42578125" style="5" customWidth="1"/>
    <col min="3" max="3" width="13" style="5" customWidth="1"/>
    <col min="4" max="4" width="14.140625" style="5" customWidth="1"/>
    <col min="5" max="5" width="12.140625" style="5" customWidth="1"/>
    <col min="6" max="6" width="13.140625" style="4" bestFit="1" customWidth="1"/>
    <col min="7" max="16384" width="11.42578125" style="4"/>
  </cols>
  <sheetData>
    <row r="6" spans="1:6" s="6" customFormat="1" ht="16.5" x14ac:dyDescent="0.2">
      <c r="A6" s="284" t="s">
        <v>1</v>
      </c>
      <c r="B6" s="284"/>
      <c r="C6" s="284"/>
      <c r="D6" s="284"/>
      <c r="E6" s="284"/>
      <c r="F6" s="284"/>
    </row>
    <row r="7" spans="1:6" ht="15" customHeight="1" x14ac:dyDescent="0.2">
      <c r="A7" s="92" t="s">
        <v>73</v>
      </c>
      <c r="B7" s="92"/>
      <c r="C7" s="92"/>
      <c r="D7" s="92"/>
      <c r="E7" s="92"/>
      <c r="F7" s="92"/>
    </row>
    <row r="8" spans="1:6" ht="15" customHeight="1" x14ac:dyDescent="0.2">
      <c r="A8" s="92" t="s">
        <v>271</v>
      </c>
      <c r="B8" s="92"/>
      <c r="C8" s="92"/>
      <c r="D8" s="92"/>
      <c r="E8" s="92"/>
      <c r="F8" s="92"/>
    </row>
    <row r="9" spans="1:6" ht="15" customHeight="1" x14ac:dyDescent="0.2">
      <c r="A9" s="92" t="s">
        <v>3</v>
      </c>
      <c r="B9" s="92"/>
      <c r="C9" s="92"/>
      <c r="D9" s="92"/>
      <c r="E9" s="92"/>
      <c r="F9" s="92"/>
    </row>
    <row r="10" spans="1:6" ht="15" customHeight="1" x14ac:dyDescent="0.2">
      <c r="A10" s="93" t="s">
        <v>272</v>
      </c>
      <c r="B10" s="93"/>
      <c r="C10" s="93"/>
      <c r="D10" s="93"/>
      <c r="E10" s="93"/>
      <c r="F10" s="92"/>
    </row>
    <row r="11" spans="1:6" ht="14.25" x14ac:dyDescent="0.25">
      <c r="A11" s="285" t="s">
        <v>13</v>
      </c>
      <c r="B11" s="288"/>
      <c r="C11" s="288"/>
      <c r="D11" s="288"/>
      <c r="E11" s="288"/>
      <c r="F11" s="288"/>
    </row>
    <row r="12" spans="1:6" ht="27.95" customHeight="1" x14ac:dyDescent="0.2">
      <c r="A12" s="286"/>
      <c r="B12" s="279" t="s">
        <v>43</v>
      </c>
      <c r="C12" s="280"/>
      <c r="D12" s="279" t="s">
        <v>42</v>
      </c>
      <c r="E12" s="280"/>
      <c r="F12" s="291" t="s">
        <v>11</v>
      </c>
    </row>
    <row r="13" spans="1:6" ht="17.25" customHeight="1" x14ac:dyDescent="0.2">
      <c r="A13" s="287"/>
      <c r="B13" s="140" t="s">
        <v>29</v>
      </c>
      <c r="C13" s="141" t="s">
        <v>12</v>
      </c>
      <c r="D13" s="140" t="s">
        <v>29</v>
      </c>
      <c r="E13" s="141" t="s">
        <v>12</v>
      </c>
      <c r="F13" s="292"/>
    </row>
    <row r="14" spans="1:6" ht="24" x14ac:dyDescent="0.2">
      <c r="A14" s="91" t="s">
        <v>3</v>
      </c>
      <c r="B14" s="207">
        <v>8446594</v>
      </c>
      <c r="C14" s="89">
        <v>0.70671546670981744</v>
      </c>
      <c r="D14" s="90">
        <v>3505308</v>
      </c>
      <c r="E14" s="89">
        <v>0.29328453329018261</v>
      </c>
      <c r="F14" s="208">
        <v>11951902</v>
      </c>
    </row>
    <row r="15" spans="1:6" x14ac:dyDescent="0.2">
      <c r="A15" s="13" t="s">
        <v>4</v>
      </c>
      <c r="B15" s="79">
        <v>3771391</v>
      </c>
      <c r="C15" s="57">
        <v>0.74277440709271092</v>
      </c>
      <c r="D15" s="15">
        <v>1306048</v>
      </c>
      <c r="E15" s="57">
        <v>0.25722578985701056</v>
      </c>
      <c r="F15" s="23">
        <v>5077438</v>
      </c>
    </row>
    <row r="16" spans="1:6" x14ac:dyDescent="0.2">
      <c r="A16" s="87" t="s">
        <v>5</v>
      </c>
      <c r="B16" s="209">
        <v>4675204</v>
      </c>
      <c r="C16" s="85">
        <v>0.68008269444715985</v>
      </c>
      <c r="D16" s="86">
        <v>2199260</v>
      </c>
      <c r="E16" s="85">
        <v>0.3199173055528402</v>
      </c>
      <c r="F16" s="203">
        <v>6874464</v>
      </c>
    </row>
    <row r="17" spans="1:6" x14ac:dyDescent="0.2">
      <c r="A17" s="4" t="s">
        <v>30</v>
      </c>
      <c r="B17" s="9"/>
      <c r="C17" s="9"/>
      <c r="D17" s="9"/>
      <c r="E17" s="9"/>
      <c r="F17" s="9"/>
    </row>
    <row r="18" spans="1:6" x14ac:dyDescent="0.2">
      <c r="B18" s="9"/>
      <c r="C18" s="9"/>
      <c r="D18" s="9"/>
      <c r="E18" s="9"/>
      <c r="F18" s="9"/>
    </row>
    <row r="19" spans="1:6" ht="24" customHeight="1" x14ac:dyDescent="0.2">
      <c r="A19" s="282" t="s">
        <v>14</v>
      </c>
      <c r="B19" s="279" t="s">
        <v>43</v>
      </c>
      <c r="C19" s="280"/>
      <c r="D19" s="279" t="s">
        <v>42</v>
      </c>
      <c r="E19" s="280"/>
      <c r="F19" s="291" t="s">
        <v>11</v>
      </c>
    </row>
    <row r="20" spans="1:6" x14ac:dyDescent="0.2">
      <c r="A20" s="283"/>
      <c r="B20" s="140" t="s">
        <v>29</v>
      </c>
      <c r="C20" s="141" t="s">
        <v>12</v>
      </c>
      <c r="D20" s="140" t="s">
        <v>29</v>
      </c>
      <c r="E20" s="141" t="s">
        <v>12</v>
      </c>
      <c r="F20" s="292"/>
    </row>
    <row r="21" spans="1:6" x14ac:dyDescent="0.2">
      <c r="A21" s="83" t="s">
        <v>15</v>
      </c>
      <c r="B21" s="73">
        <v>518475</v>
      </c>
      <c r="C21" s="89">
        <v>0.75369159517032658</v>
      </c>
      <c r="D21" s="82">
        <v>169438</v>
      </c>
      <c r="E21" s="89">
        <v>0.24630695115959261</v>
      </c>
      <c r="F21" s="200">
        <v>687914</v>
      </c>
    </row>
    <row r="22" spans="1:6" x14ac:dyDescent="0.2">
      <c r="A22" s="13" t="s">
        <v>16</v>
      </c>
      <c r="B22" s="79">
        <v>5308067</v>
      </c>
      <c r="C22" s="57">
        <v>0.73475011336713403</v>
      </c>
      <c r="D22" s="15">
        <v>1916249</v>
      </c>
      <c r="E22" s="57">
        <v>0.26524988663286603</v>
      </c>
      <c r="F22" s="23">
        <v>7224316</v>
      </c>
    </row>
    <row r="23" spans="1:6" x14ac:dyDescent="0.2">
      <c r="A23" s="87" t="s">
        <v>17</v>
      </c>
      <c r="B23" s="209">
        <v>2620052</v>
      </c>
      <c r="C23" s="85">
        <v>0.64858037979321093</v>
      </c>
      <c r="D23" s="86">
        <v>1419620</v>
      </c>
      <c r="E23" s="85">
        <v>0.35141962020678907</v>
      </c>
      <c r="F23" s="203">
        <v>4039672</v>
      </c>
    </row>
    <row r="24" spans="1:6" x14ac:dyDescent="0.2">
      <c r="A24" s="4" t="s">
        <v>30</v>
      </c>
      <c r="F24" s="5"/>
    </row>
    <row r="25" spans="1:6" x14ac:dyDescent="0.2">
      <c r="F25" s="5"/>
    </row>
    <row r="26" spans="1:6" ht="24.95" customHeight="1" x14ac:dyDescent="0.2">
      <c r="A26" s="282" t="s">
        <v>18</v>
      </c>
      <c r="B26" s="279" t="s">
        <v>43</v>
      </c>
      <c r="C26" s="280"/>
      <c r="D26" s="279" t="s">
        <v>42</v>
      </c>
      <c r="E26" s="280"/>
      <c r="F26" s="291" t="s">
        <v>11</v>
      </c>
    </row>
    <row r="27" spans="1:6" x14ac:dyDescent="0.2">
      <c r="A27" s="283"/>
      <c r="B27" s="140" t="s">
        <v>29</v>
      </c>
      <c r="C27" s="141" t="s">
        <v>12</v>
      </c>
      <c r="D27" s="140" t="s">
        <v>29</v>
      </c>
      <c r="E27" s="141" t="s">
        <v>12</v>
      </c>
      <c r="F27" s="292"/>
    </row>
    <row r="28" spans="1:6" x14ac:dyDescent="0.2">
      <c r="A28" s="83" t="s">
        <v>19</v>
      </c>
      <c r="B28" s="73">
        <v>828163</v>
      </c>
      <c r="C28" s="72">
        <v>0.61068203001486587</v>
      </c>
      <c r="D28" s="82">
        <v>527965</v>
      </c>
      <c r="E28" s="72">
        <v>0.38931796998513413</v>
      </c>
      <c r="F28" s="200">
        <v>1356128</v>
      </c>
    </row>
    <row r="29" spans="1:6" x14ac:dyDescent="0.2">
      <c r="A29" s="13" t="s">
        <v>20</v>
      </c>
      <c r="B29" s="79">
        <v>2173828</v>
      </c>
      <c r="C29" s="57">
        <v>0.68525923541841161</v>
      </c>
      <c r="D29" s="15">
        <v>998443</v>
      </c>
      <c r="E29" s="57">
        <v>0.31474076458158839</v>
      </c>
      <c r="F29" s="23">
        <v>3172271</v>
      </c>
    </row>
    <row r="30" spans="1:6" x14ac:dyDescent="0.2">
      <c r="A30" s="81" t="s">
        <v>21</v>
      </c>
      <c r="B30" s="78">
        <v>2879982</v>
      </c>
      <c r="C30" s="80">
        <v>0.70197954594314227</v>
      </c>
      <c r="D30" s="78">
        <v>1222675</v>
      </c>
      <c r="E30" s="80">
        <v>0.29802021031243647</v>
      </c>
      <c r="F30" s="77">
        <v>4102658</v>
      </c>
    </row>
    <row r="31" spans="1:6" x14ac:dyDescent="0.2">
      <c r="A31" s="13" t="s">
        <v>22</v>
      </c>
      <c r="B31" s="79">
        <v>1139692</v>
      </c>
      <c r="C31" s="57">
        <v>0.76389628042838009</v>
      </c>
      <c r="D31" s="15">
        <v>352254</v>
      </c>
      <c r="E31" s="57">
        <v>0.23610371957161988</v>
      </c>
      <c r="F31" s="23">
        <v>1491946</v>
      </c>
    </row>
    <row r="32" spans="1:6" x14ac:dyDescent="0.2">
      <c r="A32" s="87" t="s">
        <v>23</v>
      </c>
      <c r="B32" s="209">
        <v>1424929</v>
      </c>
      <c r="C32" s="85">
        <v>0.77911847510442078</v>
      </c>
      <c r="D32" s="86">
        <v>403970</v>
      </c>
      <c r="E32" s="85">
        <v>0.22088152489557925</v>
      </c>
      <c r="F32" s="203">
        <v>1828899</v>
      </c>
    </row>
    <row r="33" spans="1:6" x14ac:dyDescent="0.2">
      <c r="A33" s="4" t="s">
        <v>30</v>
      </c>
      <c r="F33" s="5"/>
    </row>
    <row r="34" spans="1:6" x14ac:dyDescent="0.2">
      <c r="F34" s="5"/>
    </row>
    <row r="35" spans="1:6" ht="24.95" customHeight="1" x14ac:dyDescent="0.2">
      <c r="A35" s="282" t="s">
        <v>24</v>
      </c>
      <c r="B35" s="279" t="s">
        <v>43</v>
      </c>
      <c r="C35" s="280"/>
      <c r="D35" s="279" t="s">
        <v>42</v>
      </c>
      <c r="E35" s="280"/>
      <c r="F35" s="291" t="s">
        <v>11</v>
      </c>
    </row>
    <row r="36" spans="1:6" x14ac:dyDescent="0.2">
      <c r="A36" s="283"/>
      <c r="B36" s="140" t="s">
        <v>29</v>
      </c>
      <c r="C36" s="141" t="s">
        <v>12</v>
      </c>
      <c r="D36" s="140" t="s">
        <v>29</v>
      </c>
      <c r="E36" s="141" t="s">
        <v>12</v>
      </c>
      <c r="F36" s="292"/>
    </row>
    <row r="37" spans="1:6" x14ac:dyDescent="0.2">
      <c r="A37" s="83" t="s">
        <v>25</v>
      </c>
      <c r="B37" s="73">
        <v>673680</v>
      </c>
      <c r="C37" s="72">
        <v>0.62454863271055849</v>
      </c>
      <c r="D37" s="82">
        <v>404986</v>
      </c>
      <c r="E37" s="72">
        <v>0.37545044021927065</v>
      </c>
      <c r="F37" s="200">
        <v>1078667</v>
      </c>
    </row>
    <row r="38" spans="1:6" x14ac:dyDescent="0.2">
      <c r="A38" s="13" t="s">
        <v>26</v>
      </c>
      <c r="B38" s="79">
        <v>1709288</v>
      </c>
      <c r="C38" s="57">
        <v>0.69301743441871555</v>
      </c>
      <c r="D38" s="15">
        <v>757155</v>
      </c>
      <c r="E38" s="57">
        <v>0.30698256558128445</v>
      </c>
      <c r="F38" s="23">
        <v>2466443</v>
      </c>
    </row>
    <row r="39" spans="1:6" x14ac:dyDescent="0.2">
      <c r="A39" s="81" t="s">
        <v>27</v>
      </c>
      <c r="B39" s="78">
        <v>2160465</v>
      </c>
      <c r="C39" s="80">
        <v>0.72194494215992855</v>
      </c>
      <c r="D39" s="78">
        <v>832097</v>
      </c>
      <c r="E39" s="80">
        <v>0.27805505784007151</v>
      </c>
      <c r="F39" s="77">
        <v>2992562</v>
      </c>
    </row>
    <row r="40" spans="1:6" x14ac:dyDescent="0.2">
      <c r="A40" s="14" t="s">
        <v>28</v>
      </c>
      <c r="B40" s="19">
        <v>3903161</v>
      </c>
      <c r="C40" s="58">
        <v>0.72090773371139871</v>
      </c>
      <c r="D40" s="19">
        <v>1511070</v>
      </c>
      <c r="E40" s="58">
        <v>0.27909226628860129</v>
      </c>
      <c r="F40" s="17">
        <v>5414231</v>
      </c>
    </row>
    <row r="41" spans="1:6" x14ac:dyDescent="0.2">
      <c r="A41" s="4" t="s">
        <v>30</v>
      </c>
      <c r="E41" s="4"/>
    </row>
    <row r="42" spans="1:6" x14ac:dyDescent="0.2">
      <c r="E42" s="4"/>
    </row>
    <row r="43" spans="1:6" ht="26.1" customHeight="1" x14ac:dyDescent="0.2">
      <c r="A43" s="282" t="s">
        <v>190</v>
      </c>
      <c r="B43" s="279" t="s">
        <v>43</v>
      </c>
      <c r="C43" s="280"/>
      <c r="D43" s="279" t="s">
        <v>42</v>
      </c>
      <c r="E43" s="280"/>
      <c r="F43" s="291" t="s">
        <v>11</v>
      </c>
    </row>
    <row r="44" spans="1:6" x14ac:dyDescent="0.2">
      <c r="A44" s="283"/>
      <c r="B44" s="140" t="s">
        <v>29</v>
      </c>
      <c r="C44" s="141" t="s">
        <v>12</v>
      </c>
      <c r="D44" s="140" t="s">
        <v>29</v>
      </c>
      <c r="E44" s="141" t="s">
        <v>12</v>
      </c>
      <c r="F44" s="292"/>
    </row>
    <row r="45" spans="1:6" x14ac:dyDescent="0.2">
      <c r="A45" s="74" t="s">
        <v>171</v>
      </c>
      <c r="B45" s="73">
        <v>6672052</v>
      </c>
      <c r="C45" s="72">
        <v>0.71720592851215326</v>
      </c>
      <c r="D45" s="73">
        <v>2630788</v>
      </c>
      <c r="E45" s="72">
        <v>0.28279407148784674</v>
      </c>
      <c r="F45" s="71">
        <v>9302840</v>
      </c>
    </row>
    <row r="46" spans="1:6" x14ac:dyDescent="0.2">
      <c r="A46" s="70" t="s">
        <v>188</v>
      </c>
      <c r="B46" s="19">
        <v>1774542</v>
      </c>
      <c r="C46" s="58">
        <v>0.6698756012505559</v>
      </c>
      <c r="D46" s="19">
        <v>874520</v>
      </c>
      <c r="E46" s="58">
        <v>0.33012439874944416</v>
      </c>
      <c r="F46" s="17">
        <v>2649062</v>
      </c>
    </row>
    <row r="47" spans="1:6" x14ac:dyDescent="0.2">
      <c r="A47" s="4" t="s">
        <v>30</v>
      </c>
    </row>
  </sheetData>
  <mergeCells count="22">
    <mergeCell ref="F43:F44"/>
    <mergeCell ref="A26:A27"/>
    <mergeCell ref="B26:C26"/>
    <mergeCell ref="D26:E26"/>
    <mergeCell ref="B43:C43"/>
    <mergeCell ref="D43:E43"/>
    <mergeCell ref="A35:A36"/>
    <mergeCell ref="B35:C35"/>
    <mergeCell ref="A43:A44"/>
    <mergeCell ref="D35:E35"/>
    <mergeCell ref="F35:F36"/>
    <mergeCell ref="A6:F6"/>
    <mergeCell ref="A11:A13"/>
    <mergeCell ref="B12:C12"/>
    <mergeCell ref="D12:E12"/>
    <mergeCell ref="B11:F11"/>
    <mergeCell ref="F12:F13"/>
    <mergeCell ref="A19:A20"/>
    <mergeCell ref="B19:C19"/>
    <mergeCell ref="D19:E19"/>
    <mergeCell ref="F19:F20"/>
    <mergeCell ref="F26:F27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DE942-C6C1-4537-98EE-BA4A38214403}">
  <dimension ref="A6:M35"/>
  <sheetViews>
    <sheetView showGridLines="0" tabSelected="1" zoomScale="80" zoomScaleNormal="80" workbookViewId="0">
      <selection activeCell="B13" sqref="B13:C13"/>
    </sheetView>
  </sheetViews>
  <sheetFormatPr baseColWidth="10" defaultRowHeight="12" x14ac:dyDescent="0.2"/>
  <cols>
    <col min="1" max="1" width="24" style="222" customWidth="1"/>
    <col min="2" max="2" width="18" style="222" customWidth="1"/>
    <col min="3" max="3" width="15.42578125" style="222" customWidth="1"/>
    <col min="4" max="4" width="11.140625" style="222" customWidth="1"/>
    <col min="5" max="5" width="15" style="222" customWidth="1"/>
    <col min="6" max="7" width="13.85546875" style="222" customWidth="1"/>
    <col min="8" max="8" width="12.42578125" style="222" customWidth="1"/>
    <col min="9" max="9" width="16.42578125" style="222" customWidth="1"/>
    <col min="10" max="10" width="13.85546875" style="222" customWidth="1"/>
    <col min="11" max="11" width="17.42578125" style="222" customWidth="1"/>
    <col min="12" max="12" width="19.28515625" style="222" customWidth="1"/>
    <col min="13" max="13" width="24.7109375" style="222" customWidth="1"/>
    <col min="14" max="256" width="11.42578125" style="222"/>
    <col min="257" max="257" width="24" style="222" customWidth="1"/>
    <col min="258" max="258" width="18" style="222" customWidth="1"/>
    <col min="259" max="259" width="15.42578125" style="222" customWidth="1"/>
    <col min="260" max="260" width="11.140625" style="222" customWidth="1"/>
    <col min="261" max="261" width="15" style="222" customWidth="1"/>
    <col min="262" max="263" width="13.85546875" style="222" customWidth="1"/>
    <col min="264" max="264" width="12.42578125" style="222" customWidth="1"/>
    <col min="265" max="265" width="16.42578125" style="222" customWidth="1"/>
    <col min="266" max="266" width="13.85546875" style="222" customWidth="1"/>
    <col min="267" max="267" width="17.42578125" style="222" customWidth="1"/>
    <col min="268" max="268" width="19.28515625" style="222" customWidth="1"/>
    <col min="269" max="269" width="24.7109375" style="222" customWidth="1"/>
    <col min="270" max="512" width="11.42578125" style="222"/>
    <col min="513" max="513" width="24" style="222" customWidth="1"/>
    <col min="514" max="514" width="18" style="222" customWidth="1"/>
    <col min="515" max="515" width="15.42578125" style="222" customWidth="1"/>
    <col min="516" max="516" width="11.140625" style="222" customWidth="1"/>
    <col min="517" max="517" width="15" style="222" customWidth="1"/>
    <col min="518" max="519" width="13.85546875" style="222" customWidth="1"/>
    <col min="520" max="520" width="12.42578125" style="222" customWidth="1"/>
    <col min="521" max="521" width="16.42578125" style="222" customWidth="1"/>
    <col min="522" max="522" width="13.85546875" style="222" customWidth="1"/>
    <col min="523" max="523" width="17.42578125" style="222" customWidth="1"/>
    <col min="524" max="524" width="19.28515625" style="222" customWidth="1"/>
    <col min="525" max="525" width="24.7109375" style="222" customWidth="1"/>
    <col min="526" max="768" width="11.42578125" style="222"/>
    <col min="769" max="769" width="24" style="222" customWidth="1"/>
    <col min="770" max="770" width="18" style="222" customWidth="1"/>
    <col min="771" max="771" width="15.42578125" style="222" customWidth="1"/>
    <col min="772" max="772" width="11.140625" style="222" customWidth="1"/>
    <col min="773" max="773" width="15" style="222" customWidth="1"/>
    <col min="774" max="775" width="13.85546875" style="222" customWidth="1"/>
    <col min="776" max="776" width="12.42578125" style="222" customWidth="1"/>
    <col min="777" max="777" width="16.42578125" style="222" customWidth="1"/>
    <col min="778" max="778" width="13.85546875" style="222" customWidth="1"/>
    <col min="779" max="779" width="17.42578125" style="222" customWidth="1"/>
    <col min="780" max="780" width="19.28515625" style="222" customWidth="1"/>
    <col min="781" max="781" width="24.7109375" style="222" customWidth="1"/>
    <col min="782" max="1024" width="11.42578125" style="222"/>
    <col min="1025" max="1025" width="24" style="222" customWidth="1"/>
    <col min="1026" max="1026" width="18" style="222" customWidth="1"/>
    <col min="1027" max="1027" width="15.42578125" style="222" customWidth="1"/>
    <col min="1028" max="1028" width="11.140625" style="222" customWidth="1"/>
    <col min="1029" max="1029" width="15" style="222" customWidth="1"/>
    <col min="1030" max="1031" width="13.85546875" style="222" customWidth="1"/>
    <col min="1032" max="1032" width="12.42578125" style="222" customWidth="1"/>
    <col min="1033" max="1033" width="16.42578125" style="222" customWidth="1"/>
    <col min="1034" max="1034" width="13.85546875" style="222" customWidth="1"/>
    <col min="1035" max="1035" width="17.42578125" style="222" customWidth="1"/>
    <col min="1036" max="1036" width="19.28515625" style="222" customWidth="1"/>
    <col min="1037" max="1037" width="24.7109375" style="222" customWidth="1"/>
    <col min="1038" max="1280" width="11.42578125" style="222"/>
    <col min="1281" max="1281" width="24" style="222" customWidth="1"/>
    <col min="1282" max="1282" width="18" style="222" customWidth="1"/>
    <col min="1283" max="1283" width="15.42578125" style="222" customWidth="1"/>
    <col min="1284" max="1284" width="11.140625" style="222" customWidth="1"/>
    <col min="1285" max="1285" width="15" style="222" customWidth="1"/>
    <col min="1286" max="1287" width="13.85546875" style="222" customWidth="1"/>
    <col min="1288" max="1288" width="12.42578125" style="222" customWidth="1"/>
    <col min="1289" max="1289" width="16.42578125" style="222" customWidth="1"/>
    <col min="1290" max="1290" width="13.85546875" style="222" customWidth="1"/>
    <col min="1291" max="1291" width="17.42578125" style="222" customWidth="1"/>
    <col min="1292" max="1292" width="19.28515625" style="222" customWidth="1"/>
    <col min="1293" max="1293" width="24.7109375" style="222" customWidth="1"/>
    <col min="1294" max="1536" width="11.42578125" style="222"/>
    <col min="1537" max="1537" width="24" style="222" customWidth="1"/>
    <col min="1538" max="1538" width="18" style="222" customWidth="1"/>
    <col min="1539" max="1539" width="15.42578125" style="222" customWidth="1"/>
    <col min="1540" max="1540" width="11.140625" style="222" customWidth="1"/>
    <col min="1541" max="1541" width="15" style="222" customWidth="1"/>
    <col min="1542" max="1543" width="13.85546875" style="222" customWidth="1"/>
    <col min="1544" max="1544" width="12.42578125" style="222" customWidth="1"/>
    <col min="1545" max="1545" width="16.42578125" style="222" customWidth="1"/>
    <col min="1546" max="1546" width="13.85546875" style="222" customWidth="1"/>
    <col min="1547" max="1547" width="17.42578125" style="222" customWidth="1"/>
    <col min="1548" max="1548" width="19.28515625" style="222" customWidth="1"/>
    <col min="1549" max="1549" width="24.7109375" style="222" customWidth="1"/>
    <col min="1550" max="1792" width="11.42578125" style="222"/>
    <col min="1793" max="1793" width="24" style="222" customWidth="1"/>
    <col min="1794" max="1794" width="18" style="222" customWidth="1"/>
    <col min="1795" max="1795" width="15.42578125" style="222" customWidth="1"/>
    <col min="1796" max="1796" width="11.140625" style="222" customWidth="1"/>
    <col min="1797" max="1797" width="15" style="222" customWidth="1"/>
    <col min="1798" max="1799" width="13.85546875" style="222" customWidth="1"/>
    <col min="1800" max="1800" width="12.42578125" style="222" customWidth="1"/>
    <col min="1801" max="1801" width="16.42578125" style="222" customWidth="1"/>
    <col min="1802" max="1802" width="13.85546875" style="222" customWidth="1"/>
    <col min="1803" max="1803" width="17.42578125" style="222" customWidth="1"/>
    <col min="1804" max="1804" width="19.28515625" style="222" customWidth="1"/>
    <col min="1805" max="1805" width="24.7109375" style="222" customWidth="1"/>
    <col min="1806" max="2048" width="11.42578125" style="222"/>
    <col min="2049" max="2049" width="24" style="222" customWidth="1"/>
    <col min="2050" max="2050" width="18" style="222" customWidth="1"/>
    <col min="2051" max="2051" width="15.42578125" style="222" customWidth="1"/>
    <col min="2052" max="2052" width="11.140625" style="222" customWidth="1"/>
    <col min="2053" max="2053" width="15" style="222" customWidth="1"/>
    <col min="2054" max="2055" width="13.85546875" style="222" customWidth="1"/>
    <col min="2056" max="2056" width="12.42578125" style="222" customWidth="1"/>
    <col min="2057" max="2057" width="16.42578125" style="222" customWidth="1"/>
    <col min="2058" max="2058" width="13.85546875" style="222" customWidth="1"/>
    <col min="2059" max="2059" width="17.42578125" style="222" customWidth="1"/>
    <col min="2060" max="2060" width="19.28515625" style="222" customWidth="1"/>
    <col min="2061" max="2061" width="24.7109375" style="222" customWidth="1"/>
    <col min="2062" max="2304" width="11.42578125" style="222"/>
    <col min="2305" max="2305" width="24" style="222" customWidth="1"/>
    <col min="2306" max="2306" width="18" style="222" customWidth="1"/>
    <col min="2307" max="2307" width="15.42578125" style="222" customWidth="1"/>
    <col min="2308" max="2308" width="11.140625" style="222" customWidth="1"/>
    <col min="2309" max="2309" width="15" style="222" customWidth="1"/>
    <col min="2310" max="2311" width="13.85546875" style="222" customWidth="1"/>
    <col min="2312" max="2312" width="12.42578125" style="222" customWidth="1"/>
    <col min="2313" max="2313" width="16.42578125" style="222" customWidth="1"/>
    <col min="2314" max="2314" width="13.85546875" style="222" customWidth="1"/>
    <col min="2315" max="2315" width="17.42578125" style="222" customWidth="1"/>
    <col min="2316" max="2316" width="19.28515625" style="222" customWidth="1"/>
    <col min="2317" max="2317" width="24.7109375" style="222" customWidth="1"/>
    <col min="2318" max="2560" width="11.42578125" style="222"/>
    <col min="2561" max="2561" width="24" style="222" customWidth="1"/>
    <col min="2562" max="2562" width="18" style="222" customWidth="1"/>
    <col min="2563" max="2563" width="15.42578125" style="222" customWidth="1"/>
    <col min="2564" max="2564" width="11.140625" style="222" customWidth="1"/>
    <col min="2565" max="2565" width="15" style="222" customWidth="1"/>
    <col min="2566" max="2567" width="13.85546875" style="222" customWidth="1"/>
    <col min="2568" max="2568" width="12.42578125" style="222" customWidth="1"/>
    <col min="2569" max="2569" width="16.42578125" style="222" customWidth="1"/>
    <col min="2570" max="2570" width="13.85546875" style="222" customWidth="1"/>
    <col min="2571" max="2571" width="17.42578125" style="222" customWidth="1"/>
    <col min="2572" max="2572" width="19.28515625" style="222" customWidth="1"/>
    <col min="2573" max="2573" width="24.7109375" style="222" customWidth="1"/>
    <col min="2574" max="2816" width="11.42578125" style="222"/>
    <col min="2817" max="2817" width="24" style="222" customWidth="1"/>
    <col min="2818" max="2818" width="18" style="222" customWidth="1"/>
    <col min="2819" max="2819" width="15.42578125" style="222" customWidth="1"/>
    <col min="2820" max="2820" width="11.140625" style="222" customWidth="1"/>
    <col min="2821" max="2821" width="15" style="222" customWidth="1"/>
    <col min="2822" max="2823" width="13.85546875" style="222" customWidth="1"/>
    <col min="2824" max="2824" width="12.42578125" style="222" customWidth="1"/>
    <col min="2825" max="2825" width="16.42578125" style="222" customWidth="1"/>
    <col min="2826" max="2826" width="13.85546875" style="222" customWidth="1"/>
    <col min="2827" max="2827" width="17.42578125" style="222" customWidth="1"/>
    <col min="2828" max="2828" width="19.28515625" style="222" customWidth="1"/>
    <col min="2829" max="2829" width="24.7109375" style="222" customWidth="1"/>
    <col min="2830" max="3072" width="11.42578125" style="222"/>
    <col min="3073" max="3073" width="24" style="222" customWidth="1"/>
    <col min="3074" max="3074" width="18" style="222" customWidth="1"/>
    <col min="3075" max="3075" width="15.42578125" style="222" customWidth="1"/>
    <col min="3076" max="3076" width="11.140625" style="222" customWidth="1"/>
    <col min="3077" max="3077" width="15" style="222" customWidth="1"/>
    <col min="3078" max="3079" width="13.85546875" style="222" customWidth="1"/>
    <col min="3080" max="3080" width="12.42578125" style="222" customWidth="1"/>
    <col min="3081" max="3081" width="16.42578125" style="222" customWidth="1"/>
    <col min="3082" max="3082" width="13.85546875" style="222" customWidth="1"/>
    <col min="3083" max="3083" width="17.42578125" style="222" customWidth="1"/>
    <col min="3084" max="3084" width="19.28515625" style="222" customWidth="1"/>
    <col min="3085" max="3085" width="24.7109375" style="222" customWidth="1"/>
    <col min="3086" max="3328" width="11.42578125" style="222"/>
    <col min="3329" max="3329" width="24" style="222" customWidth="1"/>
    <col min="3330" max="3330" width="18" style="222" customWidth="1"/>
    <col min="3331" max="3331" width="15.42578125" style="222" customWidth="1"/>
    <col min="3332" max="3332" width="11.140625" style="222" customWidth="1"/>
    <col min="3333" max="3333" width="15" style="222" customWidth="1"/>
    <col min="3334" max="3335" width="13.85546875" style="222" customWidth="1"/>
    <col min="3336" max="3336" width="12.42578125" style="222" customWidth="1"/>
    <col min="3337" max="3337" width="16.42578125" style="222" customWidth="1"/>
    <col min="3338" max="3338" width="13.85546875" style="222" customWidth="1"/>
    <col min="3339" max="3339" width="17.42578125" style="222" customWidth="1"/>
    <col min="3340" max="3340" width="19.28515625" style="222" customWidth="1"/>
    <col min="3341" max="3341" width="24.7109375" style="222" customWidth="1"/>
    <col min="3342" max="3584" width="11.42578125" style="222"/>
    <col min="3585" max="3585" width="24" style="222" customWidth="1"/>
    <col min="3586" max="3586" width="18" style="222" customWidth="1"/>
    <col min="3587" max="3587" width="15.42578125" style="222" customWidth="1"/>
    <col min="3588" max="3588" width="11.140625" style="222" customWidth="1"/>
    <col min="3589" max="3589" width="15" style="222" customWidth="1"/>
    <col min="3590" max="3591" width="13.85546875" style="222" customWidth="1"/>
    <col min="3592" max="3592" width="12.42578125" style="222" customWidth="1"/>
    <col min="3593" max="3593" width="16.42578125" style="222" customWidth="1"/>
    <col min="3594" max="3594" width="13.85546875" style="222" customWidth="1"/>
    <col min="3595" max="3595" width="17.42578125" style="222" customWidth="1"/>
    <col min="3596" max="3596" width="19.28515625" style="222" customWidth="1"/>
    <col min="3597" max="3597" width="24.7109375" style="222" customWidth="1"/>
    <col min="3598" max="3840" width="11.42578125" style="222"/>
    <col min="3841" max="3841" width="24" style="222" customWidth="1"/>
    <col min="3842" max="3842" width="18" style="222" customWidth="1"/>
    <col min="3843" max="3843" width="15.42578125" style="222" customWidth="1"/>
    <col min="3844" max="3844" width="11.140625" style="222" customWidth="1"/>
    <col min="3845" max="3845" width="15" style="222" customWidth="1"/>
    <col min="3846" max="3847" width="13.85546875" style="222" customWidth="1"/>
    <col min="3848" max="3848" width="12.42578125" style="222" customWidth="1"/>
    <col min="3849" max="3849" width="16.42578125" style="222" customWidth="1"/>
    <col min="3850" max="3850" width="13.85546875" style="222" customWidth="1"/>
    <col min="3851" max="3851" width="17.42578125" style="222" customWidth="1"/>
    <col min="3852" max="3852" width="19.28515625" style="222" customWidth="1"/>
    <col min="3853" max="3853" width="24.7109375" style="222" customWidth="1"/>
    <col min="3854" max="4096" width="11.42578125" style="222"/>
    <col min="4097" max="4097" width="24" style="222" customWidth="1"/>
    <col min="4098" max="4098" width="18" style="222" customWidth="1"/>
    <col min="4099" max="4099" width="15.42578125" style="222" customWidth="1"/>
    <col min="4100" max="4100" width="11.140625" style="222" customWidth="1"/>
    <col min="4101" max="4101" width="15" style="222" customWidth="1"/>
    <col min="4102" max="4103" width="13.85546875" style="222" customWidth="1"/>
    <col min="4104" max="4104" width="12.42578125" style="222" customWidth="1"/>
    <col min="4105" max="4105" width="16.42578125" style="222" customWidth="1"/>
    <col min="4106" max="4106" width="13.85546875" style="222" customWidth="1"/>
    <col min="4107" max="4107" width="17.42578125" style="222" customWidth="1"/>
    <col min="4108" max="4108" width="19.28515625" style="222" customWidth="1"/>
    <col min="4109" max="4109" width="24.7109375" style="222" customWidth="1"/>
    <col min="4110" max="4352" width="11.42578125" style="222"/>
    <col min="4353" max="4353" width="24" style="222" customWidth="1"/>
    <col min="4354" max="4354" width="18" style="222" customWidth="1"/>
    <col min="4355" max="4355" width="15.42578125" style="222" customWidth="1"/>
    <col min="4356" max="4356" width="11.140625" style="222" customWidth="1"/>
    <col min="4357" max="4357" width="15" style="222" customWidth="1"/>
    <col min="4358" max="4359" width="13.85546875" style="222" customWidth="1"/>
    <col min="4360" max="4360" width="12.42578125" style="222" customWidth="1"/>
    <col min="4361" max="4361" width="16.42578125" style="222" customWidth="1"/>
    <col min="4362" max="4362" width="13.85546875" style="222" customWidth="1"/>
    <col min="4363" max="4363" width="17.42578125" style="222" customWidth="1"/>
    <col min="4364" max="4364" width="19.28515625" style="222" customWidth="1"/>
    <col min="4365" max="4365" width="24.7109375" style="222" customWidth="1"/>
    <col min="4366" max="4608" width="11.42578125" style="222"/>
    <col min="4609" max="4609" width="24" style="222" customWidth="1"/>
    <col min="4610" max="4610" width="18" style="222" customWidth="1"/>
    <col min="4611" max="4611" width="15.42578125" style="222" customWidth="1"/>
    <col min="4612" max="4612" width="11.140625" style="222" customWidth="1"/>
    <col min="4613" max="4613" width="15" style="222" customWidth="1"/>
    <col min="4614" max="4615" width="13.85546875" style="222" customWidth="1"/>
    <col min="4616" max="4616" width="12.42578125" style="222" customWidth="1"/>
    <col min="4617" max="4617" width="16.42578125" style="222" customWidth="1"/>
    <col min="4618" max="4618" width="13.85546875" style="222" customWidth="1"/>
    <col min="4619" max="4619" width="17.42578125" style="222" customWidth="1"/>
    <col min="4620" max="4620" width="19.28515625" style="222" customWidth="1"/>
    <col min="4621" max="4621" width="24.7109375" style="222" customWidth="1"/>
    <col min="4622" max="4864" width="11.42578125" style="222"/>
    <col min="4865" max="4865" width="24" style="222" customWidth="1"/>
    <col min="4866" max="4866" width="18" style="222" customWidth="1"/>
    <col min="4867" max="4867" width="15.42578125" style="222" customWidth="1"/>
    <col min="4868" max="4868" width="11.140625" style="222" customWidth="1"/>
    <col min="4869" max="4869" width="15" style="222" customWidth="1"/>
    <col min="4870" max="4871" width="13.85546875" style="222" customWidth="1"/>
    <col min="4872" max="4872" width="12.42578125" style="222" customWidth="1"/>
    <col min="4873" max="4873" width="16.42578125" style="222" customWidth="1"/>
    <col min="4874" max="4874" width="13.85546875" style="222" customWidth="1"/>
    <col min="4875" max="4875" width="17.42578125" style="222" customWidth="1"/>
    <col min="4876" max="4876" width="19.28515625" style="222" customWidth="1"/>
    <col min="4877" max="4877" width="24.7109375" style="222" customWidth="1"/>
    <col min="4878" max="5120" width="11.42578125" style="222"/>
    <col min="5121" max="5121" width="24" style="222" customWidth="1"/>
    <col min="5122" max="5122" width="18" style="222" customWidth="1"/>
    <col min="5123" max="5123" width="15.42578125" style="222" customWidth="1"/>
    <col min="5124" max="5124" width="11.140625" style="222" customWidth="1"/>
    <col min="5125" max="5125" width="15" style="222" customWidth="1"/>
    <col min="5126" max="5127" width="13.85546875" style="222" customWidth="1"/>
    <col min="5128" max="5128" width="12.42578125" style="222" customWidth="1"/>
    <col min="5129" max="5129" width="16.42578125" style="222" customWidth="1"/>
    <col min="5130" max="5130" width="13.85546875" style="222" customWidth="1"/>
    <col min="5131" max="5131" width="17.42578125" style="222" customWidth="1"/>
    <col min="5132" max="5132" width="19.28515625" style="222" customWidth="1"/>
    <col min="5133" max="5133" width="24.7109375" style="222" customWidth="1"/>
    <col min="5134" max="5376" width="11.42578125" style="222"/>
    <col min="5377" max="5377" width="24" style="222" customWidth="1"/>
    <col min="5378" max="5378" width="18" style="222" customWidth="1"/>
    <col min="5379" max="5379" width="15.42578125" style="222" customWidth="1"/>
    <col min="5380" max="5380" width="11.140625" style="222" customWidth="1"/>
    <col min="5381" max="5381" width="15" style="222" customWidth="1"/>
    <col min="5382" max="5383" width="13.85546875" style="222" customWidth="1"/>
    <col min="5384" max="5384" width="12.42578125" style="222" customWidth="1"/>
    <col min="5385" max="5385" width="16.42578125" style="222" customWidth="1"/>
    <col min="5386" max="5386" width="13.85546875" style="222" customWidth="1"/>
    <col min="5387" max="5387" width="17.42578125" style="222" customWidth="1"/>
    <col min="5388" max="5388" width="19.28515625" style="222" customWidth="1"/>
    <col min="5389" max="5389" width="24.7109375" style="222" customWidth="1"/>
    <col min="5390" max="5632" width="11.42578125" style="222"/>
    <col min="5633" max="5633" width="24" style="222" customWidth="1"/>
    <col min="5634" max="5634" width="18" style="222" customWidth="1"/>
    <col min="5635" max="5635" width="15.42578125" style="222" customWidth="1"/>
    <col min="5636" max="5636" width="11.140625" style="222" customWidth="1"/>
    <col min="5637" max="5637" width="15" style="222" customWidth="1"/>
    <col min="5638" max="5639" width="13.85546875" style="222" customWidth="1"/>
    <col min="5640" max="5640" width="12.42578125" style="222" customWidth="1"/>
    <col min="5641" max="5641" width="16.42578125" style="222" customWidth="1"/>
    <col min="5642" max="5642" width="13.85546875" style="222" customWidth="1"/>
    <col min="5643" max="5643" width="17.42578125" style="222" customWidth="1"/>
    <col min="5644" max="5644" width="19.28515625" style="222" customWidth="1"/>
    <col min="5645" max="5645" width="24.7109375" style="222" customWidth="1"/>
    <col min="5646" max="5888" width="11.42578125" style="222"/>
    <col min="5889" max="5889" width="24" style="222" customWidth="1"/>
    <col min="5890" max="5890" width="18" style="222" customWidth="1"/>
    <col min="5891" max="5891" width="15.42578125" style="222" customWidth="1"/>
    <col min="5892" max="5892" width="11.140625" style="222" customWidth="1"/>
    <col min="5893" max="5893" width="15" style="222" customWidth="1"/>
    <col min="5894" max="5895" width="13.85546875" style="222" customWidth="1"/>
    <col min="5896" max="5896" width="12.42578125" style="222" customWidth="1"/>
    <col min="5897" max="5897" width="16.42578125" style="222" customWidth="1"/>
    <col min="5898" max="5898" width="13.85546875" style="222" customWidth="1"/>
    <col min="5899" max="5899" width="17.42578125" style="222" customWidth="1"/>
    <col min="5900" max="5900" width="19.28515625" style="222" customWidth="1"/>
    <col min="5901" max="5901" width="24.7109375" style="222" customWidth="1"/>
    <col min="5902" max="6144" width="11.42578125" style="222"/>
    <col min="6145" max="6145" width="24" style="222" customWidth="1"/>
    <col min="6146" max="6146" width="18" style="222" customWidth="1"/>
    <col min="6147" max="6147" width="15.42578125" style="222" customWidth="1"/>
    <col min="6148" max="6148" width="11.140625" style="222" customWidth="1"/>
    <col min="6149" max="6149" width="15" style="222" customWidth="1"/>
    <col min="6150" max="6151" width="13.85546875" style="222" customWidth="1"/>
    <col min="6152" max="6152" width="12.42578125" style="222" customWidth="1"/>
    <col min="6153" max="6153" width="16.42578125" style="222" customWidth="1"/>
    <col min="6154" max="6154" width="13.85546875" style="222" customWidth="1"/>
    <col min="6155" max="6155" width="17.42578125" style="222" customWidth="1"/>
    <col min="6156" max="6156" width="19.28515625" style="222" customWidth="1"/>
    <col min="6157" max="6157" width="24.7109375" style="222" customWidth="1"/>
    <col min="6158" max="6400" width="11.42578125" style="222"/>
    <col min="6401" max="6401" width="24" style="222" customWidth="1"/>
    <col min="6402" max="6402" width="18" style="222" customWidth="1"/>
    <col min="6403" max="6403" width="15.42578125" style="222" customWidth="1"/>
    <col min="6404" max="6404" width="11.140625" style="222" customWidth="1"/>
    <col min="6405" max="6405" width="15" style="222" customWidth="1"/>
    <col min="6406" max="6407" width="13.85546875" style="222" customWidth="1"/>
    <col min="6408" max="6408" width="12.42578125" style="222" customWidth="1"/>
    <col min="6409" max="6409" width="16.42578125" style="222" customWidth="1"/>
    <col min="6410" max="6410" width="13.85546875" style="222" customWidth="1"/>
    <col min="6411" max="6411" width="17.42578125" style="222" customWidth="1"/>
    <col min="6412" max="6412" width="19.28515625" style="222" customWidth="1"/>
    <col min="6413" max="6413" width="24.7109375" style="222" customWidth="1"/>
    <col min="6414" max="6656" width="11.42578125" style="222"/>
    <col min="6657" max="6657" width="24" style="222" customWidth="1"/>
    <col min="6658" max="6658" width="18" style="222" customWidth="1"/>
    <col min="6659" max="6659" width="15.42578125" style="222" customWidth="1"/>
    <col min="6660" max="6660" width="11.140625" style="222" customWidth="1"/>
    <col min="6661" max="6661" width="15" style="222" customWidth="1"/>
    <col min="6662" max="6663" width="13.85546875" style="222" customWidth="1"/>
    <col min="6664" max="6664" width="12.42578125" style="222" customWidth="1"/>
    <col min="6665" max="6665" width="16.42578125" style="222" customWidth="1"/>
    <col min="6666" max="6666" width="13.85546875" style="222" customWidth="1"/>
    <col min="6667" max="6667" width="17.42578125" style="222" customWidth="1"/>
    <col min="6668" max="6668" width="19.28515625" style="222" customWidth="1"/>
    <col min="6669" max="6669" width="24.7109375" style="222" customWidth="1"/>
    <col min="6670" max="6912" width="11.42578125" style="222"/>
    <col min="6913" max="6913" width="24" style="222" customWidth="1"/>
    <col min="6914" max="6914" width="18" style="222" customWidth="1"/>
    <col min="6915" max="6915" width="15.42578125" style="222" customWidth="1"/>
    <col min="6916" max="6916" width="11.140625" style="222" customWidth="1"/>
    <col min="6917" max="6917" width="15" style="222" customWidth="1"/>
    <col min="6918" max="6919" width="13.85546875" style="222" customWidth="1"/>
    <col min="6920" max="6920" width="12.42578125" style="222" customWidth="1"/>
    <col min="6921" max="6921" width="16.42578125" style="222" customWidth="1"/>
    <col min="6922" max="6922" width="13.85546875" style="222" customWidth="1"/>
    <col min="6923" max="6923" width="17.42578125" style="222" customWidth="1"/>
    <col min="6924" max="6924" width="19.28515625" style="222" customWidth="1"/>
    <col min="6925" max="6925" width="24.7109375" style="222" customWidth="1"/>
    <col min="6926" max="7168" width="11.42578125" style="222"/>
    <col min="7169" max="7169" width="24" style="222" customWidth="1"/>
    <col min="7170" max="7170" width="18" style="222" customWidth="1"/>
    <col min="7171" max="7171" width="15.42578125" style="222" customWidth="1"/>
    <col min="7172" max="7172" width="11.140625" style="222" customWidth="1"/>
    <col min="7173" max="7173" width="15" style="222" customWidth="1"/>
    <col min="7174" max="7175" width="13.85546875" style="222" customWidth="1"/>
    <col min="7176" max="7176" width="12.42578125" style="222" customWidth="1"/>
    <col min="7177" max="7177" width="16.42578125" style="222" customWidth="1"/>
    <col min="7178" max="7178" width="13.85546875" style="222" customWidth="1"/>
    <col min="7179" max="7179" width="17.42578125" style="222" customWidth="1"/>
    <col min="7180" max="7180" width="19.28515625" style="222" customWidth="1"/>
    <col min="7181" max="7181" width="24.7109375" style="222" customWidth="1"/>
    <col min="7182" max="7424" width="11.42578125" style="222"/>
    <col min="7425" max="7425" width="24" style="222" customWidth="1"/>
    <col min="7426" max="7426" width="18" style="222" customWidth="1"/>
    <col min="7427" max="7427" width="15.42578125" style="222" customWidth="1"/>
    <col min="7428" max="7428" width="11.140625" style="222" customWidth="1"/>
    <col min="7429" max="7429" width="15" style="222" customWidth="1"/>
    <col min="7430" max="7431" width="13.85546875" style="222" customWidth="1"/>
    <col min="7432" max="7432" width="12.42578125" style="222" customWidth="1"/>
    <col min="7433" max="7433" width="16.42578125" style="222" customWidth="1"/>
    <col min="7434" max="7434" width="13.85546875" style="222" customWidth="1"/>
    <col min="7435" max="7435" width="17.42578125" style="222" customWidth="1"/>
    <col min="7436" max="7436" width="19.28515625" style="222" customWidth="1"/>
    <col min="7437" max="7437" width="24.7109375" style="222" customWidth="1"/>
    <col min="7438" max="7680" width="11.42578125" style="222"/>
    <col min="7681" max="7681" width="24" style="222" customWidth="1"/>
    <col min="7682" max="7682" width="18" style="222" customWidth="1"/>
    <col min="7683" max="7683" width="15.42578125" style="222" customWidth="1"/>
    <col min="7684" max="7684" width="11.140625" style="222" customWidth="1"/>
    <col min="7685" max="7685" width="15" style="222" customWidth="1"/>
    <col min="7686" max="7687" width="13.85546875" style="222" customWidth="1"/>
    <col min="7688" max="7688" width="12.42578125" style="222" customWidth="1"/>
    <col min="7689" max="7689" width="16.42578125" style="222" customWidth="1"/>
    <col min="7690" max="7690" width="13.85546875" style="222" customWidth="1"/>
    <col min="7691" max="7691" width="17.42578125" style="222" customWidth="1"/>
    <col min="7692" max="7692" width="19.28515625" style="222" customWidth="1"/>
    <col min="7693" max="7693" width="24.7109375" style="222" customWidth="1"/>
    <col min="7694" max="7936" width="11.42578125" style="222"/>
    <col min="7937" max="7937" width="24" style="222" customWidth="1"/>
    <col min="7938" max="7938" width="18" style="222" customWidth="1"/>
    <col min="7939" max="7939" width="15.42578125" style="222" customWidth="1"/>
    <col min="7940" max="7940" width="11.140625" style="222" customWidth="1"/>
    <col min="7941" max="7941" width="15" style="222" customWidth="1"/>
    <col min="7942" max="7943" width="13.85546875" style="222" customWidth="1"/>
    <col min="7944" max="7944" width="12.42578125" style="222" customWidth="1"/>
    <col min="7945" max="7945" width="16.42578125" style="222" customWidth="1"/>
    <col min="7946" max="7946" width="13.85546875" style="222" customWidth="1"/>
    <col min="7947" max="7947" width="17.42578125" style="222" customWidth="1"/>
    <col min="7948" max="7948" width="19.28515625" style="222" customWidth="1"/>
    <col min="7949" max="7949" width="24.7109375" style="222" customWidth="1"/>
    <col min="7950" max="8192" width="11.42578125" style="222"/>
    <col min="8193" max="8193" width="24" style="222" customWidth="1"/>
    <col min="8194" max="8194" width="18" style="222" customWidth="1"/>
    <col min="8195" max="8195" width="15.42578125" style="222" customWidth="1"/>
    <col min="8196" max="8196" width="11.140625" style="222" customWidth="1"/>
    <col min="8197" max="8197" width="15" style="222" customWidth="1"/>
    <col min="8198" max="8199" width="13.85546875" style="222" customWidth="1"/>
    <col min="8200" max="8200" width="12.42578125" style="222" customWidth="1"/>
    <col min="8201" max="8201" width="16.42578125" style="222" customWidth="1"/>
    <col min="8202" max="8202" width="13.85546875" style="222" customWidth="1"/>
    <col min="8203" max="8203" width="17.42578125" style="222" customWidth="1"/>
    <col min="8204" max="8204" width="19.28515625" style="222" customWidth="1"/>
    <col min="8205" max="8205" width="24.7109375" style="222" customWidth="1"/>
    <col min="8206" max="8448" width="11.42578125" style="222"/>
    <col min="8449" max="8449" width="24" style="222" customWidth="1"/>
    <col min="8450" max="8450" width="18" style="222" customWidth="1"/>
    <col min="8451" max="8451" width="15.42578125" style="222" customWidth="1"/>
    <col min="8452" max="8452" width="11.140625" style="222" customWidth="1"/>
    <col min="8453" max="8453" width="15" style="222" customWidth="1"/>
    <col min="8454" max="8455" width="13.85546875" style="222" customWidth="1"/>
    <col min="8456" max="8456" width="12.42578125" style="222" customWidth="1"/>
    <col min="8457" max="8457" width="16.42578125" style="222" customWidth="1"/>
    <col min="8458" max="8458" width="13.85546875" style="222" customWidth="1"/>
    <col min="8459" max="8459" width="17.42578125" style="222" customWidth="1"/>
    <col min="8460" max="8460" width="19.28515625" style="222" customWidth="1"/>
    <col min="8461" max="8461" width="24.7109375" style="222" customWidth="1"/>
    <col min="8462" max="8704" width="11.42578125" style="222"/>
    <col min="8705" max="8705" width="24" style="222" customWidth="1"/>
    <col min="8706" max="8706" width="18" style="222" customWidth="1"/>
    <col min="8707" max="8707" width="15.42578125" style="222" customWidth="1"/>
    <col min="8708" max="8708" width="11.140625" style="222" customWidth="1"/>
    <col min="8709" max="8709" width="15" style="222" customWidth="1"/>
    <col min="8710" max="8711" width="13.85546875" style="222" customWidth="1"/>
    <col min="8712" max="8712" width="12.42578125" style="222" customWidth="1"/>
    <col min="8713" max="8713" width="16.42578125" style="222" customWidth="1"/>
    <col min="8714" max="8714" width="13.85546875" style="222" customWidth="1"/>
    <col min="8715" max="8715" width="17.42578125" style="222" customWidth="1"/>
    <col min="8716" max="8716" width="19.28515625" style="222" customWidth="1"/>
    <col min="8717" max="8717" width="24.7109375" style="222" customWidth="1"/>
    <col min="8718" max="8960" width="11.42578125" style="222"/>
    <col min="8961" max="8961" width="24" style="222" customWidth="1"/>
    <col min="8962" max="8962" width="18" style="222" customWidth="1"/>
    <col min="8963" max="8963" width="15.42578125" style="222" customWidth="1"/>
    <col min="8964" max="8964" width="11.140625" style="222" customWidth="1"/>
    <col min="8965" max="8965" width="15" style="222" customWidth="1"/>
    <col min="8966" max="8967" width="13.85546875" style="222" customWidth="1"/>
    <col min="8968" max="8968" width="12.42578125" style="222" customWidth="1"/>
    <col min="8969" max="8969" width="16.42578125" style="222" customWidth="1"/>
    <col min="8970" max="8970" width="13.85546875" style="222" customWidth="1"/>
    <col min="8971" max="8971" width="17.42578125" style="222" customWidth="1"/>
    <col min="8972" max="8972" width="19.28515625" style="222" customWidth="1"/>
    <col min="8973" max="8973" width="24.7109375" style="222" customWidth="1"/>
    <col min="8974" max="9216" width="11.42578125" style="222"/>
    <col min="9217" max="9217" width="24" style="222" customWidth="1"/>
    <col min="9218" max="9218" width="18" style="222" customWidth="1"/>
    <col min="9219" max="9219" width="15.42578125" style="222" customWidth="1"/>
    <col min="9220" max="9220" width="11.140625" style="222" customWidth="1"/>
    <col min="9221" max="9221" width="15" style="222" customWidth="1"/>
    <col min="9222" max="9223" width="13.85546875" style="222" customWidth="1"/>
    <col min="9224" max="9224" width="12.42578125" style="222" customWidth="1"/>
    <col min="9225" max="9225" width="16.42578125" style="222" customWidth="1"/>
    <col min="9226" max="9226" width="13.85546875" style="222" customWidth="1"/>
    <col min="9227" max="9227" width="17.42578125" style="222" customWidth="1"/>
    <col min="9228" max="9228" width="19.28515625" style="222" customWidth="1"/>
    <col min="9229" max="9229" width="24.7109375" style="222" customWidth="1"/>
    <col min="9230" max="9472" width="11.42578125" style="222"/>
    <col min="9473" max="9473" width="24" style="222" customWidth="1"/>
    <col min="9474" max="9474" width="18" style="222" customWidth="1"/>
    <col min="9475" max="9475" width="15.42578125" style="222" customWidth="1"/>
    <col min="9476" max="9476" width="11.140625" style="222" customWidth="1"/>
    <col min="9477" max="9477" width="15" style="222" customWidth="1"/>
    <col min="9478" max="9479" width="13.85546875" style="222" customWidth="1"/>
    <col min="9480" max="9480" width="12.42578125" style="222" customWidth="1"/>
    <col min="9481" max="9481" width="16.42578125" style="222" customWidth="1"/>
    <col min="9482" max="9482" width="13.85546875" style="222" customWidth="1"/>
    <col min="9483" max="9483" width="17.42578125" style="222" customWidth="1"/>
    <col min="9484" max="9484" width="19.28515625" style="222" customWidth="1"/>
    <col min="9485" max="9485" width="24.7109375" style="222" customWidth="1"/>
    <col min="9486" max="9728" width="11.42578125" style="222"/>
    <col min="9729" max="9729" width="24" style="222" customWidth="1"/>
    <col min="9730" max="9730" width="18" style="222" customWidth="1"/>
    <col min="9731" max="9731" width="15.42578125" style="222" customWidth="1"/>
    <col min="9732" max="9732" width="11.140625" style="222" customWidth="1"/>
    <col min="9733" max="9733" width="15" style="222" customWidth="1"/>
    <col min="9734" max="9735" width="13.85546875" style="222" customWidth="1"/>
    <col min="9736" max="9736" width="12.42578125" style="222" customWidth="1"/>
    <col min="9737" max="9737" width="16.42578125" style="222" customWidth="1"/>
    <col min="9738" max="9738" width="13.85546875" style="222" customWidth="1"/>
    <col min="9739" max="9739" width="17.42578125" style="222" customWidth="1"/>
    <col min="9740" max="9740" width="19.28515625" style="222" customWidth="1"/>
    <col min="9741" max="9741" width="24.7109375" style="222" customWidth="1"/>
    <col min="9742" max="9984" width="11.42578125" style="222"/>
    <col min="9985" max="9985" width="24" style="222" customWidth="1"/>
    <col min="9986" max="9986" width="18" style="222" customWidth="1"/>
    <col min="9987" max="9987" width="15.42578125" style="222" customWidth="1"/>
    <col min="9988" max="9988" width="11.140625" style="222" customWidth="1"/>
    <col min="9989" max="9989" width="15" style="222" customWidth="1"/>
    <col min="9990" max="9991" width="13.85546875" style="222" customWidth="1"/>
    <col min="9992" max="9992" width="12.42578125" style="222" customWidth="1"/>
    <col min="9993" max="9993" width="16.42578125" style="222" customWidth="1"/>
    <col min="9994" max="9994" width="13.85546875" style="222" customWidth="1"/>
    <col min="9995" max="9995" width="17.42578125" style="222" customWidth="1"/>
    <col min="9996" max="9996" width="19.28515625" style="222" customWidth="1"/>
    <col min="9997" max="9997" width="24.7109375" style="222" customWidth="1"/>
    <col min="9998" max="10240" width="11.42578125" style="222"/>
    <col min="10241" max="10241" width="24" style="222" customWidth="1"/>
    <col min="10242" max="10242" width="18" style="222" customWidth="1"/>
    <col min="10243" max="10243" width="15.42578125" style="222" customWidth="1"/>
    <col min="10244" max="10244" width="11.140625" style="222" customWidth="1"/>
    <col min="10245" max="10245" width="15" style="222" customWidth="1"/>
    <col min="10246" max="10247" width="13.85546875" style="222" customWidth="1"/>
    <col min="10248" max="10248" width="12.42578125" style="222" customWidth="1"/>
    <col min="10249" max="10249" width="16.42578125" style="222" customWidth="1"/>
    <col min="10250" max="10250" width="13.85546875" style="222" customWidth="1"/>
    <col min="10251" max="10251" width="17.42578125" style="222" customWidth="1"/>
    <col min="10252" max="10252" width="19.28515625" style="222" customWidth="1"/>
    <col min="10253" max="10253" width="24.7109375" style="222" customWidth="1"/>
    <col min="10254" max="10496" width="11.42578125" style="222"/>
    <col min="10497" max="10497" width="24" style="222" customWidth="1"/>
    <col min="10498" max="10498" width="18" style="222" customWidth="1"/>
    <col min="10499" max="10499" width="15.42578125" style="222" customWidth="1"/>
    <col min="10500" max="10500" width="11.140625" style="222" customWidth="1"/>
    <col min="10501" max="10501" width="15" style="222" customWidth="1"/>
    <col min="10502" max="10503" width="13.85546875" style="222" customWidth="1"/>
    <col min="10504" max="10504" width="12.42578125" style="222" customWidth="1"/>
    <col min="10505" max="10505" width="16.42578125" style="222" customWidth="1"/>
    <col min="10506" max="10506" width="13.85546875" style="222" customWidth="1"/>
    <col min="10507" max="10507" width="17.42578125" style="222" customWidth="1"/>
    <col min="10508" max="10508" width="19.28515625" style="222" customWidth="1"/>
    <col min="10509" max="10509" width="24.7109375" style="222" customWidth="1"/>
    <col min="10510" max="10752" width="11.42578125" style="222"/>
    <col min="10753" max="10753" width="24" style="222" customWidth="1"/>
    <col min="10754" max="10754" width="18" style="222" customWidth="1"/>
    <col min="10755" max="10755" width="15.42578125" style="222" customWidth="1"/>
    <col min="10756" max="10756" width="11.140625" style="222" customWidth="1"/>
    <col min="10757" max="10757" width="15" style="222" customWidth="1"/>
    <col min="10758" max="10759" width="13.85546875" style="222" customWidth="1"/>
    <col min="10760" max="10760" width="12.42578125" style="222" customWidth="1"/>
    <col min="10761" max="10761" width="16.42578125" style="222" customWidth="1"/>
    <col min="10762" max="10762" width="13.85546875" style="222" customWidth="1"/>
    <col min="10763" max="10763" width="17.42578125" style="222" customWidth="1"/>
    <col min="10764" max="10764" width="19.28515625" style="222" customWidth="1"/>
    <col min="10765" max="10765" width="24.7109375" style="222" customWidth="1"/>
    <col min="10766" max="11008" width="11.42578125" style="222"/>
    <col min="11009" max="11009" width="24" style="222" customWidth="1"/>
    <col min="11010" max="11010" width="18" style="222" customWidth="1"/>
    <col min="11011" max="11011" width="15.42578125" style="222" customWidth="1"/>
    <col min="11012" max="11012" width="11.140625" style="222" customWidth="1"/>
    <col min="11013" max="11013" width="15" style="222" customWidth="1"/>
    <col min="11014" max="11015" width="13.85546875" style="222" customWidth="1"/>
    <col min="11016" max="11016" width="12.42578125" style="222" customWidth="1"/>
    <col min="11017" max="11017" width="16.42578125" style="222" customWidth="1"/>
    <col min="11018" max="11018" width="13.85546875" style="222" customWidth="1"/>
    <col min="11019" max="11019" width="17.42578125" style="222" customWidth="1"/>
    <col min="11020" max="11020" width="19.28515625" style="222" customWidth="1"/>
    <col min="11021" max="11021" width="24.7109375" style="222" customWidth="1"/>
    <col min="11022" max="11264" width="11.42578125" style="222"/>
    <col min="11265" max="11265" width="24" style="222" customWidth="1"/>
    <col min="11266" max="11266" width="18" style="222" customWidth="1"/>
    <col min="11267" max="11267" width="15.42578125" style="222" customWidth="1"/>
    <col min="11268" max="11268" width="11.140625" style="222" customWidth="1"/>
    <col min="11269" max="11269" width="15" style="222" customWidth="1"/>
    <col min="11270" max="11271" width="13.85546875" style="222" customWidth="1"/>
    <col min="11272" max="11272" width="12.42578125" style="222" customWidth="1"/>
    <col min="11273" max="11273" width="16.42578125" style="222" customWidth="1"/>
    <col min="11274" max="11274" width="13.85546875" style="222" customWidth="1"/>
    <col min="11275" max="11275" width="17.42578125" style="222" customWidth="1"/>
    <col min="11276" max="11276" width="19.28515625" style="222" customWidth="1"/>
    <col min="11277" max="11277" width="24.7109375" style="222" customWidth="1"/>
    <col min="11278" max="11520" width="11.42578125" style="222"/>
    <col min="11521" max="11521" width="24" style="222" customWidth="1"/>
    <col min="11522" max="11522" width="18" style="222" customWidth="1"/>
    <col min="11523" max="11523" width="15.42578125" style="222" customWidth="1"/>
    <col min="11524" max="11524" width="11.140625" style="222" customWidth="1"/>
    <col min="11525" max="11525" width="15" style="222" customWidth="1"/>
    <col min="11526" max="11527" width="13.85546875" style="222" customWidth="1"/>
    <col min="11528" max="11528" width="12.42578125" style="222" customWidth="1"/>
    <col min="11529" max="11529" width="16.42578125" style="222" customWidth="1"/>
    <col min="11530" max="11530" width="13.85546875" style="222" customWidth="1"/>
    <col min="11531" max="11531" width="17.42578125" style="222" customWidth="1"/>
    <col min="11532" max="11532" width="19.28515625" style="222" customWidth="1"/>
    <col min="11533" max="11533" width="24.7109375" style="222" customWidth="1"/>
    <col min="11534" max="11776" width="11.42578125" style="222"/>
    <col min="11777" max="11777" width="24" style="222" customWidth="1"/>
    <col min="11778" max="11778" width="18" style="222" customWidth="1"/>
    <col min="11779" max="11779" width="15.42578125" style="222" customWidth="1"/>
    <col min="11780" max="11780" width="11.140625" style="222" customWidth="1"/>
    <col min="11781" max="11781" width="15" style="222" customWidth="1"/>
    <col min="11782" max="11783" width="13.85546875" style="222" customWidth="1"/>
    <col min="11784" max="11784" width="12.42578125" style="222" customWidth="1"/>
    <col min="11785" max="11785" width="16.42578125" style="222" customWidth="1"/>
    <col min="11786" max="11786" width="13.85546875" style="222" customWidth="1"/>
    <col min="11787" max="11787" width="17.42578125" style="222" customWidth="1"/>
    <col min="11788" max="11788" width="19.28515625" style="222" customWidth="1"/>
    <col min="11789" max="11789" width="24.7109375" style="222" customWidth="1"/>
    <col min="11790" max="12032" width="11.42578125" style="222"/>
    <col min="12033" max="12033" width="24" style="222" customWidth="1"/>
    <col min="12034" max="12034" width="18" style="222" customWidth="1"/>
    <col min="12035" max="12035" width="15.42578125" style="222" customWidth="1"/>
    <col min="12036" max="12036" width="11.140625" style="222" customWidth="1"/>
    <col min="12037" max="12037" width="15" style="222" customWidth="1"/>
    <col min="12038" max="12039" width="13.85546875" style="222" customWidth="1"/>
    <col min="12040" max="12040" width="12.42578125" style="222" customWidth="1"/>
    <col min="12041" max="12041" width="16.42578125" style="222" customWidth="1"/>
    <col min="12042" max="12042" width="13.85546875" style="222" customWidth="1"/>
    <col min="12043" max="12043" width="17.42578125" style="222" customWidth="1"/>
    <col min="12044" max="12044" width="19.28515625" style="222" customWidth="1"/>
    <col min="12045" max="12045" width="24.7109375" style="222" customWidth="1"/>
    <col min="12046" max="12288" width="11.42578125" style="222"/>
    <col min="12289" max="12289" width="24" style="222" customWidth="1"/>
    <col min="12290" max="12290" width="18" style="222" customWidth="1"/>
    <col min="12291" max="12291" width="15.42578125" style="222" customWidth="1"/>
    <col min="12292" max="12292" width="11.140625" style="222" customWidth="1"/>
    <col min="12293" max="12293" width="15" style="222" customWidth="1"/>
    <col min="12294" max="12295" width="13.85546875" style="222" customWidth="1"/>
    <col min="12296" max="12296" width="12.42578125" style="222" customWidth="1"/>
    <col min="12297" max="12297" width="16.42578125" style="222" customWidth="1"/>
    <col min="12298" max="12298" width="13.85546875" style="222" customWidth="1"/>
    <col min="12299" max="12299" width="17.42578125" style="222" customWidth="1"/>
    <col min="12300" max="12300" width="19.28515625" style="222" customWidth="1"/>
    <col min="12301" max="12301" width="24.7109375" style="222" customWidth="1"/>
    <col min="12302" max="12544" width="11.42578125" style="222"/>
    <col min="12545" max="12545" width="24" style="222" customWidth="1"/>
    <col min="12546" max="12546" width="18" style="222" customWidth="1"/>
    <col min="12547" max="12547" width="15.42578125" style="222" customWidth="1"/>
    <col min="12548" max="12548" width="11.140625" style="222" customWidth="1"/>
    <col min="12549" max="12549" width="15" style="222" customWidth="1"/>
    <col min="12550" max="12551" width="13.85546875" style="222" customWidth="1"/>
    <col min="12552" max="12552" width="12.42578125" style="222" customWidth="1"/>
    <col min="12553" max="12553" width="16.42578125" style="222" customWidth="1"/>
    <col min="12554" max="12554" width="13.85546875" style="222" customWidth="1"/>
    <col min="12555" max="12555" width="17.42578125" style="222" customWidth="1"/>
    <col min="12556" max="12556" width="19.28515625" style="222" customWidth="1"/>
    <col min="12557" max="12557" width="24.7109375" style="222" customWidth="1"/>
    <col min="12558" max="12800" width="11.42578125" style="222"/>
    <col min="12801" max="12801" width="24" style="222" customWidth="1"/>
    <col min="12802" max="12802" width="18" style="222" customWidth="1"/>
    <col min="12803" max="12803" width="15.42578125" style="222" customWidth="1"/>
    <col min="12804" max="12804" width="11.140625" style="222" customWidth="1"/>
    <col min="12805" max="12805" width="15" style="222" customWidth="1"/>
    <col min="12806" max="12807" width="13.85546875" style="222" customWidth="1"/>
    <col min="12808" max="12808" width="12.42578125" style="222" customWidth="1"/>
    <col min="12809" max="12809" width="16.42578125" style="222" customWidth="1"/>
    <col min="12810" max="12810" width="13.85546875" style="222" customWidth="1"/>
    <col min="12811" max="12811" width="17.42578125" style="222" customWidth="1"/>
    <col min="12812" max="12812" width="19.28515625" style="222" customWidth="1"/>
    <col min="12813" max="12813" width="24.7109375" style="222" customWidth="1"/>
    <col min="12814" max="13056" width="11.42578125" style="222"/>
    <col min="13057" max="13057" width="24" style="222" customWidth="1"/>
    <col min="13058" max="13058" width="18" style="222" customWidth="1"/>
    <col min="13059" max="13059" width="15.42578125" style="222" customWidth="1"/>
    <col min="13060" max="13060" width="11.140625" style="222" customWidth="1"/>
    <col min="13061" max="13061" width="15" style="222" customWidth="1"/>
    <col min="13062" max="13063" width="13.85546875" style="222" customWidth="1"/>
    <col min="13064" max="13064" width="12.42578125" style="222" customWidth="1"/>
    <col min="13065" max="13065" width="16.42578125" style="222" customWidth="1"/>
    <col min="13066" max="13066" width="13.85546875" style="222" customWidth="1"/>
    <col min="13067" max="13067" width="17.42578125" style="222" customWidth="1"/>
    <col min="13068" max="13068" width="19.28515625" style="222" customWidth="1"/>
    <col min="13069" max="13069" width="24.7109375" style="222" customWidth="1"/>
    <col min="13070" max="13312" width="11.42578125" style="222"/>
    <col min="13313" max="13313" width="24" style="222" customWidth="1"/>
    <col min="13314" max="13314" width="18" style="222" customWidth="1"/>
    <col min="13315" max="13315" width="15.42578125" style="222" customWidth="1"/>
    <col min="13316" max="13316" width="11.140625" style="222" customWidth="1"/>
    <col min="13317" max="13317" width="15" style="222" customWidth="1"/>
    <col min="13318" max="13319" width="13.85546875" style="222" customWidth="1"/>
    <col min="13320" max="13320" width="12.42578125" style="222" customWidth="1"/>
    <col min="13321" max="13321" width="16.42578125" style="222" customWidth="1"/>
    <col min="13322" max="13322" width="13.85546875" style="222" customWidth="1"/>
    <col min="13323" max="13323" width="17.42578125" style="222" customWidth="1"/>
    <col min="13324" max="13324" width="19.28515625" style="222" customWidth="1"/>
    <col min="13325" max="13325" width="24.7109375" style="222" customWidth="1"/>
    <col min="13326" max="13568" width="11.42578125" style="222"/>
    <col min="13569" max="13569" width="24" style="222" customWidth="1"/>
    <col min="13570" max="13570" width="18" style="222" customWidth="1"/>
    <col min="13571" max="13571" width="15.42578125" style="222" customWidth="1"/>
    <col min="13572" max="13572" width="11.140625" style="222" customWidth="1"/>
    <col min="13573" max="13573" width="15" style="222" customWidth="1"/>
    <col min="13574" max="13575" width="13.85546875" style="222" customWidth="1"/>
    <col min="13576" max="13576" width="12.42578125" style="222" customWidth="1"/>
    <col min="13577" max="13577" width="16.42578125" style="222" customWidth="1"/>
    <col min="13578" max="13578" width="13.85546875" style="222" customWidth="1"/>
    <col min="13579" max="13579" width="17.42578125" style="222" customWidth="1"/>
    <col min="13580" max="13580" width="19.28515625" style="222" customWidth="1"/>
    <col min="13581" max="13581" width="24.7109375" style="222" customWidth="1"/>
    <col min="13582" max="13824" width="11.42578125" style="222"/>
    <col min="13825" max="13825" width="24" style="222" customWidth="1"/>
    <col min="13826" max="13826" width="18" style="222" customWidth="1"/>
    <col min="13827" max="13827" width="15.42578125" style="222" customWidth="1"/>
    <col min="13828" max="13828" width="11.140625" style="222" customWidth="1"/>
    <col min="13829" max="13829" width="15" style="222" customWidth="1"/>
    <col min="13830" max="13831" width="13.85546875" style="222" customWidth="1"/>
    <col min="13832" max="13832" width="12.42578125" style="222" customWidth="1"/>
    <col min="13833" max="13833" width="16.42578125" style="222" customWidth="1"/>
    <col min="13834" max="13834" width="13.85546875" style="222" customWidth="1"/>
    <col min="13835" max="13835" width="17.42578125" style="222" customWidth="1"/>
    <col min="13836" max="13836" width="19.28515625" style="222" customWidth="1"/>
    <col min="13837" max="13837" width="24.7109375" style="222" customWidth="1"/>
    <col min="13838" max="14080" width="11.42578125" style="222"/>
    <col min="14081" max="14081" width="24" style="222" customWidth="1"/>
    <col min="14082" max="14082" width="18" style="222" customWidth="1"/>
    <col min="14083" max="14083" width="15.42578125" style="222" customWidth="1"/>
    <col min="14084" max="14084" width="11.140625" style="222" customWidth="1"/>
    <col min="14085" max="14085" width="15" style="222" customWidth="1"/>
    <col min="14086" max="14087" width="13.85546875" style="222" customWidth="1"/>
    <col min="14088" max="14088" width="12.42578125" style="222" customWidth="1"/>
    <col min="14089" max="14089" width="16.42578125" style="222" customWidth="1"/>
    <col min="14090" max="14090" width="13.85546875" style="222" customWidth="1"/>
    <col min="14091" max="14091" width="17.42578125" style="222" customWidth="1"/>
    <col min="14092" max="14092" width="19.28515625" style="222" customWidth="1"/>
    <col min="14093" max="14093" width="24.7109375" style="222" customWidth="1"/>
    <col min="14094" max="14336" width="11.42578125" style="222"/>
    <col min="14337" max="14337" width="24" style="222" customWidth="1"/>
    <col min="14338" max="14338" width="18" style="222" customWidth="1"/>
    <col min="14339" max="14339" width="15.42578125" style="222" customWidth="1"/>
    <col min="14340" max="14340" width="11.140625" style="222" customWidth="1"/>
    <col min="14341" max="14341" width="15" style="222" customWidth="1"/>
    <col min="14342" max="14343" width="13.85546875" style="222" customWidth="1"/>
    <col min="14344" max="14344" width="12.42578125" style="222" customWidth="1"/>
    <col min="14345" max="14345" width="16.42578125" style="222" customWidth="1"/>
    <col min="14346" max="14346" width="13.85546875" style="222" customWidth="1"/>
    <col min="14347" max="14347" width="17.42578125" style="222" customWidth="1"/>
    <col min="14348" max="14348" width="19.28515625" style="222" customWidth="1"/>
    <col min="14349" max="14349" width="24.7109375" style="222" customWidth="1"/>
    <col min="14350" max="14592" width="11.42578125" style="222"/>
    <col min="14593" max="14593" width="24" style="222" customWidth="1"/>
    <col min="14594" max="14594" width="18" style="222" customWidth="1"/>
    <col min="14595" max="14595" width="15.42578125" style="222" customWidth="1"/>
    <col min="14596" max="14596" width="11.140625" style="222" customWidth="1"/>
    <col min="14597" max="14597" width="15" style="222" customWidth="1"/>
    <col min="14598" max="14599" width="13.85546875" style="222" customWidth="1"/>
    <col min="14600" max="14600" width="12.42578125" style="222" customWidth="1"/>
    <col min="14601" max="14601" width="16.42578125" style="222" customWidth="1"/>
    <col min="14602" max="14602" width="13.85546875" style="222" customWidth="1"/>
    <col min="14603" max="14603" width="17.42578125" style="222" customWidth="1"/>
    <col min="14604" max="14604" width="19.28515625" style="222" customWidth="1"/>
    <col min="14605" max="14605" width="24.7109375" style="222" customWidth="1"/>
    <col min="14606" max="14848" width="11.42578125" style="222"/>
    <col min="14849" max="14849" width="24" style="222" customWidth="1"/>
    <col min="14850" max="14850" width="18" style="222" customWidth="1"/>
    <col min="14851" max="14851" width="15.42578125" style="222" customWidth="1"/>
    <col min="14852" max="14852" width="11.140625" style="222" customWidth="1"/>
    <col min="14853" max="14853" width="15" style="222" customWidth="1"/>
    <col min="14854" max="14855" width="13.85546875" style="222" customWidth="1"/>
    <col min="14856" max="14856" width="12.42578125" style="222" customWidth="1"/>
    <col min="14857" max="14857" width="16.42578125" style="222" customWidth="1"/>
    <col min="14858" max="14858" width="13.85546875" style="222" customWidth="1"/>
    <col min="14859" max="14859" width="17.42578125" style="222" customWidth="1"/>
    <col min="14860" max="14860" width="19.28515625" style="222" customWidth="1"/>
    <col min="14861" max="14861" width="24.7109375" style="222" customWidth="1"/>
    <col min="14862" max="15104" width="11.42578125" style="222"/>
    <col min="15105" max="15105" width="24" style="222" customWidth="1"/>
    <col min="15106" max="15106" width="18" style="222" customWidth="1"/>
    <col min="15107" max="15107" width="15.42578125" style="222" customWidth="1"/>
    <col min="15108" max="15108" width="11.140625" style="222" customWidth="1"/>
    <col min="15109" max="15109" width="15" style="222" customWidth="1"/>
    <col min="15110" max="15111" width="13.85546875" style="222" customWidth="1"/>
    <col min="15112" max="15112" width="12.42578125" style="222" customWidth="1"/>
    <col min="15113" max="15113" width="16.42578125" style="222" customWidth="1"/>
    <col min="15114" max="15114" width="13.85546875" style="222" customWidth="1"/>
    <col min="15115" max="15115" width="17.42578125" style="222" customWidth="1"/>
    <col min="15116" max="15116" width="19.28515625" style="222" customWidth="1"/>
    <col min="15117" max="15117" width="24.7109375" style="222" customWidth="1"/>
    <col min="15118" max="15360" width="11.42578125" style="222"/>
    <col min="15361" max="15361" width="24" style="222" customWidth="1"/>
    <col min="15362" max="15362" width="18" style="222" customWidth="1"/>
    <col min="15363" max="15363" width="15.42578125" style="222" customWidth="1"/>
    <col min="15364" max="15364" width="11.140625" style="222" customWidth="1"/>
    <col min="15365" max="15365" width="15" style="222" customWidth="1"/>
    <col min="15366" max="15367" width="13.85546875" style="222" customWidth="1"/>
    <col min="15368" max="15368" width="12.42578125" style="222" customWidth="1"/>
    <col min="15369" max="15369" width="16.42578125" style="222" customWidth="1"/>
    <col min="15370" max="15370" width="13.85546875" style="222" customWidth="1"/>
    <col min="15371" max="15371" width="17.42578125" style="222" customWidth="1"/>
    <col min="15372" max="15372" width="19.28515625" style="222" customWidth="1"/>
    <col min="15373" max="15373" width="24.7109375" style="222" customWidth="1"/>
    <col min="15374" max="15616" width="11.42578125" style="222"/>
    <col min="15617" max="15617" width="24" style="222" customWidth="1"/>
    <col min="15618" max="15618" width="18" style="222" customWidth="1"/>
    <col min="15619" max="15619" width="15.42578125" style="222" customWidth="1"/>
    <col min="15620" max="15620" width="11.140625" style="222" customWidth="1"/>
    <col min="15621" max="15621" width="15" style="222" customWidth="1"/>
    <col min="15622" max="15623" width="13.85546875" style="222" customWidth="1"/>
    <col min="15624" max="15624" width="12.42578125" style="222" customWidth="1"/>
    <col min="15625" max="15625" width="16.42578125" style="222" customWidth="1"/>
    <col min="15626" max="15626" width="13.85546875" style="222" customWidth="1"/>
    <col min="15627" max="15627" width="17.42578125" style="222" customWidth="1"/>
    <col min="15628" max="15628" width="19.28515625" style="222" customWidth="1"/>
    <col min="15629" max="15629" width="24.7109375" style="222" customWidth="1"/>
    <col min="15630" max="15872" width="11.42578125" style="222"/>
    <col min="15873" max="15873" width="24" style="222" customWidth="1"/>
    <col min="15874" max="15874" width="18" style="222" customWidth="1"/>
    <col min="15875" max="15875" width="15.42578125" style="222" customWidth="1"/>
    <col min="15876" max="15876" width="11.140625" style="222" customWidth="1"/>
    <col min="15877" max="15877" width="15" style="222" customWidth="1"/>
    <col min="15878" max="15879" width="13.85546875" style="222" customWidth="1"/>
    <col min="15880" max="15880" width="12.42578125" style="222" customWidth="1"/>
    <col min="15881" max="15881" width="16.42578125" style="222" customWidth="1"/>
    <col min="15882" max="15882" width="13.85546875" style="222" customWidth="1"/>
    <col min="15883" max="15883" width="17.42578125" style="222" customWidth="1"/>
    <col min="15884" max="15884" width="19.28515625" style="222" customWidth="1"/>
    <col min="15885" max="15885" width="24.7109375" style="222" customWidth="1"/>
    <col min="15886" max="16128" width="11.42578125" style="222"/>
    <col min="16129" max="16129" width="24" style="222" customWidth="1"/>
    <col min="16130" max="16130" width="18" style="222" customWidth="1"/>
    <col min="16131" max="16131" width="15.42578125" style="222" customWidth="1"/>
    <col min="16132" max="16132" width="11.140625" style="222" customWidth="1"/>
    <col min="16133" max="16133" width="15" style="222" customWidth="1"/>
    <col min="16134" max="16135" width="13.85546875" style="222" customWidth="1"/>
    <col min="16136" max="16136" width="12.42578125" style="222" customWidth="1"/>
    <col min="16137" max="16137" width="16.42578125" style="222" customWidth="1"/>
    <col min="16138" max="16138" width="13.85546875" style="222" customWidth="1"/>
    <col min="16139" max="16139" width="17.42578125" style="222" customWidth="1"/>
    <col min="16140" max="16140" width="19.28515625" style="222" customWidth="1"/>
    <col min="16141" max="16141" width="24.7109375" style="222" customWidth="1"/>
    <col min="16142" max="16384" width="11.42578125" style="222"/>
  </cols>
  <sheetData>
    <row r="6" spans="1:13" s="220" customFormat="1" ht="16.5" x14ac:dyDescent="0.2">
      <c r="A6" s="270" t="s">
        <v>187</v>
      </c>
      <c r="B6" s="270"/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</row>
    <row r="7" spans="1:13" ht="15" customHeight="1" x14ac:dyDescent="0.2">
      <c r="A7" s="221" t="s">
        <v>186</v>
      </c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</row>
    <row r="8" spans="1:13" ht="15" customHeight="1" x14ac:dyDescent="0.2">
      <c r="A8" s="221" t="s">
        <v>184</v>
      </c>
      <c r="B8" s="221"/>
      <c r="C8" s="221"/>
      <c r="D8" s="221"/>
      <c r="E8" s="221"/>
      <c r="F8" s="221"/>
      <c r="G8" s="221"/>
      <c r="H8" s="221"/>
      <c r="I8" s="221"/>
      <c r="J8" s="221"/>
      <c r="K8" s="221"/>
      <c r="L8" s="221"/>
      <c r="M8" s="221"/>
    </row>
    <row r="9" spans="1:13" ht="15" customHeight="1" x14ac:dyDescent="0.2">
      <c r="A9" s="221" t="s">
        <v>185</v>
      </c>
      <c r="B9" s="223"/>
      <c r="C9" s="223"/>
      <c r="D9" s="223"/>
      <c r="E9" s="223"/>
      <c r="F9" s="223"/>
      <c r="G9" s="223"/>
      <c r="H9" s="223"/>
      <c r="I9" s="223"/>
      <c r="J9" s="223"/>
      <c r="K9" s="223"/>
      <c r="L9" s="223"/>
      <c r="M9" s="223"/>
    </row>
    <row r="10" spans="1:13" ht="15" customHeight="1" x14ac:dyDescent="0.2">
      <c r="A10" s="221" t="s">
        <v>273</v>
      </c>
      <c r="B10" s="223"/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</row>
    <row r="11" spans="1:13" ht="15" customHeight="1" x14ac:dyDescent="0.2">
      <c r="A11" s="223" t="s">
        <v>275</v>
      </c>
      <c r="B11" s="223"/>
      <c r="C11" s="223"/>
      <c r="D11" s="223"/>
      <c r="E11" s="223"/>
      <c r="F11" s="223"/>
      <c r="G11" s="223"/>
      <c r="H11" s="223"/>
      <c r="I11" s="223"/>
      <c r="J11" s="223"/>
      <c r="K11" s="223"/>
      <c r="L11" s="223"/>
      <c r="M11" s="223"/>
    </row>
    <row r="12" spans="1:13" ht="15" customHeight="1" x14ac:dyDescent="0.2">
      <c r="A12" s="270" t="s">
        <v>184</v>
      </c>
      <c r="B12" s="270"/>
      <c r="C12" s="270"/>
      <c r="D12" s="270"/>
      <c r="E12" s="270"/>
      <c r="F12" s="270"/>
      <c r="G12" s="270"/>
      <c r="H12" s="270"/>
      <c r="I12" s="270"/>
      <c r="J12" s="270"/>
      <c r="K12" s="270"/>
      <c r="L12" s="270"/>
      <c r="M12" s="270"/>
    </row>
    <row r="13" spans="1:13" ht="92.25" customHeight="1" x14ac:dyDescent="0.2">
      <c r="A13" s="271" t="s">
        <v>183</v>
      </c>
      <c r="B13" s="273" t="s">
        <v>182</v>
      </c>
      <c r="C13" s="274"/>
      <c r="D13" s="275" t="s">
        <v>181</v>
      </c>
      <c r="E13" s="273"/>
      <c r="F13" s="276" t="s">
        <v>180</v>
      </c>
      <c r="G13" s="273"/>
      <c r="H13" s="276" t="s">
        <v>179</v>
      </c>
      <c r="I13" s="275"/>
      <c r="J13" s="276" t="s">
        <v>178</v>
      </c>
      <c r="K13" s="273"/>
      <c r="L13" s="276" t="s">
        <v>177</v>
      </c>
      <c r="M13" s="273"/>
    </row>
    <row r="14" spans="1:13" ht="45" customHeight="1" x14ac:dyDescent="0.2">
      <c r="A14" s="272"/>
      <c r="B14" s="224" t="s">
        <v>176</v>
      </c>
      <c r="C14" s="225" t="s">
        <v>175</v>
      </c>
      <c r="D14" s="226" t="s">
        <v>176</v>
      </c>
      <c r="E14" s="227" t="s">
        <v>175</v>
      </c>
      <c r="F14" s="226" t="s">
        <v>176</v>
      </c>
      <c r="G14" s="227" t="s">
        <v>175</v>
      </c>
      <c r="H14" s="226" t="s">
        <v>176</v>
      </c>
      <c r="I14" s="227" t="s">
        <v>175</v>
      </c>
      <c r="J14" s="226" t="s">
        <v>176</v>
      </c>
      <c r="K14" s="227" t="s">
        <v>175</v>
      </c>
      <c r="L14" s="226" t="s">
        <v>176</v>
      </c>
      <c r="M14" s="227" t="s">
        <v>175</v>
      </c>
    </row>
    <row r="15" spans="1:13" ht="15" customHeight="1" x14ac:dyDescent="0.2">
      <c r="A15" s="228">
        <v>2020</v>
      </c>
      <c r="B15" s="229"/>
      <c r="C15" s="230"/>
      <c r="D15" s="231"/>
      <c r="E15" s="232"/>
      <c r="F15" s="231"/>
      <c r="G15" s="232"/>
      <c r="H15" s="233"/>
      <c r="I15" s="234"/>
      <c r="J15" s="235"/>
      <c r="K15" s="236"/>
      <c r="L15" s="235"/>
      <c r="M15" s="236"/>
    </row>
    <row r="16" spans="1:13" ht="15" customHeight="1" x14ac:dyDescent="0.2">
      <c r="A16" s="237" t="s">
        <v>174</v>
      </c>
      <c r="B16" s="249">
        <v>28.940766818194874</v>
      </c>
      <c r="C16" s="250"/>
      <c r="D16" s="249">
        <v>29.439527917712038</v>
      </c>
      <c r="E16" s="239"/>
      <c r="F16" s="249">
        <v>49.01960407554634</v>
      </c>
      <c r="G16" s="239"/>
      <c r="H16" s="249">
        <v>20.536276323629831</v>
      </c>
      <c r="I16" s="240"/>
      <c r="J16" s="249">
        <v>40.991052700258493</v>
      </c>
      <c r="K16" s="240"/>
      <c r="L16" s="249">
        <v>4.717373073827642</v>
      </c>
      <c r="M16" s="240"/>
    </row>
    <row r="17" spans="1:13" ht="15" customHeight="1" x14ac:dyDescent="0.2">
      <c r="A17" s="241" t="s">
        <v>173</v>
      </c>
      <c r="B17" s="247">
        <v>32.474976391906822</v>
      </c>
      <c r="C17" s="248">
        <v>3.5342095737119479</v>
      </c>
      <c r="D17" s="247">
        <v>30.946194641074364</v>
      </c>
      <c r="E17" s="248">
        <v>1.5066667233623257</v>
      </c>
      <c r="F17" s="247">
        <v>55.953477540600382</v>
      </c>
      <c r="G17" s="248">
        <v>6.9338734650540417</v>
      </c>
      <c r="H17" s="247">
        <v>20.648086864702968</v>
      </c>
      <c r="I17" s="248">
        <v>0.1118105410731367</v>
      </c>
      <c r="J17" s="247">
        <v>48.445096855713842</v>
      </c>
      <c r="K17" s="248">
        <v>7.4540441554553496</v>
      </c>
      <c r="L17" s="247">
        <v>6.3820260574425722</v>
      </c>
      <c r="M17" s="248">
        <v>1.6646529836149302</v>
      </c>
    </row>
    <row r="18" spans="1:13" s="242" customFormat="1" ht="15" customHeight="1" x14ac:dyDescent="0.2">
      <c r="A18" s="222" t="s">
        <v>274</v>
      </c>
      <c r="D18" s="243"/>
      <c r="E18" s="243"/>
      <c r="F18" s="243"/>
      <c r="G18" s="243"/>
      <c r="H18" s="243"/>
      <c r="I18" s="243"/>
      <c r="J18" s="243"/>
      <c r="K18" s="243"/>
    </row>
    <row r="19" spans="1:13" s="242" customFormat="1" ht="15" customHeight="1" x14ac:dyDescent="0.2">
      <c r="A19" s="244"/>
      <c r="D19" s="243"/>
      <c r="E19" s="243"/>
      <c r="F19" s="243"/>
      <c r="G19" s="243"/>
      <c r="H19" s="243"/>
      <c r="I19" s="243"/>
      <c r="J19" s="243"/>
      <c r="K19" s="243"/>
    </row>
    <row r="20" spans="1:13" s="242" customFormat="1" ht="15" customHeight="1" x14ac:dyDescent="0.2">
      <c r="A20" s="270" t="s">
        <v>4</v>
      </c>
      <c r="B20" s="270"/>
      <c r="C20" s="270"/>
      <c r="D20" s="270"/>
      <c r="E20" s="270"/>
      <c r="F20" s="270"/>
      <c r="G20" s="270"/>
      <c r="H20" s="270"/>
      <c r="I20" s="270"/>
      <c r="J20" s="270"/>
      <c r="K20" s="270"/>
      <c r="L20" s="270"/>
      <c r="M20" s="270"/>
    </row>
    <row r="21" spans="1:13" ht="92.25" customHeight="1" x14ac:dyDescent="0.2">
      <c r="A21" s="271" t="s">
        <v>183</v>
      </c>
      <c r="B21" s="273" t="s">
        <v>182</v>
      </c>
      <c r="C21" s="274"/>
      <c r="D21" s="275" t="s">
        <v>181</v>
      </c>
      <c r="E21" s="273"/>
      <c r="F21" s="276" t="s">
        <v>180</v>
      </c>
      <c r="G21" s="273"/>
      <c r="H21" s="276" t="s">
        <v>179</v>
      </c>
      <c r="I21" s="275"/>
      <c r="J21" s="276" t="s">
        <v>178</v>
      </c>
      <c r="K21" s="273"/>
      <c r="L21" s="276" t="s">
        <v>177</v>
      </c>
      <c r="M21" s="273"/>
    </row>
    <row r="22" spans="1:13" ht="24" x14ac:dyDescent="0.2">
      <c r="A22" s="272"/>
      <c r="B22" s="224" t="s">
        <v>176</v>
      </c>
      <c r="C22" s="225" t="s">
        <v>175</v>
      </c>
      <c r="D22" s="226" t="s">
        <v>176</v>
      </c>
      <c r="E22" s="227" t="s">
        <v>175</v>
      </c>
      <c r="F22" s="226" t="s">
        <v>176</v>
      </c>
      <c r="G22" s="227" t="s">
        <v>175</v>
      </c>
      <c r="H22" s="226" t="s">
        <v>176</v>
      </c>
      <c r="I22" s="227" t="s">
        <v>175</v>
      </c>
      <c r="J22" s="226" t="s">
        <v>176</v>
      </c>
      <c r="K22" s="227" t="s">
        <v>175</v>
      </c>
      <c r="L22" s="226" t="s">
        <v>176</v>
      </c>
      <c r="M22" s="227" t="s">
        <v>175</v>
      </c>
    </row>
    <row r="23" spans="1:13" x14ac:dyDescent="0.2">
      <c r="A23" s="228">
        <v>2020</v>
      </c>
      <c r="B23" s="229"/>
      <c r="C23" s="230"/>
      <c r="D23" s="231"/>
      <c r="E23" s="232"/>
      <c r="F23" s="231"/>
      <c r="G23" s="232"/>
      <c r="H23" s="233"/>
      <c r="I23" s="234"/>
      <c r="J23" s="235"/>
      <c r="K23" s="236"/>
      <c r="L23" s="235"/>
      <c r="M23" s="236"/>
    </row>
    <row r="24" spans="1:13" x14ac:dyDescent="0.2">
      <c r="A24" s="237" t="s">
        <v>174</v>
      </c>
      <c r="B24" s="245">
        <v>28.880768484201305</v>
      </c>
      <c r="C24" s="246"/>
      <c r="D24" s="245">
        <v>29.325923235879507</v>
      </c>
      <c r="E24" s="239"/>
      <c r="F24" s="245">
        <v>49.103680286818999</v>
      </c>
      <c r="G24" s="239"/>
      <c r="H24" s="245">
        <v>20.31974089338096</v>
      </c>
      <c r="I24" s="240"/>
      <c r="J24" s="245">
        <v>40.354519930578412</v>
      </c>
      <c r="K24" s="240"/>
      <c r="L24" s="245">
        <v>5.2999780743486431</v>
      </c>
      <c r="M24" s="240"/>
    </row>
    <row r="25" spans="1:13" ht="15" customHeight="1" x14ac:dyDescent="0.2">
      <c r="A25" s="241" t="s">
        <v>173</v>
      </c>
      <c r="B25" s="247">
        <v>32.887132250556277</v>
      </c>
      <c r="C25" s="248">
        <v>4.0063637663549727</v>
      </c>
      <c r="D25" s="247">
        <v>31.402756665861798</v>
      </c>
      <c r="E25" s="248">
        <v>2.0768334299822904</v>
      </c>
      <c r="F25" s="247">
        <v>55.435295320198883</v>
      </c>
      <c r="G25" s="248">
        <v>6.3316150333798831</v>
      </c>
      <c r="H25" s="247">
        <v>21.041069334573852</v>
      </c>
      <c r="I25" s="248">
        <v>0.72132844119289175</v>
      </c>
      <c r="J25" s="247">
        <v>48.268807024329988</v>
      </c>
      <c r="K25" s="248">
        <v>7.9142870937515752</v>
      </c>
      <c r="L25" s="247">
        <v>8.2877329078168938</v>
      </c>
      <c r="M25" s="248">
        <v>2.9877548334682507</v>
      </c>
    </row>
    <row r="26" spans="1:13" x14ac:dyDescent="0.2">
      <c r="A26" s="222" t="s">
        <v>274</v>
      </c>
      <c r="B26" s="243"/>
      <c r="C26" s="243"/>
      <c r="D26" s="243"/>
      <c r="E26" s="243"/>
      <c r="F26" s="243"/>
      <c r="G26" s="243"/>
      <c r="H26" s="243"/>
      <c r="I26" s="243"/>
      <c r="J26" s="238"/>
      <c r="K26" s="243"/>
      <c r="L26" s="242"/>
      <c r="M26" s="242"/>
    </row>
    <row r="29" spans="1:13" ht="16.5" x14ac:dyDescent="0.2">
      <c r="A29" s="270" t="s">
        <v>5</v>
      </c>
      <c r="B29" s="270"/>
      <c r="C29" s="270"/>
      <c r="D29" s="270"/>
      <c r="E29" s="270"/>
      <c r="F29" s="270"/>
      <c r="G29" s="270"/>
      <c r="H29" s="270"/>
      <c r="I29" s="270"/>
      <c r="J29" s="270"/>
      <c r="K29" s="270"/>
      <c r="L29" s="270"/>
      <c r="M29" s="270"/>
    </row>
    <row r="30" spans="1:13" ht="100.5" customHeight="1" x14ac:dyDescent="0.2">
      <c r="A30" s="271" t="s">
        <v>183</v>
      </c>
      <c r="B30" s="273" t="s">
        <v>182</v>
      </c>
      <c r="C30" s="274"/>
      <c r="D30" s="275" t="s">
        <v>181</v>
      </c>
      <c r="E30" s="273"/>
      <c r="F30" s="276" t="s">
        <v>180</v>
      </c>
      <c r="G30" s="273"/>
      <c r="H30" s="276" t="s">
        <v>179</v>
      </c>
      <c r="I30" s="275"/>
      <c r="J30" s="276" t="s">
        <v>178</v>
      </c>
      <c r="K30" s="273"/>
      <c r="L30" s="276" t="s">
        <v>177</v>
      </c>
      <c r="M30" s="273"/>
    </row>
    <row r="31" spans="1:13" ht="24" x14ac:dyDescent="0.2">
      <c r="A31" s="272"/>
      <c r="B31" s="224" t="s">
        <v>176</v>
      </c>
      <c r="C31" s="225" t="s">
        <v>175</v>
      </c>
      <c r="D31" s="226" t="s">
        <v>176</v>
      </c>
      <c r="E31" s="227" t="s">
        <v>175</v>
      </c>
      <c r="F31" s="226" t="s">
        <v>176</v>
      </c>
      <c r="G31" s="227" t="s">
        <v>175</v>
      </c>
      <c r="H31" s="226" t="s">
        <v>176</v>
      </c>
      <c r="I31" s="227" t="s">
        <v>175</v>
      </c>
      <c r="J31" s="226" t="s">
        <v>176</v>
      </c>
      <c r="K31" s="227" t="s">
        <v>175</v>
      </c>
      <c r="L31" s="226" t="s">
        <v>176</v>
      </c>
      <c r="M31" s="227" t="s">
        <v>175</v>
      </c>
    </row>
    <row r="32" spans="1:13" x14ac:dyDescent="0.2">
      <c r="A32" s="228">
        <v>2020</v>
      </c>
      <c r="B32" s="229"/>
      <c r="C32" s="230"/>
      <c r="D32" s="231"/>
      <c r="E32" s="232"/>
      <c r="F32" s="231"/>
      <c r="G32" s="232"/>
      <c r="H32" s="233"/>
      <c r="I32" s="234"/>
      <c r="J32" s="235"/>
      <c r="K32" s="236"/>
      <c r="L32" s="235"/>
      <c r="M32" s="236"/>
    </row>
    <row r="33" spans="1:13" x14ac:dyDescent="0.2">
      <c r="A33" s="237" t="s">
        <v>174</v>
      </c>
      <c r="B33" s="245">
        <v>28.982191456684973</v>
      </c>
      <c r="C33" s="246"/>
      <c r="D33" s="245">
        <v>29.517981297737172</v>
      </c>
      <c r="E33" s="239"/>
      <c r="F33" s="245">
        <v>48.961581840245557</v>
      </c>
      <c r="G33" s="239"/>
      <c r="H33" s="245">
        <v>20.685759154829036</v>
      </c>
      <c r="I33" s="240"/>
      <c r="J33" s="245">
        <v>41.430462559782995</v>
      </c>
      <c r="K33" s="240"/>
      <c r="L33" s="245">
        <v>4.3151724308301098</v>
      </c>
      <c r="M33" s="240"/>
    </row>
    <row r="34" spans="1:13" ht="15" customHeight="1" x14ac:dyDescent="0.2">
      <c r="A34" s="241" t="s">
        <v>173</v>
      </c>
      <c r="B34" s="247">
        <v>32.170563732895417</v>
      </c>
      <c r="C34" s="248">
        <v>3.1883722762104441</v>
      </c>
      <c r="D34" s="247">
        <v>30.609028599670786</v>
      </c>
      <c r="E34" s="248">
        <v>1.0910473019336138</v>
      </c>
      <c r="F34" s="247">
        <v>56.336158164561745</v>
      </c>
      <c r="G34" s="248">
        <v>7.3745763243161875</v>
      </c>
      <c r="H34" s="247">
        <v>20.357849691769818</v>
      </c>
      <c r="I34" s="248">
        <v>-0.32790946305921764</v>
      </c>
      <c r="J34" s="247">
        <v>48.575299834285268</v>
      </c>
      <c r="K34" s="248">
        <v>7.1448372745022724</v>
      </c>
      <c r="L34" s="247">
        <v>4.9744823741894644</v>
      </c>
      <c r="M34" s="248">
        <v>0.65930994335935456</v>
      </c>
    </row>
    <row r="35" spans="1:13" x14ac:dyDescent="0.2">
      <c r="A35" s="222" t="s">
        <v>274</v>
      </c>
      <c r="B35" s="243"/>
      <c r="C35" s="243"/>
      <c r="D35" s="243"/>
      <c r="E35" s="243"/>
      <c r="F35" s="243"/>
      <c r="G35" s="243"/>
      <c r="H35" s="243"/>
      <c r="I35" s="243"/>
      <c r="J35" s="243"/>
      <c r="K35" s="243"/>
      <c r="L35" s="242"/>
      <c r="M35" s="242"/>
    </row>
  </sheetData>
  <mergeCells count="25">
    <mergeCell ref="A29:M29"/>
    <mergeCell ref="A30:A31"/>
    <mergeCell ref="B30:C30"/>
    <mergeCell ref="D30:E30"/>
    <mergeCell ref="F30:G30"/>
    <mergeCell ref="H30:I30"/>
    <mergeCell ref="J30:K30"/>
    <mergeCell ref="L30:M30"/>
    <mergeCell ref="A20:M20"/>
    <mergeCell ref="A21:A22"/>
    <mergeCell ref="B21:C21"/>
    <mergeCell ref="D21:E21"/>
    <mergeCell ref="F21:G21"/>
    <mergeCell ref="H21:I21"/>
    <mergeCell ref="J21:K21"/>
    <mergeCell ref="L21:M21"/>
    <mergeCell ref="A6:M6"/>
    <mergeCell ref="A12:M12"/>
    <mergeCell ref="A13:A14"/>
    <mergeCell ref="B13:C13"/>
    <mergeCell ref="D13:E13"/>
    <mergeCell ref="F13:G13"/>
    <mergeCell ref="H13:I13"/>
    <mergeCell ref="J13:K13"/>
    <mergeCell ref="L13:M13"/>
  </mergeCells>
  <pageMargins left="0.75" right="0.75" top="1" bottom="1" header="0" footer="0"/>
  <pageSetup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30"/>
  <dimension ref="A6:X61"/>
  <sheetViews>
    <sheetView showGridLines="0" zoomScale="60" zoomScaleNormal="60" workbookViewId="0">
      <selection activeCell="A48" sqref="A48:XFD77"/>
    </sheetView>
  </sheetViews>
  <sheetFormatPr baseColWidth="10" defaultRowHeight="12" x14ac:dyDescent="0.2"/>
  <cols>
    <col min="1" max="1" width="24" style="4" customWidth="1"/>
    <col min="2" max="2" width="19.42578125" style="5" customWidth="1"/>
    <col min="3" max="3" width="9.7109375" style="124" customWidth="1"/>
    <col min="4" max="4" width="14.140625" style="5" customWidth="1"/>
    <col min="5" max="5" width="12.140625" style="124" customWidth="1"/>
    <col min="6" max="6" width="12.85546875" style="4" customWidth="1"/>
    <col min="7" max="7" width="14.42578125" style="131" customWidth="1"/>
    <col min="8" max="8" width="13.140625" style="4" customWidth="1"/>
    <col min="9" max="9" width="11.42578125" style="131"/>
    <col min="10" max="10" width="12.140625" style="4" bestFit="1" customWidth="1"/>
    <col min="11" max="11" width="11.42578125" style="131"/>
    <col min="12" max="12" width="12.85546875" style="4" bestFit="1" customWidth="1"/>
    <col min="13" max="13" width="11.42578125" style="131"/>
    <col min="14" max="14" width="12.140625" style="4" bestFit="1" customWidth="1"/>
    <col min="15" max="15" width="11.42578125" style="131"/>
    <col min="16" max="16" width="11.42578125" style="4"/>
    <col min="17" max="17" width="11.42578125" style="131"/>
    <col min="18" max="18" width="11.42578125" style="4"/>
    <col min="19" max="19" width="11.42578125" style="131"/>
    <col min="20" max="20" width="12.140625" style="4" bestFit="1" customWidth="1"/>
    <col min="21" max="21" width="11.42578125" style="131"/>
    <col min="22" max="22" width="13.140625" style="4" bestFit="1" customWidth="1"/>
    <col min="23" max="16384" width="11.42578125" style="4"/>
  </cols>
  <sheetData>
    <row r="6" spans="1:22" s="6" customFormat="1" ht="16.5" x14ac:dyDescent="0.2">
      <c r="A6" s="284" t="s">
        <v>1</v>
      </c>
      <c r="B6" s="284"/>
      <c r="C6" s="284"/>
      <c r="D6" s="284"/>
      <c r="E6" s="284"/>
      <c r="F6" s="284"/>
      <c r="G6" s="284"/>
      <c r="H6" s="284"/>
      <c r="I6" s="284"/>
      <c r="J6" s="284"/>
      <c r="K6" s="284"/>
      <c r="L6" s="284"/>
      <c r="M6" s="284"/>
      <c r="N6" s="284"/>
      <c r="O6" s="284"/>
      <c r="P6" s="284"/>
      <c r="Q6" s="284"/>
      <c r="R6" s="284"/>
      <c r="S6" s="284"/>
      <c r="T6" s="284"/>
      <c r="U6" s="284"/>
      <c r="V6" s="284"/>
    </row>
    <row r="7" spans="1:22" ht="15" customHeight="1" x14ac:dyDescent="0.2">
      <c r="A7" s="92" t="s">
        <v>102</v>
      </c>
      <c r="B7" s="92"/>
      <c r="C7" s="118"/>
      <c r="D7" s="92"/>
      <c r="E7" s="118"/>
      <c r="F7" s="92"/>
      <c r="G7" s="118"/>
      <c r="H7" s="92"/>
      <c r="I7" s="118"/>
      <c r="J7" s="92"/>
      <c r="K7" s="118"/>
      <c r="L7" s="92"/>
      <c r="M7" s="118"/>
      <c r="N7" s="92"/>
      <c r="O7" s="118"/>
      <c r="P7" s="92"/>
      <c r="Q7" s="118"/>
      <c r="R7" s="92"/>
      <c r="S7" s="118"/>
      <c r="T7" s="92"/>
      <c r="U7" s="118"/>
      <c r="V7" s="92"/>
    </row>
    <row r="8" spans="1:22" ht="15" customHeight="1" x14ac:dyDescent="0.2">
      <c r="A8" s="92" t="s">
        <v>271</v>
      </c>
      <c r="B8" s="92"/>
      <c r="C8" s="118"/>
      <c r="D8" s="92"/>
      <c r="E8" s="118"/>
      <c r="F8" s="92"/>
      <c r="G8" s="118"/>
      <c r="H8" s="92"/>
      <c r="I8" s="118"/>
      <c r="J8" s="92"/>
      <c r="K8" s="118"/>
      <c r="L8" s="92"/>
      <c r="M8" s="118"/>
      <c r="N8" s="92"/>
      <c r="O8" s="118"/>
      <c r="P8" s="92"/>
      <c r="Q8" s="118"/>
      <c r="R8" s="92"/>
      <c r="S8" s="118"/>
      <c r="T8" s="92"/>
      <c r="U8" s="118"/>
      <c r="V8" s="92"/>
    </row>
    <row r="9" spans="1:22" ht="15" customHeight="1" x14ac:dyDescent="0.2">
      <c r="A9" s="92" t="s">
        <v>3</v>
      </c>
      <c r="B9" s="92"/>
      <c r="C9" s="118"/>
      <c r="D9" s="92"/>
      <c r="E9" s="118"/>
      <c r="F9" s="92"/>
      <c r="G9" s="118"/>
      <c r="H9" s="92"/>
      <c r="I9" s="118"/>
      <c r="J9" s="92"/>
      <c r="K9" s="118"/>
      <c r="L9" s="92"/>
      <c r="M9" s="118"/>
      <c r="N9" s="92"/>
      <c r="O9" s="118"/>
      <c r="P9" s="92"/>
      <c r="Q9" s="118"/>
      <c r="R9" s="92"/>
      <c r="S9" s="118"/>
      <c r="T9" s="92"/>
      <c r="U9" s="118"/>
      <c r="V9" s="92"/>
    </row>
    <row r="10" spans="1:22" ht="15" customHeight="1" x14ac:dyDescent="0.2">
      <c r="A10" s="93" t="s">
        <v>272</v>
      </c>
      <c r="B10" s="93"/>
      <c r="C10" s="119"/>
      <c r="D10" s="93"/>
      <c r="E10" s="119"/>
      <c r="F10" s="93"/>
      <c r="G10" s="119"/>
      <c r="H10" s="93"/>
      <c r="I10" s="118"/>
      <c r="J10" s="92"/>
      <c r="K10" s="118"/>
      <c r="L10" s="92"/>
      <c r="M10" s="118"/>
      <c r="N10" s="92"/>
      <c r="O10" s="118"/>
      <c r="P10" s="92"/>
      <c r="Q10" s="118"/>
      <c r="R10" s="92"/>
      <c r="S10" s="118"/>
      <c r="T10" s="92"/>
      <c r="U10" s="118"/>
      <c r="V10" s="92"/>
    </row>
    <row r="11" spans="1:22" ht="15" customHeight="1" x14ac:dyDescent="0.25">
      <c r="A11" s="285" t="s">
        <v>13</v>
      </c>
      <c r="B11" s="288"/>
      <c r="C11" s="288"/>
      <c r="D11" s="288"/>
      <c r="E11" s="288"/>
      <c r="F11" s="288"/>
      <c r="G11" s="288"/>
      <c r="H11" s="288"/>
      <c r="I11" s="288"/>
      <c r="J11" s="288"/>
      <c r="K11" s="288"/>
      <c r="L11" s="288"/>
      <c r="M11" s="288"/>
      <c r="N11" s="288"/>
      <c r="O11" s="288"/>
      <c r="P11" s="288"/>
      <c r="Q11" s="288"/>
      <c r="R11" s="288"/>
      <c r="S11" s="288"/>
      <c r="T11" s="288"/>
      <c r="U11" s="288"/>
      <c r="V11" s="288"/>
    </row>
    <row r="12" spans="1:22" s="24" customFormat="1" ht="23.1" customHeight="1" x14ac:dyDescent="0.2">
      <c r="A12" s="286"/>
      <c r="B12" s="293" t="s">
        <v>103</v>
      </c>
      <c r="C12" s="294"/>
      <c r="D12" s="293" t="s">
        <v>104</v>
      </c>
      <c r="E12" s="294"/>
      <c r="F12" s="293" t="s">
        <v>105</v>
      </c>
      <c r="G12" s="294"/>
      <c r="H12" s="293" t="s">
        <v>106</v>
      </c>
      <c r="I12" s="294"/>
      <c r="J12" s="293" t="s">
        <v>107</v>
      </c>
      <c r="K12" s="294"/>
      <c r="L12" s="293" t="s">
        <v>108</v>
      </c>
      <c r="M12" s="294"/>
      <c r="N12" s="293" t="s">
        <v>109</v>
      </c>
      <c r="O12" s="294"/>
      <c r="P12" s="293" t="s">
        <v>110</v>
      </c>
      <c r="Q12" s="294"/>
      <c r="R12" s="293" t="s">
        <v>111</v>
      </c>
      <c r="S12" s="294"/>
      <c r="T12" s="293" t="s">
        <v>112</v>
      </c>
      <c r="U12" s="294"/>
      <c r="V12" s="290" t="s">
        <v>11</v>
      </c>
    </row>
    <row r="13" spans="1:22" ht="17.25" customHeight="1" x14ac:dyDescent="0.2">
      <c r="A13" s="287"/>
      <c r="B13" s="11" t="s">
        <v>29</v>
      </c>
      <c r="C13" s="120" t="s">
        <v>12</v>
      </c>
      <c r="D13" s="11" t="s">
        <v>29</v>
      </c>
      <c r="E13" s="120" t="s">
        <v>12</v>
      </c>
      <c r="F13" s="11" t="s">
        <v>29</v>
      </c>
      <c r="G13" s="120" t="s">
        <v>12</v>
      </c>
      <c r="H13" s="11" t="s">
        <v>29</v>
      </c>
      <c r="I13" s="120" t="s">
        <v>12</v>
      </c>
      <c r="J13" s="11" t="s">
        <v>29</v>
      </c>
      <c r="K13" s="120" t="s">
        <v>12</v>
      </c>
      <c r="L13" s="11" t="s">
        <v>29</v>
      </c>
      <c r="M13" s="120" t="s">
        <v>12</v>
      </c>
      <c r="N13" s="11" t="s">
        <v>29</v>
      </c>
      <c r="O13" s="120" t="s">
        <v>12</v>
      </c>
      <c r="P13" s="11" t="s">
        <v>29</v>
      </c>
      <c r="Q13" s="120" t="s">
        <v>12</v>
      </c>
      <c r="R13" s="10" t="s">
        <v>29</v>
      </c>
      <c r="S13" s="120" t="s">
        <v>12</v>
      </c>
      <c r="T13" s="11" t="s">
        <v>29</v>
      </c>
      <c r="U13" s="120" t="s">
        <v>12</v>
      </c>
      <c r="V13" s="290"/>
    </row>
    <row r="14" spans="1:22" s="96" customFormat="1" ht="24" x14ac:dyDescent="0.2">
      <c r="A14" s="91" t="s">
        <v>3</v>
      </c>
      <c r="B14" s="108">
        <v>4440998</v>
      </c>
      <c r="C14" s="121">
        <v>0.37157249113990393</v>
      </c>
      <c r="D14" s="108">
        <v>2077745</v>
      </c>
      <c r="E14" s="121">
        <v>0.17384220519880433</v>
      </c>
      <c r="F14" s="108">
        <v>1172419</v>
      </c>
      <c r="G14" s="121">
        <v>9.8094763494546725E-2</v>
      </c>
      <c r="H14" s="108">
        <v>1232131</v>
      </c>
      <c r="I14" s="121">
        <v>0.10309078839501863</v>
      </c>
      <c r="J14" s="108">
        <v>2200486</v>
      </c>
      <c r="K14" s="121">
        <v>0.18411178404909948</v>
      </c>
      <c r="L14" s="108">
        <v>1885003</v>
      </c>
      <c r="M14" s="121">
        <v>0.15771573428229246</v>
      </c>
      <c r="N14" s="108">
        <v>2209769</v>
      </c>
      <c r="O14" s="121">
        <v>0.18488848051130272</v>
      </c>
      <c r="P14" s="108">
        <v>328250</v>
      </c>
      <c r="Q14" s="121">
        <v>2.746424794982422E-2</v>
      </c>
      <c r="R14" s="108">
        <v>330840</v>
      </c>
      <c r="S14" s="121">
        <v>2.7680949860532659E-2</v>
      </c>
      <c r="T14" s="108">
        <v>4984690</v>
      </c>
      <c r="U14" s="121">
        <v>0.41706248930086609</v>
      </c>
      <c r="V14" s="197">
        <v>11951902</v>
      </c>
    </row>
    <row r="15" spans="1:22" s="96" customFormat="1" x14ac:dyDescent="0.2">
      <c r="A15" s="13" t="s">
        <v>4</v>
      </c>
      <c r="B15" s="102">
        <v>1769541</v>
      </c>
      <c r="C15" s="122">
        <v>0.34851060712115045</v>
      </c>
      <c r="D15" s="102">
        <v>744584</v>
      </c>
      <c r="E15" s="122">
        <v>0.14664561142844088</v>
      </c>
      <c r="F15" s="102">
        <v>387912</v>
      </c>
      <c r="G15" s="122">
        <v>7.6399160363947324E-2</v>
      </c>
      <c r="H15" s="102">
        <v>415416</v>
      </c>
      <c r="I15" s="122">
        <v>8.1816065503901775E-2</v>
      </c>
      <c r="J15" s="102">
        <v>678869</v>
      </c>
      <c r="K15" s="122">
        <v>0.13370306048050218</v>
      </c>
      <c r="L15" s="102">
        <v>606882</v>
      </c>
      <c r="M15" s="122">
        <v>0.11952524087935687</v>
      </c>
      <c r="N15" s="102">
        <v>742351</v>
      </c>
      <c r="O15" s="122">
        <v>0.14620582270034613</v>
      </c>
      <c r="P15" s="102">
        <v>122639</v>
      </c>
      <c r="Q15" s="122">
        <v>2.415371689422894E-2</v>
      </c>
      <c r="R15" s="102">
        <v>121626</v>
      </c>
      <c r="S15" s="122">
        <v>2.3954206826356128E-2</v>
      </c>
      <c r="T15" s="102">
        <v>2413288</v>
      </c>
      <c r="U15" s="122">
        <v>0.4752963994833615</v>
      </c>
      <c r="V15" s="188">
        <v>5077438</v>
      </c>
    </row>
    <row r="16" spans="1:22" s="96" customFormat="1" x14ac:dyDescent="0.2">
      <c r="A16" s="87" t="s">
        <v>5</v>
      </c>
      <c r="B16" s="105">
        <v>2671456</v>
      </c>
      <c r="C16" s="123">
        <v>0.3886057152964944</v>
      </c>
      <c r="D16" s="105">
        <v>1333160</v>
      </c>
      <c r="E16" s="123">
        <v>0.19392930125170485</v>
      </c>
      <c r="F16" s="105">
        <v>784507</v>
      </c>
      <c r="G16" s="123">
        <v>0.11411900622361248</v>
      </c>
      <c r="H16" s="105">
        <v>816715</v>
      </c>
      <c r="I16" s="123">
        <v>0.11880417149613409</v>
      </c>
      <c r="J16" s="105">
        <v>1521617</v>
      </c>
      <c r="K16" s="123">
        <v>0.22134336582459374</v>
      </c>
      <c r="L16" s="105">
        <v>1278121</v>
      </c>
      <c r="M16" s="123">
        <v>0.18592300432440986</v>
      </c>
      <c r="N16" s="105">
        <v>1467418</v>
      </c>
      <c r="O16" s="123">
        <v>0.21345926024196213</v>
      </c>
      <c r="P16" s="105">
        <v>205611</v>
      </c>
      <c r="Q16" s="123">
        <v>2.9909386389978913E-2</v>
      </c>
      <c r="R16" s="105">
        <v>209213</v>
      </c>
      <c r="S16" s="123">
        <v>3.0433354513166408E-2</v>
      </c>
      <c r="T16" s="105">
        <v>2571402</v>
      </c>
      <c r="U16" s="123">
        <v>0.37405127148822076</v>
      </c>
      <c r="V16" s="189">
        <v>6874464</v>
      </c>
    </row>
    <row r="17" spans="1:22" x14ac:dyDescent="0.2">
      <c r="A17" s="4" t="s">
        <v>30</v>
      </c>
      <c r="B17" s="9"/>
      <c r="D17" s="9"/>
      <c r="F17" s="9"/>
      <c r="G17" s="124"/>
      <c r="H17" s="9"/>
      <c r="I17" s="124"/>
      <c r="J17" s="9"/>
      <c r="K17" s="124"/>
      <c r="L17" s="9"/>
      <c r="M17" s="124"/>
      <c r="N17" s="9"/>
      <c r="O17" s="124"/>
      <c r="P17" s="9"/>
      <c r="Q17" s="124"/>
      <c r="R17" s="9"/>
      <c r="S17" s="124"/>
      <c r="T17" s="9"/>
      <c r="U17" s="124"/>
    </row>
    <row r="18" spans="1:22" x14ac:dyDescent="0.2">
      <c r="B18" s="9"/>
      <c r="D18" s="9"/>
      <c r="F18" s="9"/>
      <c r="G18" s="124"/>
      <c r="H18" s="9"/>
      <c r="I18" s="124"/>
      <c r="J18" s="9"/>
      <c r="K18" s="124"/>
      <c r="L18" s="9"/>
      <c r="M18" s="124"/>
      <c r="N18" s="9"/>
      <c r="O18" s="124"/>
      <c r="P18" s="9"/>
      <c r="Q18" s="124"/>
      <c r="R18" s="9"/>
      <c r="S18" s="124"/>
      <c r="T18" s="9"/>
      <c r="U18" s="124"/>
    </row>
    <row r="19" spans="1:22" s="24" customFormat="1" ht="23.1" customHeight="1" x14ac:dyDescent="0.2">
      <c r="A19" s="282" t="s">
        <v>14</v>
      </c>
      <c r="B19" s="293" t="s">
        <v>103</v>
      </c>
      <c r="C19" s="294"/>
      <c r="D19" s="293" t="s">
        <v>104</v>
      </c>
      <c r="E19" s="294"/>
      <c r="F19" s="293" t="s">
        <v>105</v>
      </c>
      <c r="G19" s="294"/>
      <c r="H19" s="293" t="s">
        <v>106</v>
      </c>
      <c r="I19" s="294"/>
      <c r="J19" s="293" t="s">
        <v>107</v>
      </c>
      <c r="K19" s="294"/>
      <c r="L19" s="293" t="s">
        <v>108</v>
      </c>
      <c r="M19" s="294"/>
      <c r="N19" s="293" t="s">
        <v>109</v>
      </c>
      <c r="O19" s="294"/>
      <c r="P19" s="293" t="s">
        <v>110</v>
      </c>
      <c r="Q19" s="294"/>
      <c r="R19" s="293" t="s">
        <v>111</v>
      </c>
      <c r="S19" s="294"/>
      <c r="T19" s="293" t="s">
        <v>112</v>
      </c>
      <c r="U19" s="294"/>
      <c r="V19" s="281" t="s">
        <v>11</v>
      </c>
    </row>
    <row r="20" spans="1:22" x14ac:dyDescent="0.2">
      <c r="A20" s="283"/>
      <c r="B20" s="140" t="s">
        <v>29</v>
      </c>
      <c r="C20" s="120" t="s">
        <v>12</v>
      </c>
      <c r="D20" s="140" t="s">
        <v>29</v>
      </c>
      <c r="E20" s="120" t="s">
        <v>12</v>
      </c>
      <c r="F20" s="140" t="s">
        <v>29</v>
      </c>
      <c r="G20" s="120" t="s">
        <v>12</v>
      </c>
      <c r="H20" s="140" t="s">
        <v>29</v>
      </c>
      <c r="I20" s="120" t="s">
        <v>12</v>
      </c>
      <c r="J20" s="140" t="s">
        <v>29</v>
      </c>
      <c r="K20" s="120" t="s">
        <v>12</v>
      </c>
      <c r="L20" s="140" t="s">
        <v>29</v>
      </c>
      <c r="M20" s="120" t="s">
        <v>12</v>
      </c>
      <c r="N20" s="140" t="s">
        <v>29</v>
      </c>
      <c r="O20" s="120" t="s">
        <v>12</v>
      </c>
      <c r="P20" s="140" t="s">
        <v>29</v>
      </c>
      <c r="Q20" s="120" t="s">
        <v>12</v>
      </c>
      <c r="R20" s="10" t="s">
        <v>29</v>
      </c>
      <c r="S20" s="120" t="s">
        <v>12</v>
      </c>
      <c r="T20" s="140" t="s">
        <v>29</v>
      </c>
      <c r="U20" s="120" t="s">
        <v>12</v>
      </c>
      <c r="V20" s="281"/>
    </row>
    <row r="21" spans="1:22" s="96" customFormat="1" x14ac:dyDescent="0.2">
      <c r="A21" s="83" t="s">
        <v>15</v>
      </c>
      <c r="B21" s="103">
        <v>205613</v>
      </c>
      <c r="C21" s="125">
        <v>0.29889346633445457</v>
      </c>
      <c r="D21" s="103">
        <v>136657</v>
      </c>
      <c r="E21" s="125">
        <v>0.19865419223914618</v>
      </c>
      <c r="F21" s="103">
        <v>78612</v>
      </c>
      <c r="G21" s="125">
        <v>0.11427591239602625</v>
      </c>
      <c r="H21" s="103">
        <v>99491</v>
      </c>
      <c r="I21" s="125">
        <v>0.14462709001415874</v>
      </c>
      <c r="J21" s="103">
        <v>100298</v>
      </c>
      <c r="K21" s="125">
        <v>0.14580020176940722</v>
      </c>
      <c r="L21" s="103">
        <v>161864</v>
      </c>
      <c r="M21" s="125">
        <v>0.23529685396721101</v>
      </c>
      <c r="N21" s="103">
        <v>106002</v>
      </c>
      <c r="O21" s="125">
        <v>0.15409193591059347</v>
      </c>
      <c r="P21" s="103">
        <v>18254</v>
      </c>
      <c r="Q21" s="125">
        <v>2.6535293655893032E-2</v>
      </c>
      <c r="R21" s="103">
        <v>21724</v>
      </c>
      <c r="S21" s="125">
        <v>3.1579528836453395E-2</v>
      </c>
      <c r="T21" s="103">
        <v>334140</v>
      </c>
      <c r="U21" s="125">
        <v>0.4857293208162648</v>
      </c>
      <c r="V21" s="192">
        <v>687914</v>
      </c>
    </row>
    <row r="22" spans="1:22" s="96" customFormat="1" x14ac:dyDescent="0.2">
      <c r="A22" s="13" t="s">
        <v>16</v>
      </c>
      <c r="B22" s="102">
        <v>2753476</v>
      </c>
      <c r="C22" s="122">
        <v>0.38114002765106064</v>
      </c>
      <c r="D22" s="102">
        <v>1408892</v>
      </c>
      <c r="E22" s="122">
        <v>0.19502081581148997</v>
      </c>
      <c r="F22" s="102">
        <v>797440</v>
      </c>
      <c r="G22" s="122">
        <v>0.1103827684171069</v>
      </c>
      <c r="H22" s="102">
        <v>736823</v>
      </c>
      <c r="I22" s="122">
        <v>0.10199207786591838</v>
      </c>
      <c r="J22" s="102">
        <v>1392740</v>
      </c>
      <c r="K22" s="122">
        <v>0.19278503321283288</v>
      </c>
      <c r="L22" s="102">
        <v>1290293</v>
      </c>
      <c r="M22" s="122">
        <v>0.17860417512190774</v>
      </c>
      <c r="N22" s="102">
        <v>1400576</v>
      </c>
      <c r="O22" s="122">
        <v>0.19386970337399417</v>
      </c>
      <c r="P22" s="102">
        <v>226840</v>
      </c>
      <c r="Q22" s="122">
        <v>3.139951242442883E-2</v>
      </c>
      <c r="R22" s="102">
        <v>238807</v>
      </c>
      <c r="S22" s="122">
        <v>3.3056001426294196E-2</v>
      </c>
      <c r="T22" s="102">
        <v>2875561</v>
      </c>
      <c r="U22" s="122">
        <v>0.39803920537252246</v>
      </c>
      <c r="V22" s="188">
        <v>7224316</v>
      </c>
    </row>
    <row r="23" spans="1:22" s="96" customFormat="1" x14ac:dyDescent="0.2">
      <c r="A23" s="87" t="s">
        <v>17</v>
      </c>
      <c r="B23" s="105">
        <v>1481909</v>
      </c>
      <c r="C23" s="123">
        <v>0.3668389413793991</v>
      </c>
      <c r="D23" s="105">
        <v>532196</v>
      </c>
      <c r="E23" s="123">
        <v>0.13174237908424249</v>
      </c>
      <c r="F23" s="105">
        <v>296366</v>
      </c>
      <c r="G23" s="123">
        <v>7.3363877067247049E-2</v>
      </c>
      <c r="H23" s="105">
        <v>395816</v>
      </c>
      <c r="I23" s="123">
        <v>9.7982212417245751E-2</v>
      </c>
      <c r="J23" s="105">
        <v>707449</v>
      </c>
      <c r="K23" s="123">
        <v>0.17512535671212912</v>
      </c>
      <c r="L23" s="105">
        <v>432846</v>
      </c>
      <c r="M23" s="123">
        <v>0.10714879821926136</v>
      </c>
      <c r="N23" s="105">
        <v>703190</v>
      </c>
      <c r="O23" s="123">
        <v>0.17407106319522972</v>
      </c>
      <c r="P23" s="105">
        <v>83157</v>
      </c>
      <c r="Q23" s="123">
        <v>2.0585087106081881E-2</v>
      </c>
      <c r="R23" s="105">
        <v>70309</v>
      </c>
      <c r="S23" s="123">
        <v>1.7404630871021211E-2</v>
      </c>
      <c r="T23" s="105">
        <v>1774989</v>
      </c>
      <c r="U23" s="123">
        <v>0.43938938606896799</v>
      </c>
      <c r="V23" s="189">
        <v>4039672</v>
      </c>
    </row>
    <row r="24" spans="1:22" x14ac:dyDescent="0.2">
      <c r="A24" s="4" t="s">
        <v>30</v>
      </c>
      <c r="F24" s="5"/>
      <c r="G24" s="124"/>
      <c r="H24" s="5"/>
      <c r="I24" s="124"/>
      <c r="J24" s="5"/>
      <c r="K24" s="124"/>
      <c r="L24" s="5"/>
      <c r="M24" s="124"/>
      <c r="N24" s="5"/>
      <c r="O24" s="124"/>
      <c r="P24" s="5"/>
      <c r="Q24" s="124"/>
      <c r="R24" s="5"/>
      <c r="S24" s="124"/>
      <c r="T24" s="5"/>
      <c r="U24" s="124"/>
      <c r="V24" s="193"/>
    </row>
    <row r="25" spans="1:22" x14ac:dyDescent="0.2">
      <c r="F25" s="5"/>
      <c r="G25" s="124"/>
      <c r="H25" s="5"/>
      <c r="I25" s="124"/>
      <c r="J25" s="5"/>
      <c r="K25" s="124"/>
      <c r="L25" s="5"/>
      <c r="M25" s="124"/>
      <c r="N25" s="5"/>
      <c r="O25" s="124"/>
      <c r="P25" s="5"/>
      <c r="Q25" s="124"/>
      <c r="R25" s="5"/>
      <c r="S25" s="124"/>
      <c r="T25" s="5"/>
      <c r="U25" s="124"/>
      <c r="V25" s="193"/>
    </row>
    <row r="26" spans="1:22" s="24" customFormat="1" ht="23.1" customHeight="1" x14ac:dyDescent="0.2">
      <c r="A26" s="282" t="s">
        <v>18</v>
      </c>
      <c r="B26" s="293" t="s">
        <v>103</v>
      </c>
      <c r="C26" s="294"/>
      <c r="D26" s="293" t="s">
        <v>104</v>
      </c>
      <c r="E26" s="294"/>
      <c r="F26" s="293" t="s">
        <v>105</v>
      </c>
      <c r="G26" s="294"/>
      <c r="H26" s="293" t="s">
        <v>106</v>
      </c>
      <c r="I26" s="294"/>
      <c r="J26" s="293" t="s">
        <v>107</v>
      </c>
      <c r="K26" s="294"/>
      <c r="L26" s="293" t="s">
        <v>108</v>
      </c>
      <c r="M26" s="294"/>
      <c r="N26" s="293" t="s">
        <v>109</v>
      </c>
      <c r="O26" s="294"/>
      <c r="P26" s="293" t="s">
        <v>110</v>
      </c>
      <c r="Q26" s="294"/>
      <c r="R26" s="293" t="s">
        <v>111</v>
      </c>
      <c r="S26" s="294"/>
      <c r="T26" s="293" t="s">
        <v>112</v>
      </c>
      <c r="U26" s="294"/>
      <c r="V26" s="281" t="s">
        <v>11</v>
      </c>
    </row>
    <row r="27" spans="1:22" x14ac:dyDescent="0.2">
      <c r="A27" s="283"/>
      <c r="B27" s="140" t="s">
        <v>29</v>
      </c>
      <c r="C27" s="120" t="s">
        <v>12</v>
      </c>
      <c r="D27" s="140" t="s">
        <v>29</v>
      </c>
      <c r="E27" s="120" t="s">
        <v>12</v>
      </c>
      <c r="F27" s="140" t="s">
        <v>29</v>
      </c>
      <c r="G27" s="120" t="s">
        <v>12</v>
      </c>
      <c r="H27" s="140" t="s">
        <v>29</v>
      </c>
      <c r="I27" s="120" t="s">
        <v>12</v>
      </c>
      <c r="J27" s="140" t="s">
        <v>29</v>
      </c>
      <c r="K27" s="120" t="s">
        <v>12</v>
      </c>
      <c r="L27" s="140" t="s">
        <v>29</v>
      </c>
      <c r="M27" s="120" t="s">
        <v>12</v>
      </c>
      <c r="N27" s="140" t="s">
        <v>29</v>
      </c>
      <c r="O27" s="120" t="s">
        <v>12</v>
      </c>
      <c r="P27" s="140" t="s">
        <v>29</v>
      </c>
      <c r="Q27" s="120" t="s">
        <v>12</v>
      </c>
      <c r="R27" s="10" t="s">
        <v>29</v>
      </c>
      <c r="S27" s="120" t="s">
        <v>12</v>
      </c>
      <c r="T27" s="140" t="s">
        <v>29</v>
      </c>
      <c r="U27" s="120" t="s">
        <v>12</v>
      </c>
      <c r="V27" s="281"/>
    </row>
    <row r="28" spans="1:22" s="96" customFormat="1" x14ac:dyDescent="0.2">
      <c r="A28" s="83" t="s">
        <v>19</v>
      </c>
      <c r="B28" s="103">
        <v>501511</v>
      </c>
      <c r="C28" s="126">
        <v>0.36981096179711648</v>
      </c>
      <c r="D28" s="103">
        <v>191970</v>
      </c>
      <c r="E28" s="126">
        <v>0.14155743410651503</v>
      </c>
      <c r="F28" s="103">
        <v>70412</v>
      </c>
      <c r="G28" s="126">
        <v>5.1921352556690815E-2</v>
      </c>
      <c r="H28" s="103">
        <v>126712</v>
      </c>
      <c r="I28" s="126">
        <v>9.3436607753840342E-2</v>
      </c>
      <c r="J28" s="103">
        <v>231171</v>
      </c>
      <c r="K28" s="126">
        <v>0.17046399749876118</v>
      </c>
      <c r="L28" s="103">
        <v>146145</v>
      </c>
      <c r="M28" s="126">
        <v>0.1077663760353005</v>
      </c>
      <c r="N28" s="103">
        <v>203281</v>
      </c>
      <c r="O28" s="126">
        <v>0.14989809221548409</v>
      </c>
      <c r="P28" s="103">
        <v>18664</v>
      </c>
      <c r="Q28" s="126">
        <v>1.3762712664291276E-2</v>
      </c>
      <c r="R28" s="103">
        <v>22498</v>
      </c>
      <c r="S28" s="126">
        <v>1.658987942141155E-2</v>
      </c>
      <c r="T28" s="103">
        <v>584355</v>
      </c>
      <c r="U28" s="126">
        <v>0.43089959059911748</v>
      </c>
      <c r="V28" s="194">
        <v>1356128</v>
      </c>
    </row>
    <row r="29" spans="1:22" s="96" customFormat="1" x14ac:dyDescent="0.2">
      <c r="A29" s="13" t="s">
        <v>20</v>
      </c>
      <c r="B29" s="102">
        <v>1200504</v>
      </c>
      <c r="C29" s="122">
        <v>0.3784367728986584</v>
      </c>
      <c r="D29" s="102">
        <v>502687</v>
      </c>
      <c r="E29" s="122">
        <v>0.15846281733181056</v>
      </c>
      <c r="F29" s="102">
        <v>261267</v>
      </c>
      <c r="G29" s="122">
        <v>8.2359609251542509E-2</v>
      </c>
      <c r="H29" s="102">
        <v>288932</v>
      </c>
      <c r="I29" s="122">
        <v>9.1080490916444407E-2</v>
      </c>
      <c r="J29" s="102">
        <v>657633</v>
      </c>
      <c r="K29" s="122">
        <v>0.2073066897500245</v>
      </c>
      <c r="L29" s="102">
        <v>443685</v>
      </c>
      <c r="M29" s="122">
        <v>0.13986352363968904</v>
      </c>
      <c r="N29" s="102">
        <v>531712</v>
      </c>
      <c r="O29" s="122">
        <v>0.16761241394571902</v>
      </c>
      <c r="P29" s="102">
        <v>85242</v>
      </c>
      <c r="Q29" s="122">
        <v>2.6870970355306972E-2</v>
      </c>
      <c r="R29" s="102">
        <v>97156</v>
      </c>
      <c r="S29" s="122">
        <v>3.0626639401236527E-2</v>
      </c>
      <c r="T29" s="102">
        <v>1346105</v>
      </c>
      <c r="U29" s="122">
        <v>0.42433480620035302</v>
      </c>
      <c r="V29" s="195">
        <v>3172271</v>
      </c>
    </row>
    <row r="30" spans="1:22" s="96" customFormat="1" x14ac:dyDescent="0.2">
      <c r="A30" s="81" t="s">
        <v>21</v>
      </c>
      <c r="B30" s="100">
        <v>1507038</v>
      </c>
      <c r="C30" s="127">
        <v>0.36733210518644255</v>
      </c>
      <c r="D30" s="100">
        <v>711485</v>
      </c>
      <c r="E30" s="127">
        <v>0.17342049958831568</v>
      </c>
      <c r="F30" s="100">
        <v>412941</v>
      </c>
      <c r="G30" s="127">
        <v>0.10065206507586058</v>
      </c>
      <c r="H30" s="100">
        <v>438213</v>
      </c>
      <c r="I30" s="127">
        <v>0.10681197409094299</v>
      </c>
      <c r="J30" s="100">
        <v>712705</v>
      </c>
      <c r="K30" s="127">
        <v>0.17371786778230114</v>
      </c>
      <c r="L30" s="100">
        <v>662397</v>
      </c>
      <c r="M30" s="127">
        <v>0.16145557343556299</v>
      </c>
      <c r="N30" s="100">
        <v>779068</v>
      </c>
      <c r="O30" s="127">
        <v>0.18989347881300367</v>
      </c>
      <c r="P30" s="100">
        <v>95952</v>
      </c>
      <c r="Q30" s="127">
        <v>2.338776471253514E-2</v>
      </c>
      <c r="R30" s="100">
        <v>121889</v>
      </c>
      <c r="S30" s="127">
        <v>2.9709763767781765E-2</v>
      </c>
      <c r="T30" s="100">
        <v>1703230</v>
      </c>
      <c r="U30" s="127">
        <v>0.41515281069004534</v>
      </c>
      <c r="V30" s="194">
        <v>4102658</v>
      </c>
    </row>
    <row r="31" spans="1:22" s="96" customFormat="1" x14ac:dyDescent="0.2">
      <c r="A31" s="13" t="s">
        <v>22</v>
      </c>
      <c r="B31" s="102">
        <v>626114</v>
      </c>
      <c r="C31" s="122">
        <v>0.41966264194548597</v>
      </c>
      <c r="D31" s="102">
        <v>327323</v>
      </c>
      <c r="E31" s="122">
        <v>0.21939332924918195</v>
      </c>
      <c r="F31" s="102">
        <v>182330</v>
      </c>
      <c r="G31" s="122">
        <v>0.12220951696643176</v>
      </c>
      <c r="H31" s="102">
        <v>187036</v>
      </c>
      <c r="I31" s="122">
        <v>0.1253637866249851</v>
      </c>
      <c r="J31" s="102">
        <v>322924</v>
      </c>
      <c r="K31" s="122">
        <v>0.21644483111319043</v>
      </c>
      <c r="L31" s="102">
        <v>362110</v>
      </c>
      <c r="M31" s="122">
        <v>0.24270985679106349</v>
      </c>
      <c r="N31" s="102">
        <v>317662</v>
      </c>
      <c r="O31" s="122">
        <v>0.2129178938111701</v>
      </c>
      <c r="P31" s="102">
        <v>57642</v>
      </c>
      <c r="Q31" s="122">
        <v>3.8635446591230513E-2</v>
      </c>
      <c r="R31" s="102">
        <v>46760</v>
      </c>
      <c r="S31" s="122">
        <v>3.1341616921792076E-2</v>
      </c>
      <c r="T31" s="102">
        <v>523718</v>
      </c>
      <c r="U31" s="122">
        <v>0.35103013111734604</v>
      </c>
      <c r="V31" s="195">
        <v>1491946</v>
      </c>
    </row>
    <row r="32" spans="1:22" s="96" customFormat="1" x14ac:dyDescent="0.2">
      <c r="A32" s="87" t="s">
        <v>23</v>
      </c>
      <c r="B32" s="105">
        <v>605831</v>
      </c>
      <c r="C32" s="123">
        <v>0.33125448698916671</v>
      </c>
      <c r="D32" s="105">
        <v>344280</v>
      </c>
      <c r="E32" s="123">
        <v>0.18824440278003324</v>
      </c>
      <c r="F32" s="105">
        <v>245469</v>
      </c>
      <c r="G32" s="123">
        <v>0.13421681569075164</v>
      </c>
      <c r="H32" s="105">
        <v>191237</v>
      </c>
      <c r="I32" s="123">
        <v>0.10456400271420127</v>
      </c>
      <c r="J32" s="105">
        <v>276054</v>
      </c>
      <c r="K32" s="123">
        <v>0.15093999176553763</v>
      </c>
      <c r="L32" s="105">
        <v>270665</v>
      </c>
      <c r="M32" s="123">
        <v>0.1479934102429932</v>
      </c>
      <c r="N32" s="105">
        <v>378046</v>
      </c>
      <c r="O32" s="123">
        <v>0.20670687665092496</v>
      </c>
      <c r="P32" s="105">
        <v>70750</v>
      </c>
      <c r="Q32" s="123">
        <v>3.868447628873984E-2</v>
      </c>
      <c r="R32" s="105">
        <v>42537</v>
      </c>
      <c r="S32" s="123">
        <v>2.3258255376595427E-2</v>
      </c>
      <c r="T32" s="105">
        <v>827282</v>
      </c>
      <c r="U32" s="123">
        <v>0.45233881149259747</v>
      </c>
      <c r="V32" s="189">
        <v>1828899</v>
      </c>
    </row>
    <row r="33" spans="1:22" x14ac:dyDescent="0.2">
      <c r="A33" s="4" t="s">
        <v>30</v>
      </c>
      <c r="F33" s="5"/>
      <c r="G33" s="124"/>
      <c r="H33" s="5"/>
      <c r="I33" s="124"/>
      <c r="J33" s="5"/>
      <c r="K33" s="124"/>
      <c r="L33" s="5"/>
      <c r="M33" s="124"/>
      <c r="N33" s="5"/>
      <c r="O33" s="124"/>
      <c r="P33" s="5"/>
      <c r="Q33" s="124"/>
      <c r="R33" s="5"/>
      <c r="S33" s="124"/>
      <c r="T33" s="5"/>
      <c r="U33" s="124"/>
      <c r="V33" s="193"/>
    </row>
    <row r="34" spans="1:22" x14ac:dyDescent="0.2">
      <c r="F34" s="5"/>
      <c r="G34" s="124"/>
      <c r="H34" s="5"/>
      <c r="I34" s="124"/>
      <c r="J34" s="5"/>
      <c r="K34" s="124"/>
      <c r="L34" s="5"/>
      <c r="M34" s="124"/>
      <c r="N34" s="5"/>
      <c r="O34" s="124"/>
      <c r="P34" s="5"/>
      <c r="Q34" s="124"/>
      <c r="R34" s="5"/>
      <c r="S34" s="124"/>
      <c r="T34" s="5"/>
      <c r="U34" s="124"/>
      <c r="V34" s="193"/>
    </row>
    <row r="35" spans="1:22" s="24" customFormat="1" ht="23.1" customHeight="1" x14ac:dyDescent="0.2">
      <c r="A35" s="282" t="s">
        <v>24</v>
      </c>
      <c r="B35" s="293" t="s">
        <v>103</v>
      </c>
      <c r="C35" s="294"/>
      <c r="D35" s="293" t="s">
        <v>104</v>
      </c>
      <c r="E35" s="294"/>
      <c r="F35" s="293" t="s">
        <v>105</v>
      </c>
      <c r="G35" s="294"/>
      <c r="H35" s="293" t="s">
        <v>106</v>
      </c>
      <c r="I35" s="294"/>
      <c r="J35" s="293" t="s">
        <v>107</v>
      </c>
      <c r="K35" s="294"/>
      <c r="L35" s="293" t="s">
        <v>108</v>
      </c>
      <c r="M35" s="294"/>
      <c r="N35" s="293" t="s">
        <v>109</v>
      </c>
      <c r="O35" s="294"/>
      <c r="P35" s="293" t="s">
        <v>110</v>
      </c>
      <c r="Q35" s="294"/>
      <c r="R35" s="293" t="s">
        <v>111</v>
      </c>
      <c r="S35" s="294"/>
      <c r="T35" s="293" t="s">
        <v>112</v>
      </c>
      <c r="U35" s="294"/>
      <c r="V35" s="281" t="s">
        <v>11</v>
      </c>
    </row>
    <row r="36" spans="1:22" x14ac:dyDescent="0.2">
      <c r="A36" s="283"/>
      <c r="B36" s="140" t="s">
        <v>29</v>
      </c>
      <c r="C36" s="120" t="s">
        <v>12</v>
      </c>
      <c r="D36" s="140" t="s">
        <v>29</v>
      </c>
      <c r="E36" s="120" t="s">
        <v>12</v>
      </c>
      <c r="F36" s="140" t="s">
        <v>29</v>
      </c>
      <c r="G36" s="120" t="s">
        <v>12</v>
      </c>
      <c r="H36" s="140" t="s">
        <v>29</v>
      </c>
      <c r="I36" s="120" t="s">
        <v>12</v>
      </c>
      <c r="J36" s="140" t="s">
        <v>29</v>
      </c>
      <c r="K36" s="120" t="s">
        <v>12</v>
      </c>
      <c r="L36" s="140" t="s">
        <v>29</v>
      </c>
      <c r="M36" s="120" t="s">
        <v>12</v>
      </c>
      <c r="N36" s="140" t="s">
        <v>29</v>
      </c>
      <c r="O36" s="120" t="s">
        <v>12</v>
      </c>
      <c r="P36" s="140" t="s">
        <v>29</v>
      </c>
      <c r="Q36" s="120" t="s">
        <v>12</v>
      </c>
      <c r="R36" s="10" t="s">
        <v>29</v>
      </c>
      <c r="S36" s="120" t="s">
        <v>12</v>
      </c>
      <c r="T36" s="140" t="s">
        <v>29</v>
      </c>
      <c r="U36" s="120" t="s">
        <v>12</v>
      </c>
      <c r="V36" s="281"/>
    </row>
    <row r="37" spans="1:22" s="96" customFormat="1" x14ac:dyDescent="0.2">
      <c r="A37" s="83" t="s">
        <v>25</v>
      </c>
      <c r="B37" s="103">
        <v>386999</v>
      </c>
      <c r="C37" s="126">
        <v>0.35877522905586245</v>
      </c>
      <c r="D37" s="103">
        <v>160129</v>
      </c>
      <c r="E37" s="126">
        <v>0.14845081939097052</v>
      </c>
      <c r="F37" s="103">
        <v>120572</v>
      </c>
      <c r="G37" s="126">
        <v>0.11177870464193305</v>
      </c>
      <c r="H37" s="103">
        <v>197313</v>
      </c>
      <c r="I37" s="126">
        <v>0.18292299662453751</v>
      </c>
      <c r="J37" s="103">
        <v>204238</v>
      </c>
      <c r="K37" s="126">
        <v>0.18934295755780051</v>
      </c>
      <c r="L37" s="103">
        <v>130691</v>
      </c>
      <c r="M37" s="126">
        <v>0.12115972770094942</v>
      </c>
      <c r="N37" s="103">
        <v>211989</v>
      </c>
      <c r="O37" s="126">
        <v>0.19652867845220073</v>
      </c>
      <c r="P37" s="103">
        <v>12828</v>
      </c>
      <c r="Q37" s="126">
        <v>1.1892456151898594E-2</v>
      </c>
      <c r="R37" s="103">
        <v>26770</v>
      </c>
      <c r="S37" s="126">
        <v>2.4817668474144475E-2</v>
      </c>
      <c r="T37" s="103">
        <v>497020</v>
      </c>
      <c r="U37" s="126">
        <v>0.46077241632496407</v>
      </c>
      <c r="V37" s="194">
        <v>1078667</v>
      </c>
    </row>
    <row r="38" spans="1:22" s="96" customFormat="1" x14ac:dyDescent="0.2">
      <c r="A38" s="13" t="s">
        <v>26</v>
      </c>
      <c r="B38" s="102">
        <v>828336</v>
      </c>
      <c r="C38" s="122">
        <v>0.33584234462341112</v>
      </c>
      <c r="D38" s="102">
        <v>447394</v>
      </c>
      <c r="E38" s="122">
        <v>0.18139239382381836</v>
      </c>
      <c r="F38" s="102">
        <v>297951</v>
      </c>
      <c r="G38" s="122">
        <v>0.12080189973982776</v>
      </c>
      <c r="H38" s="102">
        <v>270779</v>
      </c>
      <c r="I38" s="122">
        <v>0.10978522511973721</v>
      </c>
      <c r="J38" s="102">
        <v>471243</v>
      </c>
      <c r="K38" s="122">
        <v>0.19106178411582997</v>
      </c>
      <c r="L38" s="102">
        <v>376863</v>
      </c>
      <c r="M38" s="122">
        <v>0.15279615219163792</v>
      </c>
      <c r="N38" s="102">
        <v>444139</v>
      </c>
      <c r="O38" s="122">
        <v>0.18007267956324147</v>
      </c>
      <c r="P38" s="102">
        <v>80781</v>
      </c>
      <c r="Q38" s="122">
        <v>3.2752023865947846E-2</v>
      </c>
      <c r="R38" s="102">
        <v>69838</v>
      </c>
      <c r="S38" s="122">
        <v>2.8315270208960838E-2</v>
      </c>
      <c r="T38" s="102">
        <v>1088128</v>
      </c>
      <c r="U38" s="122">
        <v>0.4411729766307188</v>
      </c>
      <c r="V38" s="195">
        <v>2466443</v>
      </c>
    </row>
    <row r="39" spans="1:22" s="96" customFormat="1" x14ac:dyDescent="0.2">
      <c r="A39" s="81" t="s">
        <v>27</v>
      </c>
      <c r="B39" s="100">
        <v>1153577</v>
      </c>
      <c r="C39" s="127">
        <v>0.38548140355989285</v>
      </c>
      <c r="D39" s="100">
        <v>529791</v>
      </c>
      <c r="E39" s="127">
        <v>0.17703593108513707</v>
      </c>
      <c r="F39" s="100">
        <v>291934</v>
      </c>
      <c r="G39" s="127">
        <v>9.755320023444794E-2</v>
      </c>
      <c r="H39" s="100">
        <v>338048</v>
      </c>
      <c r="I39" s="127">
        <v>0.11296273895077194</v>
      </c>
      <c r="J39" s="100">
        <v>531795</v>
      </c>
      <c r="K39" s="127">
        <v>0.17770559139626849</v>
      </c>
      <c r="L39" s="100">
        <v>454121</v>
      </c>
      <c r="M39" s="127">
        <v>0.15174990526512067</v>
      </c>
      <c r="N39" s="100">
        <v>565083</v>
      </c>
      <c r="O39" s="127">
        <v>0.18882917045661879</v>
      </c>
      <c r="P39" s="100">
        <v>107101</v>
      </c>
      <c r="Q39" s="127">
        <v>3.5789066358524906E-2</v>
      </c>
      <c r="R39" s="100">
        <v>75516</v>
      </c>
      <c r="S39" s="127">
        <v>2.5234564897903534E-2</v>
      </c>
      <c r="T39" s="100">
        <v>1201478</v>
      </c>
      <c r="U39" s="127">
        <v>0.4014880894698255</v>
      </c>
      <c r="V39" s="194">
        <v>2992562</v>
      </c>
    </row>
    <row r="40" spans="1:22" s="96" customFormat="1" x14ac:dyDescent="0.2">
      <c r="A40" s="14" t="s">
        <v>28</v>
      </c>
      <c r="B40" s="98">
        <v>2072087</v>
      </c>
      <c r="C40" s="128">
        <v>0.3827112289815488</v>
      </c>
      <c r="D40" s="98">
        <v>940430</v>
      </c>
      <c r="E40" s="128">
        <v>0.1736959505421915</v>
      </c>
      <c r="F40" s="98">
        <v>461961</v>
      </c>
      <c r="G40" s="128">
        <v>8.5323474377062961E-2</v>
      </c>
      <c r="H40" s="98">
        <v>425990</v>
      </c>
      <c r="I40" s="128">
        <v>7.8679686921374434E-2</v>
      </c>
      <c r="J40" s="98">
        <v>993211</v>
      </c>
      <c r="K40" s="128">
        <v>0.18344451871373793</v>
      </c>
      <c r="L40" s="98">
        <v>923329</v>
      </c>
      <c r="M40" s="128">
        <v>0.17053742258134166</v>
      </c>
      <c r="N40" s="98">
        <v>988557</v>
      </c>
      <c r="O40" s="128">
        <v>0.18258493219073954</v>
      </c>
      <c r="P40" s="98">
        <v>127540</v>
      </c>
      <c r="Q40" s="128">
        <v>2.3556438578257927E-2</v>
      </c>
      <c r="R40" s="98">
        <v>158717</v>
      </c>
      <c r="S40" s="128">
        <v>2.9314781729852309E-2</v>
      </c>
      <c r="T40" s="98">
        <v>2198064</v>
      </c>
      <c r="U40" s="128">
        <v>0.40597898390371595</v>
      </c>
      <c r="V40" s="196">
        <v>5414231</v>
      </c>
    </row>
    <row r="41" spans="1:22" x14ac:dyDescent="0.2">
      <c r="A41" s="4" t="s">
        <v>30</v>
      </c>
      <c r="F41" s="5"/>
      <c r="G41" s="124"/>
      <c r="H41" s="5"/>
      <c r="I41" s="124"/>
      <c r="J41" s="5"/>
      <c r="K41" s="124"/>
      <c r="L41" s="5"/>
      <c r="M41" s="124"/>
      <c r="N41" s="5"/>
      <c r="O41" s="124"/>
      <c r="P41" s="5"/>
      <c r="Q41" s="124"/>
      <c r="R41" s="5"/>
      <c r="S41" s="124"/>
      <c r="T41" s="5"/>
      <c r="U41" s="124"/>
    </row>
    <row r="42" spans="1:22" x14ac:dyDescent="0.2">
      <c r="F42" s="5"/>
      <c r="G42" s="124"/>
      <c r="H42" s="5"/>
      <c r="I42" s="124"/>
      <c r="J42" s="5"/>
      <c r="K42" s="124"/>
      <c r="L42" s="5"/>
      <c r="M42" s="124"/>
      <c r="N42" s="5"/>
      <c r="O42" s="124"/>
      <c r="P42" s="5"/>
      <c r="Q42" s="124"/>
      <c r="R42" s="5"/>
      <c r="S42" s="124"/>
      <c r="T42" s="5"/>
      <c r="U42" s="124"/>
    </row>
    <row r="43" spans="1:22" x14ac:dyDescent="0.2">
      <c r="A43" s="282" t="s">
        <v>190</v>
      </c>
      <c r="B43" s="293" t="s">
        <v>103</v>
      </c>
      <c r="C43" s="294"/>
      <c r="D43" s="293" t="s">
        <v>104</v>
      </c>
      <c r="E43" s="294"/>
      <c r="F43" s="293" t="s">
        <v>105</v>
      </c>
      <c r="G43" s="294"/>
      <c r="H43" s="293" t="s">
        <v>106</v>
      </c>
      <c r="I43" s="294"/>
      <c r="J43" s="293" t="s">
        <v>107</v>
      </c>
      <c r="K43" s="294"/>
      <c r="L43" s="293" t="s">
        <v>108</v>
      </c>
      <c r="M43" s="294"/>
      <c r="N43" s="293" t="s">
        <v>109</v>
      </c>
      <c r="O43" s="294"/>
      <c r="P43" s="293" t="s">
        <v>110</v>
      </c>
      <c r="Q43" s="294"/>
      <c r="R43" s="293" t="s">
        <v>111</v>
      </c>
      <c r="S43" s="294"/>
      <c r="T43" s="293" t="s">
        <v>112</v>
      </c>
      <c r="U43" s="294"/>
      <c r="V43" s="281" t="s">
        <v>11</v>
      </c>
    </row>
    <row r="44" spans="1:22" x14ac:dyDescent="0.2">
      <c r="A44" s="283"/>
      <c r="B44" s="140" t="s">
        <v>29</v>
      </c>
      <c r="C44" s="120" t="s">
        <v>12</v>
      </c>
      <c r="D44" s="140" t="s">
        <v>29</v>
      </c>
      <c r="E44" s="120" t="s">
        <v>12</v>
      </c>
      <c r="F44" s="140" t="s">
        <v>29</v>
      </c>
      <c r="G44" s="120" t="s">
        <v>12</v>
      </c>
      <c r="H44" s="140" t="s">
        <v>29</v>
      </c>
      <c r="I44" s="120" t="s">
        <v>12</v>
      </c>
      <c r="J44" s="140" t="s">
        <v>29</v>
      </c>
      <c r="K44" s="120" t="s">
        <v>12</v>
      </c>
      <c r="L44" s="140" t="s">
        <v>29</v>
      </c>
      <c r="M44" s="120" t="s">
        <v>12</v>
      </c>
      <c r="N44" s="140" t="s">
        <v>29</v>
      </c>
      <c r="O44" s="120" t="s">
        <v>12</v>
      </c>
      <c r="P44" s="140" t="s">
        <v>29</v>
      </c>
      <c r="Q44" s="120" t="s">
        <v>12</v>
      </c>
      <c r="R44" s="10" t="s">
        <v>29</v>
      </c>
      <c r="S44" s="120" t="s">
        <v>12</v>
      </c>
      <c r="T44" s="140" t="s">
        <v>29</v>
      </c>
      <c r="U44" s="120" t="s">
        <v>12</v>
      </c>
      <c r="V44" s="281"/>
    </row>
    <row r="45" spans="1:22" x14ac:dyDescent="0.2">
      <c r="A45" s="74" t="s">
        <v>171</v>
      </c>
      <c r="B45" s="73">
        <v>3362796</v>
      </c>
      <c r="C45" s="129">
        <v>0.36148058012391915</v>
      </c>
      <c r="D45" s="73">
        <v>1591705</v>
      </c>
      <c r="E45" s="129">
        <v>0.17109882573493687</v>
      </c>
      <c r="F45" s="73">
        <v>884060</v>
      </c>
      <c r="G45" s="129">
        <v>9.503119477492894E-2</v>
      </c>
      <c r="H45" s="73">
        <v>996247</v>
      </c>
      <c r="I45" s="129">
        <v>0.10709063038813954</v>
      </c>
      <c r="J45" s="73">
        <v>1657065</v>
      </c>
      <c r="K45" s="129">
        <v>0.17812463720756241</v>
      </c>
      <c r="L45" s="73">
        <v>1371307</v>
      </c>
      <c r="M45" s="129">
        <v>0.14740735087349668</v>
      </c>
      <c r="N45" s="73">
        <v>1721013</v>
      </c>
      <c r="O45" s="129">
        <v>0.18499866707371082</v>
      </c>
      <c r="P45" s="73">
        <v>244568</v>
      </c>
      <c r="Q45" s="129">
        <v>2.6289606184777981E-2</v>
      </c>
      <c r="R45" s="73">
        <v>244823</v>
      </c>
      <c r="S45" s="129">
        <v>2.6317017168950557E-2</v>
      </c>
      <c r="T45" s="73">
        <v>3969133</v>
      </c>
      <c r="U45" s="129">
        <v>0.42665820330135745</v>
      </c>
      <c r="V45" s="71">
        <v>9302840</v>
      </c>
    </row>
    <row r="46" spans="1:22" x14ac:dyDescent="0.2">
      <c r="A46" s="70" t="s">
        <v>188</v>
      </c>
      <c r="B46" s="19">
        <v>1078202</v>
      </c>
      <c r="C46" s="130">
        <v>0.40701274639853652</v>
      </c>
      <c r="D46" s="19">
        <v>486039</v>
      </c>
      <c r="E46" s="130">
        <v>0.18347588693658359</v>
      </c>
      <c r="F46" s="19">
        <v>288359</v>
      </c>
      <c r="G46" s="130">
        <v>0.10885324692287308</v>
      </c>
      <c r="H46" s="19">
        <v>235883</v>
      </c>
      <c r="I46" s="130">
        <v>8.9043971035785499E-2</v>
      </c>
      <c r="J46" s="19">
        <v>543422</v>
      </c>
      <c r="K46" s="130">
        <v>0.20513751660021548</v>
      </c>
      <c r="L46" s="19">
        <v>513695</v>
      </c>
      <c r="M46" s="130">
        <v>0.19391580869001934</v>
      </c>
      <c r="N46" s="19">
        <v>488755</v>
      </c>
      <c r="O46" s="130">
        <v>0.1845011555033442</v>
      </c>
      <c r="P46" s="19">
        <v>83682</v>
      </c>
      <c r="Q46" s="130">
        <v>3.158929462579585E-2</v>
      </c>
      <c r="R46" s="19">
        <v>86016</v>
      </c>
      <c r="S46" s="130">
        <v>3.2470361207098966E-2</v>
      </c>
      <c r="T46" s="19">
        <v>1015557</v>
      </c>
      <c r="U46" s="130">
        <v>0.3833647532598331</v>
      </c>
      <c r="V46" s="17">
        <v>2649062</v>
      </c>
    </row>
    <row r="47" spans="1:22" x14ac:dyDescent="0.2">
      <c r="A47" s="4" t="s">
        <v>30</v>
      </c>
    </row>
    <row r="48" spans="1:22" x14ac:dyDescent="0.2">
      <c r="B48" s="4"/>
      <c r="C48" s="131"/>
      <c r="D48" s="4"/>
      <c r="E48" s="131"/>
    </row>
    <row r="49" spans="2:24" x14ac:dyDescent="0.2">
      <c r="B49" s="4"/>
      <c r="C49" s="131"/>
      <c r="D49" s="4"/>
      <c r="E49" s="131"/>
    </row>
    <row r="50" spans="2:24" x14ac:dyDescent="0.2">
      <c r="B50" s="4"/>
      <c r="C50" s="131"/>
      <c r="D50" s="4"/>
      <c r="E50" s="131"/>
    </row>
    <row r="51" spans="2:24" x14ac:dyDescent="0.2">
      <c r="B51" s="4"/>
      <c r="C51" s="131"/>
      <c r="D51" s="4"/>
      <c r="E51" s="131"/>
    </row>
    <row r="52" spans="2:24" x14ac:dyDescent="0.2">
      <c r="B52" s="4"/>
      <c r="C52" s="131"/>
      <c r="D52" s="4"/>
      <c r="E52" s="131"/>
    </row>
    <row r="56" spans="2:24" x14ac:dyDescent="0.2">
      <c r="X56" s="22"/>
    </row>
    <row r="57" spans="2:24" x14ac:dyDescent="0.2">
      <c r="V57" s="22"/>
      <c r="W57" s="21"/>
    </row>
    <row r="58" spans="2:24" x14ac:dyDescent="0.2">
      <c r="N58" s="21"/>
      <c r="P58" s="21"/>
      <c r="R58" s="21"/>
      <c r="T58" s="21"/>
      <c r="W58" s="21"/>
    </row>
    <row r="59" spans="2:24" x14ac:dyDescent="0.2">
      <c r="L59" s="22"/>
      <c r="N59" s="21"/>
      <c r="P59" s="21"/>
      <c r="R59" s="21"/>
      <c r="T59" s="21"/>
      <c r="X59" s="22"/>
    </row>
    <row r="60" spans="2:24" x14ac:dyDescent="0.2">
      <c r="V60" s="22"/>
      <c r="W60" s="21"/>
    </row>
    <row r="61" spans="2:24" x14ac:dyDescent="0.2">
      <c r="N61" s="21"/>
      <c r="P61" s="21"/>
      <c r="R61" s="21"/>
      <c r="T61" s="21"/>
    </row>
  </sheetData>
  <mergeCells count="62">
    <mergeCell ref="J35:K35"/>
    <mergeCell ref="V43:V44"/>
    <mergeCell ref="N43:O43"/>
    <mergeCell ref="P43:Q43"/>
    <mergeCell ref="R43:S43"/>
    <mergeCell ref="T43:U43"/>
    <mergeCell ref="L43:M43"/>
    <mergeCell ref="N35:O35"/>
    <mergeCell ref="P35:Q35"/>
    <mergeCell ref="J43:K43"/>
    <mergeCell ref="R35:S35"/>
    <mergeCell ref="V35:V36"/>
    <mergeCell ref="A43:A44"/>
    <mergeCell ref="B43:C43"/>
    <mergeCell ref="D43:E43"/>
    <mergeCell ref="F43:G43"/>
    <mergeCell ref="H35:I35"/>
    <mergeCell ref="H43:I43"/>
    <mergeCell ref="D35:E35"/>
    <mergeCell ref="A35:A36"/>
    <mergeCell ref="B35:C35"/>
    <mergeCell ref="F35:G35"/>
    <mergeCell ref="R26:S26"/>
    <mergeCell ref="L35:M35"/>
    <mergeCell ref="R19:S19"/>
    <mergeCell ref="N19:O19"/>
    <mergeCell ref="P19:Q19"/>
    <mergeCell ref="T26:U26"/>
    <mergeCell ref="T12:U12"/>
    <mergeCell ref="V12:V13"/>
    <mergeCell ref="T35:U35"/>
    <mergeCell ref="V19:V20"/>
    <mergeCell ref="V26:V27"/>
    <mergeCell ref="T19:U19"/>
    <mergeCell ref="A19:A20"/>
    <mergeCell ref="B19:C19"/>
    <mergeCell ref="D19:E19"/>
    <mergeCell ref="P26:Q26"/>
    <mergeCell ref="L26:M26"/>
    <mergeCell ref="H26:I26"/>
    <mergeCell ref="N26:O26"/>
    <mergeCell ref="H19:I19"/>
    <mergeCell ref="J26:K26"/>
    <mergeCell ref="F19:G19"/>
    <mergeCell ref="L19:M19"/>
    <mergeCell ref="J19:K19"/>
    <mergeCell ref="A26:A27"/>
    <mergeCell ref="B26:C26"/>
    <mergeCell ref="D26:E26"/>
    <mergeCell ref="F26:G26"/>
    <mergeCell ref="A6:V6"/>
    <mergeCell ref="A11:A13"/>
    <mergeCell ref="B11:V11"/>
    <mergeCell ref="B12:C12"/>
    <mergeCell ref="D12:E12"/>
    <mergeCell ref="F12:G12"/>
    <mergeCell ref="H12:I12"/>
    <mergeCell ref="J12:K12"/>
    <mergeCell ref="R12:S12"/>
    <mergeCell ref="L12:M12"/>
    <mergeCell ref="N12:O12"/>
    <mergeCell ref="P12:Q12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Hoja31"/>
  <dimension ref="A6:EH73"/>
  <sheetViews>
    <sheetView showGridLines="0" zoomScale="60" zoomScaleNormal="60" workbookViewId="0">
      <selection activeCell="A48" sqref="A48:XFD77"/>
    </sheetView>
  </sheetViews>
  <sheetFormatPr baseColWidth="10" defaultRowHeight="12" x14ac:dyDescent="0.2"/>
  <cols>
    <col min="1" max="1" width="24" style="4" customWidth="1"/>
    <col min="2" max="2" width="19.42578125" style="5" customWidth="1"/>
    <col min="3" max="3" width="13.140625" style="124" customWidth="1"/>
    <col min="4" max="4" width="14.140625" style="5" customWidth="1"/>
    <col min="5" max="5" width="12.140625" style="124" customWidth="1"/>
    <col min="6" max="6" width="12.85546875" style="4" customWidth="1"/>
    <col min="7" max="7" width="14.42578125" style="131" customWidth="1"/>
    <col min="8" max="8" width="13.140625" style="4" customWidth="1"/>
    <col min="9" max="9" width="11.42578125" style="131"/>
    <col min="10" max="10" width="11.42578125" style="4"/>
    <col min="11" max="11" width="11.42578125" style="131"/>
    <col min="12" max="12" width="12.85546875" style="4" bestFit="1" customWidth="1"/>
    <col min="13" max="13" width="11.42578125" style="131"/>
    <col min="14" max="14" width="12.140625" style="4" bestFit="1" customWidth="1"/>
    <col min="15" max="15" width="11.42578125" style="131"/>
    <col min="16" max="16" width="13.140625" style="4" bestFit="1" customWidth="1"/>
    <col min="17" max="16384" width="11.42578125" style="4"/>
  </cols>
  <sheetData>
    <row r="6" spans="1:16" s="6" customFormat="1" ht="16.5" x14ac:dyDescent="0.2">
      <c r="A6" s="284" t="s">
        <v>1</v>
      </c>
      <c r="B6" s="284"/>
      <c r="C6" s="284"/>
      <c r="D6" s="284"/>
      <c r="E6" s="284"/>
      <c r="F6" s="284"/>
      <c r="G6" s="284"/>
      <c r="H6" s="284"/>
      <c r="I6" s="284"/>
      <c r="J6" s="284"/>
      <c r="K6" s="284"/>
      <c r="L6" s="284"/>
      <c r="M6" s="284"/>
      <c r="N6" s="284"/>
      <c r="O6" s="284"/>
      <c r="P6" s="284"/>
    </row>
    <row r="7" spans="1:16" ht="15" customHeight="1" x14ac:dyDescent="0.2">
      <c r="A7" s="92" t="s">
        <v>113</v>
      </c>
      <c r="B7" s="92"/>
      <c r="C7" s="118"/>
      <c r="D7" s="92"/>
      <c r="E7" s="118"/>
      <c r="F7" s="92"/>
      <c r="G7" s="118"/>
      <c r="H7" s="92"/>
      <c r="I7" s="118"/>
      <c r="J7" s="92"/>
      <c r="K7" s="118"/>
      <c r="L7" s="92"/>
      <c r="M7" s="118"/>
      <c r="N7" s="92"/>
      <c r="O7" s="118"/>
      <c r="P7" s="92"/>
    </row>
    <row r="8" spans="1:16" ht="15" customHeight="1" x14ac:dyDescent="0.2">
      <c r="A8" s="92" t="s">
        <v>271</v>
      </c>
      <c r="B8" s="92"/>
      <c r="C8" s="118"/>
      <c r="D8" s="92"/>
      <c r="E8" s="118"/>
      <c r="F8" s="92"/>
      <c r="G8" s="118"/>
      <c r="H8" s="92"/>
      <c r="I8" s="118"/>
      <c r="J8" s="92"/>
      <c r="K8" s="118"/>
      <c r="L8" s="92"/>
      <c r="M8" s="118"/>
      <c r="N8" s="92"/>
      <c r="O8" s="118"/>
      <c r="P8" s="92"/>
    </row>
    <row r="9" spans="1:16" ht="15" customHeight="1" x14ac:dyDescent="0.2">
      <c r="A9" s="92" t="s">
        <v>3</v>
      </c>
      <c r="B9" s="92"/>
      <c r="C9" s="118"/>
      <c r="D9" s="92"/>
      <c r="E9" s="118"/>
      <c r="F9" s="92"/>
      <c r="G9" s="118"/>
      <c r="H9" s="92"/>
      <c r="I9" s="118"/>
      <c r="J9" s="92"/>
      <c r="K9" s="118"/>
      <c r="L9" s="92"/>
      <c r="M9" s="118"/>
      <c r="N9" s="92"/>
      <c r="O9" s="118"/>
      <c r="P9" s="92"/>
    </row>
    <row r="10" spans="1:16" ht="15" customHeight="1" x14ac:dyDescent="0.2">
      <c r="A10" s="93" t="s">
        <v>272</v>
      </c>
      <c r="B10" s="93"/>
      <c r="C10" s="119"/>
      <c r="D10" s="93"/>
      <c r="E10" s="119"/>
      <c r="F10" s="93"/>
      <c r="G10" s="119"/>
      <c r="H10" s="93"/>
      <c r="I10" s="118"/>
      <c r="J10" s="92"/>
      <c r="K10" s="118"/>
      <c r="L10" s="92"/>
      <c r="M10" s="118"/>
      <c r="N10" s="92"/>
      <c r="O10" s="118"/>
      <c r="P10" s="92"/>
    </row>
    <row r="11" spans="1:16" ht="14.25" x14ac:dyDescent="0.25">
      <c r="A11" s="285" t="s">
        <v>13</v>
      </c>
      <c r="B11" s="288"/>
      <c r="C11" s="288"/>
      <c r="D11" s="288"/>
      <c r="E11" s="288"/>
      <c r="F11" s="288"/>
      <c r="G11" s="288"/>
      <c r="H11" s="288"/>
      <c r="I11" s="288"/>
      <c r="J11" s="288"/>
      <c r="K11" s="288"/>
      <c r="L11" s="288"/>
      <c r="M11" s="288"/>
      <c r="N11" s="288"/>
      <c r="O11" s="288"/>
      <c r="P11" s="288"/>
    </row>
    <row r="12" spans="1:16" ht="20.25" customHeight="1" x14ac:dyDescent="0.2">
      <c r="A12" s="286"/>
      <c r="B12" s="279" t="s">
        <v>114</v>
      </c>
      <c r="C12" s="280"/>
      <c r="D12" s="279" t="s">
        <v>115</v>
      </c>
      <c r="E12" s="280"/>
      <c r="F12" s="279" t="s">
        <v>116</v>
      </c>
      <c r="G12" s="280"/>
      <c r="H12" s="279" t="s">
        <v>117</v>
      </c>
      <c r="I12" s="280"/>
      <c r="J12" s="279" t="s">
        <v>118</v>
      </c>
      <c r="K12" s="280"/>
      <c r="L12" s="279" t="s">
        <v>119</v>
      </c>
      <c r="M12" s="280"/>
      <c r="N12" s="279" t="s">
        <v>112</v>
      </c>
      <c r="O12" s="280"/>
      <c r="P12" s="290" t="s">
        <v>11</v>
      </c>
    </row>
    <row r="13" spans="1:16" ht="17.25" customHeight="1" x14ac:dyDescent="0.2">
      <c r="A13" s="287"/>
      <c r="B13" s="11" t="s">
        <v>29</v>
      </c>
      <c r="C13" s="120" t="s">
        <v>12</v>
      </c>
      <c r="D13" s="11" t="s">
        <v>29</v>
      </c>
      <c r="E13" s="120" t="s">
        <v>12</v>
      </c>
      <c r="F13" s="11" t="s">
        <v>29</v>
      </c>
      <c r="G13" s="120" t="s">
        <v>12</v>
      </c>
      <c r="H13" s="11" t="s">
        <v>29</v>
      </c>
      <c r="I13" s="120" t="s">
        <v>12</v>
      </c>
      <c r="J13" s="11" t="s">
        <v>29</v>
      </c>
      <c r="K13" s="120" t="s">
        <v>12</v>
      </c>
      <c r="L13" s="11" t="s">
        <v>29</v>
      </c>
      <c r="M13" s="120" t="s">
        <v>12</v>
      </c>
      <c r="N13" s="11" t="s">
        <v>29</v>
      </c>
      <c r="O13" s="120" t="s">
        <v>12</v>
      </c>
      <c r="P13" s="278"/>
    </row>
    <row r="14" spans="1:16" s="96" customFormat="1" ht="24" x14ac:dyDescent="0.2">
      <c r="A14" s="91" t="s">
        <v>3</v>
      </c>
      <c r="B14" s="108">
        <v>8644512</v>
      </c>
      <c r="C14" s="121">
        <v>0.72327500677298062</v>
      </c>
      <c r="D14" s="108">
        <v>319208</v>
      </c>
      <c r="E14" s="121">
        <v>2.6707715642246731E-2</v>
      </c>
      <c r="F14" s="108">
        <v>3890094</v>
      </c>
      <c r="G14" s="121">
        <v>0.32547907437661389</v>
      </c>
      <c r="H14" s="108">
        <v>756206</v>
      </c>
      <c r="I14" s="121">
        <v>6.3270766443700763E-2</v>
      </c>
      <c r="J14" s="108">
        <v>193737</v>
      </c>
      <c r="K14" s="121">
        <v>1.620972126444812E-2</v>
      </c>
      <c r="L14" s="108">
        <v>5035695</v>
      </c>
      <c r="M14" s="121">
        <v>0.42133001090537725</v>
      </c>
      <c r="N14" s="108">
        <v>1528663</v>
      </c>
      <c r="O14" s="121">
        <v>0.12790123279123272</v>
      </c>
      <c r="P14" s="109">
        <v>11951902</v>
      </c>
    </row>
    <row r="15" spans="1:16" s="96" customFormat="1" x14ac:dyDescent="0.2">
      <c r="A15" s="13" t="s">
        <v>4</v>
      </c>
      <c r="B15" s="102">
        <v>3659527</v>
      </c>
      <c r="C15" s="122">
        <v>0.72074282344757334</v>
      </c>
      <c r="D15" s="102">
        <v>216145</v>
      </c>
      <c r="E15" s="122">
        <v>4.2569697552190693E-2</v>
      </c>
      <c r="F15" s="102">
        <v>1709294</v>
      </c>
      <c r="G15" s="122">
        <v>0.33664497725033765</v>
      </c>
      <c r="H15" s="102">
        <v>257000</v>
      </c>
      <c r="I15" s="122">
        <v>5.0616078423803501E-2</v>
      </c>
      <c r="J15" s="102">
        <v>69392</v>
      </c>
      <c r="K15" s="122">
        <v>1.3666735073869932E-2</v>
      </c>
      <c r="L15" s="102">
        <v>2103809</v>
      </c>
      <c r="M15" s="122">
        <v>0.41434459662530593</v>
      </c>
      <c r="N15" s="102">
        <v>683424</v>
      </c>
      <c r="O15" s="122">
        <v>0.13460016646190462</v>
      </c>
      <c r="P15" s="106">
        <v>5077438</v>
      </c>
    </row>
    <row r="16" spans="1:16" s="96" customFormat="1" x14ac:dyDescent="0.2">
      <c r="A16" s="87" t="s">
        <v>5</v>
      </c>
      <c r="B16" s="105">
        <v>4984985</v>
      </c>
      <c r="C16" s="123">
        <v>0.7251452622342629</v>
      </c>
      <c r="D16" s="105">
        <v>103063</v>
      </c>
      <c r="E16" s="123">
        <v>1.4992150660764243E-2</v>
      </c>
      <c r="F16" s="105">
        <v>2180799</v>
      </c>
      <c r="G16" s="123">
        <v>0.3172318598220894</v>
      </c>
      <c r="H16" s="105">
        <v>499206</v>
      </c>
      <c r="I16" s="123">
        <v>7.2617443338127891E-2</v>
      </c>
      <c r="J16" s="105">
        <v>124345</v>
      </c>
      <c r="K16" s="123">
        <v>1.8087955657342884E-2</v>
      </c>
      <c r="L16" s="105">
        <v>2931886</v>
      </c>
      <c r="M16" s="123">
        <v>0.42648939611873743</v>
      </c>
      <c r="N16" s="105">
        <v>845238</v>
      </c>
      <c r="O16" s="123">
        <v>0.12295329497688838</v>
      </c>
      <c r="P16" s="104">
        <v>6874464</v>
      </c>
    </row>
    <row r="17" spans="1:138" x14ac:dyDescent="0.2">
      <c r="A17" s="4" t="s">
        <v>30</v>
      </c>
      <c r="B17" s="9"/>
      <c r="D17" s="9"/>
      <c r="F17" s="9"/>
      <c r="G17" s="124"/>
      <c r="H17" s="9"/>
      <c r="I17" s="124"/>
      <c r="J17" s="9"/>
      <c r="K17" s="124"/>
      <c r="L17" s="9"/>
      <c r="M17" s="124"/>
      <c r="N17" s="9"/>
      <c r="O17" s="124"/>
    </row>
    <row r="18" spans="1:138" x14ac:dyDescent="0.2">
      <c r="B18" s="9"/>
      <c r="D18" s="9"/>
      <c r="F18" s="9"/>
      <c r="G18" s="124"/>
      <c r="H18" s="9"/>
      <c r="I18" s="124"/>
      <c r="J18" s="9"/>
      <c r="K18" s="124"/>
      <c r="L18" s="9"/>
      <c r="M18" s="124"/>
      <c r="N18" s="9"/>
      <c r="O18" s="124"/>
    </row>
    <row r="19" spans="1:138" s="20" customFormat="1" ht="44.1" customHeight="1" x14ac:dyDescent="0.2">
      <c r="A19" s="282" t="s">
        <v>14</v>
      </c>
      <c r="B19" s="279" t="s">
        <v>114</v>
      </c>
      <c r="C19" s="280"/>
      <c r="D19" s="279" t="s">
        <v>115</v>
      </c>
      <c r="E19" s="280"/>
      <c r="F19" s="279" t="s">
        <v>116</v>
      </c>
      <c r="G19" s="280"/>
      <c r="H19" s="279" t="s">
        <v>117</v>
      </c>
      <c r="I19" s="280"/>
      <c r="J19" s="279" t="s">
        <v>118</v>
      </c>
      <c r="K19" s="280"/>
      <c r="L19" s="279" t="s">
        <v>119</v>
      </c>
      <c r="M19" s="280"/>
      <c r="N19" s="279" t="s">
        <v>112</v>
      </c>
      <c r="O19" s="280"/>
      <c r="P19" s="281" t="s">
        <v>11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</row>
    <row r="20" spans="1:138" x14ac:dyDescent="0.2">
      <c r="A20" s="283"/>
      <c r="B20" s="140" t="s">
        <v>29</v>
      </c>
      <c r="C20" s="120" t="s">
        <v>12</v>
      </c>
      <c r="D20" s="140" t="s">
        <v>29</v>
      </c>
      <c r="E20" s="120" t="s">
        <v>12</v>
      </c>
      <c r="F20" s="140" t="s">
        <v>29</v>
      </c>
      <c r="G20" s="120" t="s">
        <v>12</v>
      </c>
      <c r="H20" s="140" t="s">
        <v>29</v>
      </c>
      <c r="I20" s="120" t="s">
        <v>12</v>
      </c>
      <c r="J20" s="140" t="s">
        <v>29</v>
      </c>
      <c r="K20" s="120" t="s">
        <v>12</v>
      </c>
      <c r="L20" s="140" t="s">
        <v>29</v>
      </c>
      <c r="M20" s="120" t="s">
        <v>12</v>
      </c>
      <c r="N20" s="140" t="s">
        <v>29</v>
      </c>
      <c r="O20" s="120" t="s">
        <v>12</v>
      </c>
      <c r="P20" s="281"/>
    </row>
    <row r="21" spans="1:138" s="96" customFormat="1" x14ac:dyDescent="0.2">
      <c r="A21" s="83" t="s">
        <v>15</v>
      </c>
      <c r="B21" s="103">
        <v>497793</v>
      </c>
      <c r="C21" s="125">
        <v>0.72362679055812207</v>
      </c>
      <c r="D21" s="103">
        <v>32556</v>
      </c>
      <c r="E21" s="125">
        <v>4.7325683152254494E-2</v>
      </c>
      <c r="F21" s="103">
        <v>219407</v>
      </c>
      <c r="G21" s="125">
        <v>0.31894539142974265</v>
      </c>
      <c r="H21" s="103">
        <v>32085</v>
      </c>
      <c r="I21" s="125">
        <v>4.6641004544172672E-2</v>
      </c>
      <c r="J21" s="103">
        <v>9556</v>
      </c>
      <c r="K21" s="125">
        <v>1.3891271292632509E-2</v>
      </c>
      <c r="L21" s="103">
        <v>219411</v>
      </c>
      <c r="M21" s="125">
        <v>0.31895120611006611</v>
      </c>
      <c r="N21" s="103">
        <v>109804</v>
      </c>
      <c r="O21" s="125">
        <v>0.15961878955799708</v>
      </c>
      <c r="P21" s="107">
        <v>687914</v>
      </c>
    </row>
    <row r="22" spans="1:138" s="96" customFormat="1" x14ac:dyDescent="0.2">
      <c r="A22" s="13" t="s">
        <v>16</v>
      </c>
      <c r="B22" s="102">
        <v>5179070</v>
      </c>
      <c r="C22" s="122">
        <v>0.71689416686645491</v>
      </c>
      <c r="D22" s="102">
        <v>223757</v>
      </c>
      <c r="E22" s="122">
        <v>3.0972759220388477E-2</v>
      </c>
      <c r="F22" s="102">
        <v>2438116</v>
      </c>
      <c r="G22" s="122">
        <v>0.33748745209927139</v>
      </c>
      <c r="H22" s="102">
        <v>488435</v>
      </c>
      <c r="I22" s="122">
        <v>6.7609860919705056E-2</v>
      </c>
      <c r="J22" s="102">
        <v>134753</v>
      </c>
      <c r="K22" s="122">
        <v>1.8652700131057388E-2</v>
      </c>
      <c r="L22" s="102">
        <v>3088985</v>
      </c>
      <c r="M22" s="122">
        <v>0.42758165617340105</v>
      </c>
      <c r="N22" s="102">
        <v>881660</v>
      </c>
      <c r="O22" s="122">
        <v>0.12204061948563712</v>
      </c>
      <c r="P22" s="185">
        <v>7224316</v>
      </c>
    </row>
    <row r="23" spans="1:138" s="96" customFormat="1" x14ac:dyDescent="0.2">
      <c r="A23" s="87" t="s">
        <v>17</v>
      </c>
      <c r="B23" s="105">
        <v>2967649</v>
      </c>
      <c r="C23" s="123">
        <v>0.73462622707982228</v>
      </c>
      <c r="D23" s="105">
        <v>62895</v>
      </c>
      <c r="E23" s="123">
        <v>1.5569333351816683E-2</v>
      </c>
      <c r="F23" s="105">
        <v>1232570</v>
      </c>
      <c r="G23" s="123">
        <v>0.30511635598137671</v>
      </c>
      <c r="H23" s="105">
        <v>235685</v>
      </c>
      <c r="I23" s="123">
        <v>5.8342608013719925E-2</v>
      </c>
      <c r="J23" s="105">
        <v>49428</v>
      </c>
      <c r="K23" s="123">
        <v>1.2235646854497097E-2</v>
      </c>
      <c r="L23" s="105">
        <v>1727299</v>
      </c>
      <c r="M23" s="123">
        <v>0.42758397216407668</v>
      </c>
      <c r="N23" s="105">
        <v>537199</v>
      </c>
      <c r="O23" s="123">
        <v>0.13298084596967277</v>
      </c>
      <c r="P23" s="104">
        <v>4039672</v>
      </c>
    </row>
    <row r="24" spans="1:138" x14ac:dyDescent="0.2">
      <c r="A24" s="4" t="s">
        <v>30</v>
      </c>
      <c r="F24" s="5"/>
      <c r="G24" s="124"/>
      <c r="H24" s="5"/>
      <c r="I24" s="124"/>
      <c r="J24" s="5"/>
      <c r="K24" s="124"/>
      <c r="L24" s="5"/>
      <c r="M24" s="124"/>
      <c r="N24" s="5"/>
      <c r="O24" s="124"/>
    </row>
    <row r="25" spans="1:138" x14ac:dyDescent="0.2">
      <c r="F25" s="5"/>
      <c r="G25" s="124"/>
      <c r="H25" s="5"/>
      <c r="I25" s="124"/>
      <c r="J25" s="5"/>
      <c r="K25" s="124"/>
      <c r="L25" s="5"/>
      <c r="M25" s="124"/>
      <c r="N25" s="5"/>
      <c r="O25" s="124"/>
    </row>
    <row r="26" spans="1:138" x14ac:dyDescent="0.2">
      <c r="A26" s="282" t="s">
        <v>18</v>
      </c>
      <c r="B26" s="279" t="s">
        <v>114</v>
      </c>
      <c r="C26" s="280"/>
      <c r="D26" s="279" t="s">
        <v>115</v>
      </c>
      <c r="E26" s="280"/>
      <c r="F26" s="279" t="s">
        <v>116</v>
      </c>
      <c r="G26" s="280"/>
      <c r="H26" s="279" t="s">
        <v>117</v>
      </c>
      <c r="I26" s="280"/>
      <c r="J26" s="279" t="s">
        <v>118</v>
      </c>
      <c r="K26" s="280"/>
      <c r="L26" s="279" t="s">
        <v>119</v>
      </c>
      <c r="M26" s="280"/>
      <c r="N26" s="279" t="s">
        <v>112</v>
      </c>
      <c r="O26" s="280"/>
      <c r="P26" s="281" t="s">
        <v>11</v>
      </c>
    </row>
    <row r="27" spans="1:138" x14ac:dyDescent="0.2">
      <c r="A27" s="283"/>
      <c r="B27" s="140" t="s">
        <v>29</v>
      </c>
      <c r="C27" s="120" t="s">
        <v>12</v>
      </c>
      <c r="D27" s="140" t="s">
        <v>29</v>
      </c>
      <c r="E27" s="120" t="s">
        <v>12</v>
      </c>
      <c r="F27" s="140" t="s">
        <v>29</v>
      </c>
      <c r="G27" s="120" t="s">
        <v>12</v>
      </c>
      <c r="H27" s="140" t="s">
        <v>29</v>
      </c>
      <c r="I27" s="120" t="s">
        <v>12</v>
      </c>
      <c r="J27" s="140" t="s">
        <v>29</v>
      </c>
      <c r="K27" s="120" t="s">
        <v>12</v>
      </c>
      <c r="L27" s="140" t="s">
        <v>29</v>
      </c>
      <c r="M27" s="120" t="s">
        <v>12</v>
      </c>
      <c r="N27" s="140" t="s">
        <v>29</v>
      </c>
      <c r="O27" s="120" t="s">
        <v>12</v>
      </c>
      <c r="P27" s="281"/>
    </row>
    <row r="28" spans="1:138" s="96" customFormat="1" x14ac:dyDescent="0.2">
      <c r="A28" s="83" t="s">
        <v>19</v>
      </c>
      <c r="B28" s="103">
        <v>929160</v>
      </c>
      <c r="C28" s="126">
        <v>0.68515656339224618</v>
      </c>
      <c r="D28" s="103">
        <v>11399</v>
      </c>
      <c r="E28" s="126">
        <v>8.4055487387621232E-3</v>
      </c>
      <c r="F28" s="103">
        <v>272521</v>
      </c>
      <c r="G28" s="126">
        <v>0.20095521956629464</v>
      </c>
      <c r="H28" s="103">
        <v>38205</v>
      </c>
      <c r="I28" s="126">
        <v>2.8172119445952003E-2</v>
      </c>
      <c r="J28" s="103">
        <v>1409</v>
      </c>
      <c r="K28" s="126">
        <v>1.0389874702093017E-3</v>
      </c>
      <c r="L28" s="103">
        <v>597676</v>
      </c>
      <c r="M28" s="126">
        <v>0.44072240968404164</v>
      </c>
      <c r="N28" s="103">
        <v>239266</v>
      </c>
      <c r="O28" s="126">
        <v>0.17643319804620214</v>
      </c>
      <c r="P28" s="99">
        <v>1356128</v>
      </c>
    </row>
    <row r="29" spans="1:138" s="96" customFormat="1" x14ac:dyDescent="0.2">
      <c r="A29" s="13" t="s">
        <v>20</v>
      </c>
      <c r="B29" s="102">
        <v>2261140</v>
      </c>
      <c r="C29" s="122">
        <v>0.71278273514463297</v>
      </c>
      <c r="D29" s="102">
        <v>70014</v>
      </c>
      <c r="E29" s="122">
        <v>2.2070623852754066E-2</v>
      </c>
      <c r="F29" s="102">
        <v>822751</v>
      </c>
      <c r="G29" s="122">
        <v>0.25935709780154342</v>
      </c>
      <c r="H29" s="102">
        <v>161880</v>
      </c>
      <c r="I29" s="122">
        <v>5.1029688194987127E-2</v>
      </c>
      <c r="J29" s="102">
        <v>57393</v>
      </c>
      <c r="K29" s="122">
        <v>1.8092086079657128E-2</v>
      </c>
      <c r="L29" s="102">
        <v>1221396</v>
      </c>
      <c r="M29" s="122">
        <v>0.38502259107119158</v>
      </c>
      <c r="N29" s="102">
        <v>464831</v>
      </c>
      <c r="O29" s="122">
        <v>0.1465294106335808</v>
      </c>
      <c r="P29" s="101">
        <v>3172271</v>
      </c>
    </row>
    <row r="30" spans="1:138" s="96" customFormat="1" x14ac:dyDescent="0.2">
      <c r="A30" s="81" t="s">
        <v>21</v>
      </c>
      <c r="B30" s="100">
        <v>2980275</v>
      </c>
      <c r="C30" s="127">
        <v>0.72642540518853871</v>
      </c>
      <c r="D30" s="100">
        <v>87150</v>
      </c>
      <c r="E30" s="127">
        <v>2.1242326316256437E-2</v>
      </c>
      <c r="F30" s="100">
        <v>1347032</v>
      </c>
      <c r="G30" s="127">
        <v>0.32833153531198556</v>
      </c>
      <c r="H30" s="100">
        <v>234482</v>
      </c>
      <c r="I30" s="127">
        <v>5.7153679395162846E-2</v>
      </c>
      <c r="J30" s="100">
        <v>41764</v>
      </c>
      <c r="K30" s="127">
        <v>1.017974201115472E-2</v>
      </c>
      <c r="L30" s="100">
        <v>1676185</v>
      </c>
      <c r="M30" s="127">
        <v>0.4085607428159988</v>
      </c>
      <c r="N30" s="100">
        <v>547050</v>
      </c>
      <c r="O30" s="127">
        <v>0.13334038567192294</v>
      </c>
      <c r="P30" s="99">
        <v>4102658</v>
      </c>
    </row>
    <row r="31" spans="1:138" s="96" customFormat="1" x14ac:dyDescent="0.2">
      <c r="A31" s="13" t="s">
        <v>22</v>
      </c>
      <c r="B31" s="102">
        <v>1108127</v>
      </c>
      <c r="C31" s="122">
        <v>0.74273934847507883</v>
      </c>
      <c r="D31" s="102">
        <v>33154</v>
      </c>
      <c r="E31" s="122">
        <v>2.2221983905583713E-2</v>
      </c>
      <c r="F31" s="102">
        <v>630694</v>
      </c>
      <c r="G31" s="122">
        <v>0.422732458145268</v>
      </c>
      <c r="H31" s="102">
        <v>142854</v>
      </c>
      <c r="I31" s="122">
        <v>9.5750114280275564E-2</v>
      </c>
      <c r="J31" s="102">
        <v>38935</v>
      </c>
      <c r="K31" s="122">
        <v>2.6096789025876272E-2</v>
      </c>
      <c r="L31" s="102">
        <v>623793</v>
      </c>
      <c r="M31" s="122">
        <v>0.418106955613675</v>
      </c>
      <c r="N31" s="102">
        <v>126724</v>
      </c>
      <c r="O31" s="122">
        <v>8.4938731026458061E-2</v>
      </c>
      <c r="P31" s="101">
        <v>1491946</v>
      </c>
    </row>
    <row r="32" spans="1:138" s="96" customFormat="1" x14ac:dyDescent="0.2">
      <c r="A32" s="87" t="s">
        <v>23</v>
      </c>
      <c r="B32" s="105">
        <v>1365810</v>
      </c>
      <c r="C32" s="123">
        <v>0.74679356268443475</v>
      </c>
      <c r="D32" s="105">
        <v>117490</v>
      </c>
      <c r="E32" s="123">
        <v>6.4240835606558924E-2</v>
      </c>
      <c r="F32" s="105">
        <v>817096</v>
      </c>
      <c r="G32" s="123">
        <v>0.44676934046111894</v>
      </c>
      <c r="H32" s="105">
        <v>178785</v>
      </c>
      <c r="I32" s="123">
        <v>9.7755534887383061E-2</v>
      </c>
      <c r="J32" s="105">
        <v>54236</v>
      </c>
      <c r="K32" s="123">
        <v>2.9655000084750444E-2</v>
      </c>
      <c r="L32" s="105">
        <v>916645</v>
      </c>
      <c r="M32" s="123">
        <v>0.50120044901331351</v>
      </c>
      <c r="N32" s="105">
        <v>150791</v>
      </c>
      <c r="O32" s="123">
        <v>8.2449058149192497E-2</v>
      </c>
      <c r="P32" s="104">
        <v>1828899</v>
      </c>
    </row>
    <row r="33" spans="1:16" x14ac:dyDescent="0.2">
      <c r="A33" s="4" t="s">
        <v>30</v>
      </c>
      <c r="F33" s="5"/>
      <c r="G33" s="124"/>
      <c r="H33" s="5"/>
      <c r="I33" s="124"/>
      <c r="J33" s="5"/>
      <c r="K33" s="124"/>
      <c r="L33" s="5"/>
      <c r="M33" s="124"/>
      <c r="N33" s="5"/>
      <c r="O33" s="124"/>
    </row>
    <row r="34" spans="1:16" x14ac:dyDescent="0.2">
      <c r="F34" s="5"/>
      <c r="G34" s="124"/>
      <c r="H34" s="5"/>
      <c r="I34" s="124"/>
      <c r="J34" s="5"/>
      <c r="K34" s="124"/>
      <c r="L34" s="5"/>
      <c r="M34" s="124"/>
      <c r="N34" s="5"/>
      <c r="O34" s="124"/>
    </row>
    <row r="35" spans="1:16" x14ac:dyDescent="0.2">
      <c r="A35" s="282" t="s">
        <v>24</v>
      </c>
      <c r="B35" s="279" t="s">
        <v>114</v>
      </c>
      <c r="C35" s="280"/>
      <c r="D35" s="279" t="s">
        <v>115</v>
      </c>
      <c r="E35" s="280"/>
      <c r="F35" s="279" t="s">
        <v>116</v>
      </c>
      <c r="G35" s="280"/>
      <c r="H35" s="279" t="s">
        <v>117</v>
      </c>
      <c r="I35" s="280"/>
      <c r="J35" s="279" t="s">
        <v>118</v>
      </c>
      <c r="K35" s="280"/>
      <c r="L35" s="279" t="s">
        <v>119</v>
      </c>
      <c r="M35" s="280"/>
      <c r="N35" s="279" t="s">
        <v>112</v>
      </c>
      <c r="O35" s="280"/>
      <c r="P35" s="281" t="s">
        <v>11</v>
      </c>
    </row>
    <row r="36" spans="1:16" x14ac:dyDescent="0.2">
      <c r="A36" s="283"/>
      <c r="B36" s="140" t="s">
        <v>29</v>
      </c>
      <c r="C36" s="120" t="s">
        <v>12</v>
      </c>
      <c r="D36" s="140" t="s">
        <v>29</v>
      </c>
      <c r="E36" s="120" t="s">
        <v>12</v>
      </c>
      <c r="F36" s="140" t="s">
        <v>29</v>
      </c>
      <c r="G36" s="120" t="s">
        <v>12</v>
      </c>
      <c r="H36" s="140" t="s">
        <v>29</v>
      </c>
      <c r="I36" s="120" t="s">
        <v>12</v>
      </c>
      <c r="J36" s="140" t="s">
        <v>29</v>
      </c>
      <c r="K36" s="120" t="s">
        <v>12</v>
      </c>
      <c r="L36" s="140" t="s">
        <v>29</v>
      </c>
      <c r="M36" s="120" t="s">
        <v>12</v>
      </c>
      <c r="N36" s="140" t="s">
        <v>29</v>
      </c>
      <c r="O36" s="120" t="s">
        <v>12</v>
      </c>
      <c r="P36" s="281"/>
    </row>
    <row r="37" spans="1:16" s="96" customFormat="1" x14ac:dyDescent="0.2">
      <c r="A37" s="83" t="s">
        <v>25</v>
      </c>
      <c r="B37" s="103">
        <v>753586</v>
      </c>
      <c r="C37" s="126">
        <v>0.69862710178396115</v>
      </c>
      <c r="D37" s="103">
        <v>53118</v>
      </c>
      <c r="E37" s="126">
        <v>4.9244113336182532E-2</v>
      </c>
      <c r="F37" s="103">
        <v>330455</v>
      </c>
      <c r="G37" s="126">
        <v>0.30635497331428513</v>
      </c>
      <c r="H37" s="103">
        <v>78017</v>
      </c>
      <c r="I37" s="126">
        <v>7.2327233520632417E-2</v>
      </c>
      <c r="J37" s="103">
        <v>33815</v>
      </c>
      <c r="K37" s="126">
        <v>3.1348877827911674E-2</v>
      </c>
      <c r="L37" s="103">
        <v>462237</v>
      </c>
      <c r="M37" s="126">
        <v>0.42852613457165184</v>
      </c>
      <c r="N37" s="103">
        <v>184671</v>
      </c>
      <c r="O37" s="126">
        <v>0.17120297552442043</v>
      </c>
      <c r="P37" s="99">
        <v>1078667</v>
      </c>
    </row>
    <row r="38" spans="1:16" s="96" customFormat="1" x14ac:dyDescent="0.2">
      <c r="A38" s="13" t="s">
        <v>26</v>
      </c>
      <c r="B38" s="102">
        <v>1758293</v>
      </c>
      <c r="C38" s="122">
        <v>0.71288612791781525</v>
      </c>
      <c r="D38" s="102">
        <v>77140</v>
      </c>
      <c r="E38" s="122">
        <v>3.127580892807983E-2</v>
      </c>
      <c r="F38" s="102">
        <v>776404</v>
      </c>
      <c r="G38" s="122">
        <v>0.31478692189521507</v>
      </c>
      <c r="H38" s="102">
        <v>138703</v>
      </c>
      <c r="I38" s="122">
        <v>5.6236045187340634E-2</v>
      </c>
      <c r="J38" s="102">
        <v>43617</v>
      </c>
      <c r="K38" s="122">
        <v>1.7684171091730073E-2</v>
      </c>
      <c r="L38" s="102">
        <v>985065</v>
      </c>
      <c r="M38" s="122">
        <v>0.39938689035181435</v>
      </c>
      <c r="N38" s="102">
        <v>322480</v>
      </c>
      <c r="O38" s="122">
        <v>0.13074699070686005</v>
      </c>
      <c r="P38" s="101">
        <v>2466443</v>
      </c>
    </row>
    <row r="39" spans="1:16" s="96" customFormat="1" x14ac:dyDescent="0.2">
      <c r="A39" s="81" t="s">
        <v>27</v>
      </c>
      <c r="B39" s="100">
        <v>2171865</v>
      </c>
      <c r="C39" s="127">
        <v>0.72575438704361017</v>
      </c>
      <c r="D39" s="100">
        <v>68573</v>
      </c>
      <c r="E39" s="127">
        <v>2.2914479299008677E-2</v>
      </c>
      <c r="F39" s="100">
        <v>1030181</v>
      </c>
      <c r="G39" s="127">
        <v>0.34424717015052653</v>
      </c>
      <c r="H39" s="100">
        <v>208500</v>
      </c>
      <c r="I39" s="127">
        <v>6.96727419515452E-2</v>
      </c>
      <c r="J39" s="100">
        <v>41068</v>
      </c>
      <c r="K39" s="127">
        <v>1.3723358112547041E-2</v>
      </c>
      <c r="L39" s="100">
        <v>1337671</v>
      </c>
      <c r="M39" s="127">
        <v>0.44699859184204038</v>
      </c>
      <c r="N39" s="100">
        <v>384094</v>
      </c>
      <c r="O39" s="127">
        <v>0.12834955466252662</v>
      </c>
      <c r="P39" s="99">
        <v>2992562</v>
      </c>
    </row>
    <row r="40" spans="1:16" s="96" customFormat="1" x14ac:dyDescent="0.2">
      <c r="A40" s="14" t="s">
        <v>28</v>
      </c>
      <c r="B40" s="98">
        <v>3960769</v>
      </c>
      <c r="C40" s="128">
        <v>0.73154784123544048</v>
      </c>
      <c r="D40" s="98">
        <v>120377</v>
      </c>
      <c r="E40" s="128">
        <v>2.2233443678335851E-2</v>
      </c>
      <c r="F40" s="98">
        <v>1753054</v>
      </c>
      <c r="G40" s="128">
        <v>0.3237863327220431</v>
      </c>
      <c r="H40" s="98">
        <v>330986</v>
      </c>
      <c r="I40" s="128">
        <v>6.1132596669776371E-2</v>
      </c>
      <c r="J40" s="98">
        <v>75237</v>
      </c>
      <c r="K40" s="128">
        <v>1.3896156259309955E-2</v>
      </c>
      <c r="L40" s="98">
        <v>2250722</v>
      </c>
      <c r="M40" s="128">
        <v>0.41570483416758541</v>
      </c>
      <c r="N40" s="98">
        <v>637417</v>
      </c>
      <c r="O40" s="128">
        <v>0.11772992323378888</v>
      </c>
      <c r="P40" s="97">
        <v>5414231</v>
      </c>
    </row>
    <row r="41" spans="1:16" x14ac:dyDescent="0.2">
      <c r="A41" s="4" t="s">
        <v>30</v>
      </c>
      <c r="F41" s="5"/>
      <c r="G41" s="124"/>
      <c r="H41" s="5"/>
      <c r="I41" s="124"/>
      <c r="J41" s="5"/>
      <c r="K41" s="124"/>
      <c r="L41" s="5"/>
      <c r="M41" s="124"/>
      <c r="N41" s="5"/>
      <c r="O41" s="124"/>
    </row>
    <row r="42" spans="1:16" x14ac:dyDescent="0.2">
      <c r="F42" s="5"/>
      <c r="G42" s="124"/>
      <c r="H42" s="5"/>
      <c r="I42" s="124"/>
      <c r="J42" s="5"/>
      <c r="K42" s="124"/>
      <c r="L42" s="5"/>
      <c r="M42" s="124"/>
      <c r="N42" s="5"/>
      <c r="O42" s="124"/>
    </row>
    <row r="43" spans="1:16" x14ac:dyDescent="0.2">
      <c r="A43" s="282" t="s">
        <v>190</v>
      </c>
      <c r="B43" s="279" t="s">
        <v>114</v>
      </c>
      <c r="C43" s="280"/>
      <c r="D43" s="279" t="s">
        <v>115</v>
      </c>
      <c r="E43" s="280"/>
      <c r="F43" s="279" t="s">
        <v>116</v>
      </c>
      <c r="G43" s="280"/>
      <c r="H43" s="279" t="s">
        <v>117</v>
      </c>
      <c r="I43" s="280"/>
      <c r="J43" s="279" t="s">
        <v>118</v>
      </c>
      <c r="K43" s="280"/>
      <c r="L43" s="279" t="s">
        <v>119</v>
      </c>
      <c r="M43" s="280"/>
      <c r="N43" s="279" t="s">
        <v>112</v>
      </c>
      <c r="O43" s="280"/>
      <c r="P43" s="281" t="s">
        <v>11</v>
      </c>
    </row>
    <row r="44" spans="1:16" x14ac:dyDescent="0.2">
      <c r="A44" s="283"/>
      <c r="B44" s="140" t="s">
        <v>29</v>
      </c>
      <c r="C44" s="120" t="s">
        <v>12</v>
      </c>
      <c r="D44" s="140" t="s">
        <v>29</v>
      </c>
      <c r="E44" s="120" t="s">
        <v>12</v>
      </c>
      <c r="F44" s="140" t="s">
        <v>29</v>
      </c>
      <c r="G44" s="120" t="s">
        <v>12</v>
      </c>
      <c r="H44" s="140" t="s">
        <v>29</v>
      </c>
      <c r="I44" s="120" t="s">
        <v>12</v>
      </c>
      <c r="J44" s="140" t="s">
        <v>29</v>
      </c>
      <c r="K44" s="120" t="s">
        <v>12</v>
      </c>
      <c r="L44" s="140" t="s">
        <v>29</v>
      </c>
      <c r="M44" s="120" t="s">
        <v>12</v>
      </c>
      <c r="N44" s="140" t="s">
        <v>29</v>
      </c>
      <c r="O44" s="120" t="s">
        <v>12</v>
      </c>
      <c r="P44" s="281"/>
    </row>
    <row r="45" spans="1:16" x14ac:dyDescent="0.2">
      <c r="A45" s="74" t="s">
        <v>171</v>
      </c>
      <c r="B45" s="73">
        <v>6796051</v>
      </c>
      <c r="C45" s="129">
        <v>0.73053508390985977</v>
      </c>
      <c r="D45" s="73">
        <v>253231</v>
      </c>
      <c r="E45" s="129">
        <v>2.722082718825649E-2</v>
      </c>
      <c r="F45" s="73">
        <v>3199519</v>
      </c>
      <c r="G45" s="129">
        <v>0.34392927321119143</v>
      </c>
      <c r="H45" s="73">
        <v>640400</v>
      </c>
      <c r="I45" s="129">
        <v>6.8839193192616444E-2</v>
      </c>
      <c r="J45" s="73">
        <v>142774</v>
      </c>
      <c r="K45" s="129">
        <v>1.5347356291197097E-2</v>
      </c>
      <c r="L45" s="73">
        <v>4065015</v>
      </c>
      <c r="M45" s="129">
        <v>0.43696494833835686</v>
      </c>
      <c r="N45" s="73">
        <v>1141671</v>
      </c>
      <c r="O45" s="129">
        <v>0.12272284592662026</v>
      </c>
      <c r="P45" s="71">
        <v>9302840</v>
      </c>
    </row>
    <row r="46" spans="1:16" x14ac:dyDescent="0.2">
      <c r="A46" s="70" t="s">
        <v>188</v>
      </c>
      <c r="B46" s="19">
        <v>1848461</v>
      </c>
      <c r="C46" s="130">
        <v>0.69777944042079798</v>
      </c>
      <c r="D46" s="19">
        <v>65977</v>
      </c>
      <c r="E46" s="130">
        <v>2.4905796844316968E-2</v>
      </c>
      <c r="F46" s="19">
        <v>690574</v>
      </c>
      <c r="G46" s="130">
        <v>0.2606862353542499</v>
      </c>
      <c r="H46" s="19">
        <v>115807</v>
      </c>
      <c r="I46" s="130">
        <v>4.3716228612240858E-2</v>
      </c>
      <c r="J46" s="19">
        <v>50963</v>
      </c>
      <c r="K46" s="130">
        <v>1.9238130326885518E-2</v>
      </c>
      <c r="L46" s="19">
        <v>970680</v>
      </c>
      <c r="M46" s="130">
        <v>0.36642403990544575</v>
      </c>
      <c r="N46" s="19">
        <v>386992</v>
      </c>
      <c r="O46" s="130">
        <v>0.14608642606326314</v>
      </c>
      <c r="P46" s="17">
        <v>2649062</v>
      </c>
    </row>
    <row r="47" spans="1:16" x14ac:dyDescent="0.2">
      <c r="A47" s="4" t="s">
        <v>30</v>
      </c>
      <c r="F47" s="21"/>
      <c r="H47" s="21"/>
    </row>
    <row r="48" spans="1:16" x14ac:dyDescent="0.2">
      <c r="B48" s="4"/>
      <c r="C48" s="131"/>
      <c r="D48" s="4"/>
      <c r="E48" s="131"/>
    </row>
    <row r="49" spans="2:25" x14ac:dyDescent="0.2">
      <c r="B49" s="4"/>
      <c r="C49" s="131"/>
      <c r="D49" s="4"/>
      <c r="E49" s="131"/>
    </row>
    <row r="50" spans="2:25" x14ac:dyDescent="0.2">
      <c r="B50" s="4"/>
      <c r="C50" s="131"/>
      <c r="D50" s="4"/>
      <c r="E50" s="131"/>
    </row>
    <row r="51" spans="2:25" x14ac:dyDescent="0.2">
      <c r="B51" s="4"/>
      <c r="C51" s="131"/>
      <c r="D51" s="4"/>
      <c r="E51" s="131"/>
    </row>
    <row r="52" spans="2:25" x14ac:dyDescent="0.2">
      <c r="B52" s="4"/>
      <c r="C52" s="131"/>
      <c r="D52" s="4"/>
      <c r="E52" s="131"/>
    </row>
    <row r="53" spans="2:25" x14ac:dyDescent="0.2">
      <c r="D53" s="25"/>
      <c r="F53" s="21"/>
    </row>
    <row r="54" spans="2:25" x14ac:dyDescent="0.2">
      <c r="D54" s="25"/>
      <c r="F54" s="21"/>
      <c r="H54" s="21"/>
      <c r="J54" s="22"/>
      <c r="U54" s="22"/>
      <c r="V54" s="21"/>
      <c r="W54" s="21"/>
      <c r="X54" s="22"/>
    </row>
    <row r="55" spans="2:25" x14ac:dyDescent="0.2">
      <c r="D55" s="25"/>
      <c r="F55" s="21"/>
      <c r="H55" s="21"/>
      <c r="S55" s="21"/>
      <c r="T55" s="21"/>
      <c r="U55" s="21"/>
      <c r="V55" s="21"/>
      <c r="W55" s="21"/>
    </row>
    <row r="56" spans="2:25" x14ac:dyDescent="0.2">
      <c r="D56" s="25"/>
      <c r="F56" s="21"/>
      <c r="T56" s="22"/>
      <c r="U56" s="21"/>
      <c r="V56" s="21"/>
      <c r="W56" s="21"/>
      <c r="X56" s="21"/>
    </row>
    <row r="57" spans="2:25" x14ac:dyDescent="0.2">
      <c r="D57" s="25"/>
      <c r="F57" s="21"/>
      <c r="H57" s="21"/>
      <c r="J57" s="22"/>
      <c r="S57" s="21"/>
      <c r="T57" s="21"/>
      <c r="U57" s="21"/>
      <c r="V57" s="21"/>
      <c r="W57" s="21"/>
      <c r="X57" s="21"/>
      <c r="Y57" s="21"/>
    </row>
    <row r="58" spans="2:25" x14ac:dyDescent="0.2">
      <c r="D58" s="25"/>
    </row>
    <row r="59" spans="2:25" x14ac:dyDescent="0.2">
      <c r="D59" s="25"/>
      <c r="U59" s="21"/>
      <c r="V59" s="21"/>
      <c r="W59" s="21"/>
      <c r="X59" s="21"/>
    </row>
    <row r="60" spans="2:25" x14ac:dyDescent="0.2">
      <c r="D60" s="25"/>
    </row>
    <row r="61" spans="2:25" x14ac:dyDescent="0.2">
      <c r="D61" s="25"/>
      <c r="F61" s="21"/>
      <c r="P61" s="21"/>
      <c r="Q61" s="21"/>
      <c r="R61" s="22"/>
    </row>
    <row r="62" spans="2:25" x14ac:dyDescent="0.2">
      <c r="D62" s="25"/>
      <c r="F62" s="21"/>
      <c r="N62" s="21"/>
      <c r="P62" s="21"/>
      <c r="Q62" s="21"/>
    </row>
    <row r="63" spans="2:25" x14ac:dyDescent="0.2">
      <c r="D63" s="25"/>
      <c r="F63" s="21"/>
      <c r="R63" s="22"/>
    </row>
    <row r="64" spans="2:25" x14ac:dyDescent="0.2">
      <c r="D64" s="25"/>
      <c r="P64" s="21"/>
      <c r="Q64" s="21"/>
    </row>
    <row r="65" spans="4:8" x14ac:dyDescent="0.2">
      <c r="D65" s="25"/>
      <c r="F65" s="21"/>
    </row>
    <row r="66" spans="4:8" x14ac:dyDescent="0.2">
      <c r="D66" s="25"/>
      <c r="F66" s="21"/>
    </row>
    <row r="67" spans="4:8" x14ac:dyDescent="0.2">
      <c r="D67" s="25"/>
      <c r="F67" s="21"/>
    </row>
    <row r="68" spans="4:8" x14ac:dyDescent="0.2">
      <c r="D68" s="25"/>
    </row>
    <row r="69" spans="4:8" x14ac:dyDescent="0.2">
      <c r="D69" s="25"/>
      <c r="F69" s="21"/>
    </row>
    <row r="70" spans="4:8" x14ac:dyDescent="0.2">
      <c r="D70" s="25"/>
      <c r="F70" s="21"/>
    </row>
    <row r="71" spans="4:8" x14ac:dyDescent="0.2">
      <c r="D71" s="25"/>
      <c r="F71" s="21"/>
    </row>
    <row r="72" spans="4:8" x14ac:dyDescent="0.2">
      <c r="D72" s="25"/>
      <c r="F72" s="21"/>
    </row>
    <row r="73" spans="4:8" x14ac:dyDescent="0.2">
      <c r="F73" s="21"/>
      <c r="H73" s="21"/>
    </row>
  </sheetData>
  <mergeCells count="47">
    <mergeCell ref="P35:P36"/>
    <mergeCell ref="N43:O43"/>
    <mergeCell ref="P43:P44"/>
    <mergeCell ref="L43:M43"/>
    <mergeCell ref="F43:G43"/>
    <mergeCell ref="H43:I43"/>
    <mergeCell ref="N35:O35"/>
    <mergeCell ref="L35:M35"/>
    <mergeCell ref="H35:I35"/>
    <mergeCell ref="J43:K43"/>
    <mergeCell ref="D43:E43"/>
    <mergeCell ref="J35:K35"/>
    <mergeCell ref="F35:G35"/>
    <mergeCell ref="A35:A36"/>
    <mergeCell ref="B35:C35"/>
    <mergeCell ref="D35:E35"/>
    <mergeCell ref="A43:A44"/>
    <mergeCell ref="B43:C43"/>
    <mergeCell ref="A19:A20"/>
    <mergeCell ref="J26:K26"/>
    <mergeCell ref="J19:K19"/>
    <mergeCell ref="F26:G26"/>
    <mergeCell ref="H26:I26"/>
    <mergeCell ref="B19:C19"/>
    <mergeCell ref="D19:E19"/>
    <mergeCell ref="F19:G19"/>
    <mergeCell ref="A26:A27"/>
    <mergeCell ref="D26:E26"/>
    <mergeCell ref="B26:C26"/>
    <mergeCell ref="L26:M26"/>
    <mergeCell ref="N26:O26"/>
    <mergeCell ref="F12:G12"/>
    <mergeCell ref="P26:P27"/>
    <mergeCell ref="J12:K12"/>
    <mergeCell ref="L12:M12"/>
    <mergeCell ref="L19:M19"/>
    <mergeCell ref="N19:O19"/>
    <mergeCell ref="P19:P20"/>
    <mergeCell ref="H19:I19"/>
    <mergeCell ref="A6:P6"/>
    <mergeCell ref="A11:A13"/>
    <mergeCell ref="B11:P11"/>
    <mergeCell ref="B12:C12"/>
    <mergeCell ref="D12:E12"/>
    <mergeCell ref="H12:I12"/>
    <mergeCell ref="N12:O12"/>
    <mergeCell ref="P12:P13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Hoja32"/>
  <dimension ref="A6:L59"/>
  <sheetViews>
    <sheetView showGridLines="0" zoomScale="60" zoomScaleNormal="60" workbookViewId="0">
      <selection activeCell="A48" sqref="A48:XFD77"/>
    </sheetView>
  </sheetViews>
  <sheetFormatPr baseColWidth="10" defaultRowHeight="12" x14ac:dyDescent="0.2"/>
  <cols>
    <col min="1" max="1" width="24" style="4" customWidth="1"/>
    <col min="2" max="2" width="19.42578125" style="5" customWidth="1"/>
    <col min="3" max="3" width="11.28515625" style="5" customWidth="1"/>
    <col min="4" max="4" width="14.140625" style="5" customWidth="1"/>
    <col min="5" max="5" width="12.140625" style="5" customWidth="1"/>
    <col min="6" max="6" width="12.85546875" style="4" customWidth="1"/>
    <col min="7" max="7" width="14.42578125" style="4" customWidth="1"/>
    <col min="8" max="8" width="13.140625" style="4" customWidth="1"/>
    <col min="9" max="16384" width="11.42578125" style="4"/>
  </cols>
  <sheetData>
    <row r="6" spans="1:12" s="6" customFormat="1" ht="16.5" x14ac:dyDescent="0.2">
      <c r="A6" s="284" t="s">
        <v>1</v>
      </c>
      <c r="B6" s="284"/>
      <c r="C6" s="284"/>
      <c r="D6" s="284"/>
      <c r="E6" s="284"/>
      <c r="F6" s="284"/>
      <c r="G6" s="284"/>
      <c r="H6" s="284"/>
      <c r="I6" s="284"/>
      <c r="J6" s="284"/>
      <c r="K6" s="284"/>
      <c r="L6" s="284"/>
    </row>
    <row r="7" spans="1:12" ht="15" customHeight="1" x14ac:dyDescent="0.2">
      <c r="A7" s="92" t="s">
        <v>76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</row>
    <row r="8" spans="1:12" ht="15" customHeight="1" x14ac:dyDescent="0.2">
      <c r="A8" s="92" t="s">
        <v>271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</row>
    <row r="9" spans="1:12" ht="15" customHeight="1" x14ac:dyDescent="0.2">
      <c r="A9" s="92" t="s">
        <v>3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</row>
    <row r="10" spans="1:12" ht="15" customHeight="1" x14ac:dyDescent="0.2">
      <c r="A10" s="93" t="s">
        <v>272</v>
      </c>
      <c r="B10" s="93"/>
      <c r="C10" s="93"/>
      <c r="D10" s="93"/>
      <c r="E10" s="93"/>
      <c r="F10" s="93"/>
      <c r="G10" s="93"/>
      <c r="H10" s="93"/>
      <c r="I10" s="92"/>
      <c r="J10" s="92"/>
      <c r="K10" s="92"/>
      <c r="L10" s="92"/>
    </row>
    <row r="11" spans="1:12" ht="14.25" x14ac:dyDescent="0.25">
      <c r="A11" s="285" t="s">
        <v>13</v>
      </c>
      <c r="B11" s="288"/>
      <c r="C11" s="288"/>
      <c r="D11" s="288"/>
      <c r="E11" s="288"/>
      <c r="F11" s="288"/>
      <c r="G11" s="288"/>
      <c r="H11" s="288"/>
      <c r="I11" s="288"/>
      <c r="J11" s="288"/>
      <c r="K11" s="288"/>
      <c r="L11" s="288"/>
    </row>
    <row r="12" spans="1:12" ht="20.25" customHeight="1" x14ac:dyDescent="0.2">
      <c r="A12" s="286"/>
      <c r="B12" s="279" t="s">
        <v>74</v>
      </c>
      <c r="C12" s="280"/>
      <c r="D12" s="279">
        <v>2</v>
      </c>
      <c r="E12" s="280"/>
      <c r="F12" s="279">
        <v>3</v>
      </c>
      <c r="G12" s="280"/>
      <c r="H12" s="279">
        <v>4</v>
      </c>
      <c r="I12" s="280"/>
      <c r="J12" s="279" t="s">
        <v>75</v>
      </c>
      <c r="K12" s="280"/>
      <c r="L12" s="295" t="s">
        <v>11</v>
      </c>
    </row>
    <row r="13" spans="1:12" ht="17.25" customHeight="1" x14ac:dyDescent="0.2">
      <c r="A13" s="287"/>
      <c r="B13" s="11" t="s">
        <v>29</v>
      </c>
      <c r="C13" s="12" t="s">
        <v>12</v>
      </c>
      <c r="D13" s="11" t="s">
        <v>29</v>
      </c>
      <c r="E13" s="12" t="s">
        <v>12</v>
      </c>
      <c r="F13" s="11" t="s">
        <v>29</v>
      </c>
      <c r="G13" s="12" t="s">
        <v>12</v>
      </c>
      <c r="H13" s="11" t="s">
        <v>29</v>
      </c>
      <c r="I13" s="12" t="s">
        <v>12</v>
      </c>
      <c r="J13" s="11" t="s">
        <v>29</v>
      </c>
      <c r="K13" s="12" t="s">
        <v>12</v>
      </c>
      <c r="L13" s="296"/>
    </row>
    <row r="14" spans="1:12" ht="24" x14ac:dyDescent="0.2">
      <c r="A14" s="91" t="s">
        <v>3</v>
      </c>
      <c r="B14" s="90">
        <v>2178813</v>
      </c>
      <c r="C14" s="89">
        <v>0.18229843250053424</v>
      </c>
      <c r="D14" s="90">
        <v>1704283</v>
      </c>
      <c r="E14" s="89">
        <v>0.14259512837370988</v>
      </c>
      <c r="F14" s="90">
        <v>3702087</v>
      </c>
      <c r="G14" s="89">
        <v>0.30974877471384887</v>
      </c>
      <c r="H14" s="90">
        <v>2552361</v>
      </c>
      <c r="I14" s="89">
        <v>0.2135527048330885</v>
      </c>
      <c r="J14" s="90">
        <v>1814358</v>
      </c>
      <c r="K14" s="89">
        <v>0.15180495957881851</v>
      </c>
      <c r="L14" s="88">
        <v>11951902</v>
      </c>
    </row>
    <row r="15" spans="1:12" x14ac:dyDescent="0.2">
      <c r="A15" s="13" t="s">
        <v>4</v>
      </c>
      <c r="B15" s="15">
        <v>782324</v>
      </c>
      <c r="C15" s="57">
        <v>0.15407849391760176</v>
      </c>
      <c r="D15" s="15">
        <v>733663</v>
      </c>
      <c r="E15" s="57">
        <v>0.14449472352001147</v>
      </c>
      <c r="F15" s="15">
        <v>1671962</v>
      </c>
      <c r="G15" s="57">
        <v>0.32929245024754611</v>
      </c>
      <c r="H15" s="15">
        <v>1102388</v>
      </c>
      <c r="I15" s="57">
        <v>0.21711500957766497</v>
      </c>
      <c r="J15" s="15">
        <v>787102</v>
      </c>
      <c r="K15" s="57">
        <v>0.1550195196868972</v>
      </c>
      <c r="L15" s="16">
        <v>5077438</v>
      </c>
    </row>
    <row r="16" spans="1:12" x14ac:dyDescent="0.2">
      <c r="A16" s="87" t="s">
        <v>5</v>
      </c>
      <c r="B16" s="86">
        <v>1396489</v>
      </c>
      <c r="C16" s="85">
        <v>0.2031415103781182</v>
      </c>
      <c r="D16" s="86">
        <v>970621</v>
      </c>
      <c r="E16" s="85">
        <v>0.14119224422442245</v>
      </c>
      <c r="F16" s="86">
        <v>2030125</v>
      </c>
      <c r="G16" s="85">
        <v>0.29531393283898205</v>
      </c>
      <c r="H16" s="86">
        <v>1449973</v>
      </c>
      <c r="I16" s="85">
        <v>0.21092160785189942</v>
      </c>
      <c r="J16" s="86">
        <v>1027256</v>
      </c>
      <c r="K16" s="85">
        <v>0.14943070470657785</v>
      </c>
      <c r="L16" s="84">
        <v>6874464</v>
      </c>
    </row>
    <row r="17" spans="1:12" x14ac:dyDescent="0.2">
      <c r="A17" s="4" t="s">
        <v>30</v>
      </c>
      <c r="B17" s="9"/>
      <c r="C17" s="9"/>
      <c r="D17" s="9"/>
      <c r="E17" s="9"/>
      <c r="F17" s="8"/>
      <c r="G17" s="8"/>
      <c r="H17" s="8"/>
    </row>
    <row r="18" spans="1:12" x14ac:dyDescent="0.2">
      <c r="B18" s="9"/>
      <c r="C18" s="9"/>
      <c r="D18" s="9"/>
      <c r="E18" s="9"/>
      <c r="F18" s="8"/>
      <c r="G18" s="8"/>
      <c r="H18" s="8"/>
    </row>
    <row r="19" spans="1:12" x14ac:dyDescent="0.2">
      <c r="A19" s="289" t="s">
        <v>14</v>
      </c>
      <c r="B19" s="279" t="s">
        <v>74</v>
      </c>
      <c r="C19" s="280"/>
      <c r="D19" s="279">
        <v>2</v>
      </c>
      <c r="E19" s="280"/>
      <c r="F19" s="279">
        <v>3</v>
      </c>
      <c r="G19" s="280"/>
      <c r="H19" s="279">
        <v>4</v>
      </c>
      <c r="I19" s="280"/>
      <c r="J19" s="279" t="s">
        <v>75</v>
      </c>
      <c r="K19" s="280"/>
      <c r="L19" s="277" t="s">
        <v>11</v>
      </c>
    </row>
    <row r="20" spans="1:12" x14ac:dyDescent="0.2">
      <c r="A20" s="289"/>
      <c r="B20" s="140" t="s">
        <v>29</v>
      </c>
      <c r="C20" s="141" t="s">
        <v>12</v>
      </c>
      <c r="D20" s="140" t="s">
        <v>29</v>
      </c>
      <c r="E20" s="141" t="s">
        <v>12</v>
      </c>
      <c r="F20" s="140" t="s">
        <v>29</v>
      </c>
      <c r="G20" s="141" t="s">
        <v>12</v>
      </c>
      <c r="H20" s="140" t="s">
        <v>29</v>
      </c>
      <c r="I20" s="141" t="s">
        <v>12</v>
      </c>
      <c r="J20" s="140" t="s">
        <v>29</v>
      </c>
      <c r="K20" s="141" t="s">
        <v>12</v>
      </c>
      <c r="L20" s="278"/>
    </row>
    <row r="21" spans="1:12" x14ac:dyDescent="0.2">
      <c r="A21" s="83" t="s">
        <v>15</v>
      </c>
      <c r="B21" s="82">
        <v>200136</v>
      </c>
      <c r="C21" s="72">
        <v>0.29093171530162198</v>
      </c>
      <c r="D21" s="82">
        <v>114857</v>
      </c>
      <c r="E21" s="72">
        <v>0.16696418447654793</v>
      </c>
      <c r="F21" s="82">
        <v>195890</v>
      </c>
      <c r="G21" s="72">
        <v>0.28475943213831961</v>
      </c>
      <c r="H21" s="82">
        <v>125674</v>
      </c>
      <c r="I21" s="72">
        <v>0.18268853374113625</v>
      </c>
      <c r="J21" s="82">
        <v>51356</v>
      </c>
      <c r="K21" s="72">
        <v>7.4654680672293333E-2</v>
      </c>
      <c r="L21" s="71">
        <v>687914</v>
      </c>
    </row>
    <row r="22" spans="1:12" x14ac:dyDescent="0.2">
      <c r="A22" s="13" t="s">
        <v>16</v>
      </c>
      <c r="B22" s="15">
        <v>1457651</v>
      </c>
      <c r="C22" s="57">
        <v>0.20177010529439743</v>
      </c>
      <c r="D22" s="15">
        <v>1078930</v>
      </c>
      <c r="E22" s="57">
        <v>0.14934701084504057</v>
      </c>
      <c r="F22" s="15">
        <v>2313539</v>
      </c>
      <c r="G22" s="57">
        <v>0.32024332822650614</v>
      </c>
      <c r="H22" s="15">
        <v>1381768</v>
      </c>
      <c r="I22" s="57">
        <v>0.19126627351295264</v>
      </c>
      <c r="J22" s="15">
        <v>992429</v>
      </c>
      <c r="K22" s="57">
        <v>0.13737342054251225</v>
      </c>
      <c r="L22" s="16">
        <v>7224316</v>
      </c>
    </row>
    <row r="23" spans="1:12" x14ac:dyDescent="0.2">
      <c r="A23" s="87" t="s">
        <v>17</v>
      </c>
      <c r="B23" s="86">
        <v>521026</v>
      </c>
      <c r="C23" s="85">
        <v>0.12897730310777708</v>
      </c>
      <c r="D23" s="86">
        <v>510496</v>
      </c>
      <c r="E23" s="85">
        <v>0.12637065583542426</v>
      </c>
      <c r="F23" s="86">
        <v>1192658</v>
      </c>
      <c r="G23" s="85">
        <v>0.295236345921154</v>
      </c>
      <c r="H23" s="86">
        <v>1044919</v>
      </c>
      <c r="I23" s="85">
        <v>0.25866431730100858</v>
      </c>
      <c r="J23" s="86">
        <v>770573</v>
      </c>
      <c r="K23" s="85">
        <v>0.19075137783463608</v>
      </c>
      <c r="L23" s="84">
        <v>4039672</v>
      </c>
    </row>
    <row r="24" spans="1:12" x14ac:dyDescent="0.2">
      <c r="A24" s="4" t="s">
        <v>30</v>
      </c>
    </row>
    <row r="26" spans="1:12" x14ac:dyDescent="0.2">
      <c r="A26" s="289" t="s">
        <v>18</v>
      </c>
      <c r="B26" s="279" t="s">
        <v>74</v>
      </c>
      <c r="C26" s="280"/>
      <c r="D26" s="279">
        <v>2</v>
      </c>
      <c r="E26" s="280"/>
      <c r="F26" s="279">
        <v>3</v>
      </c>
      <c r="G26" s="280"/>
      <c r="H26" s="279">
        <v>4</v>
      </c>
      <c r="I26" s="280"/>
      <c r="J26" s="279" t="s">
        <v>75</v>
      </c>
      <c r="K26" s="280"/>
      <c r="L26" s="277" t="s">
        <v>11</v>
      </c>
    </row>
    <row r="27" spans="1:12" x14ac:dyDescent="0.2">
      <c r="A27" s="289"/>
      <c r="B27" s="140" t="s">
        <v>29</v>
      </c>
      <c r="C27" s="141" t="s">
        <v>12</v>
      </c>
      <c r="D27" s="140" t="s">
        <v>29</v>
      </c>
      <c r="E27" s="141" t="s">
        <v>12</v>
      </c>
      <c r="F27" s="140" t="s">
        <v>29</v>
      </c>
      <c r="G27" s="141" t="s">
        <v>12</v>
      </c>
      <c r="H27" s="140" t="s">
        <v>29</v>
      </c>
      <c r="I27" s="141" t="s">
        <v>12</v>
      </c>
      <c r="J27" s="140" t="s">
        <v>29</v>
      </c>
      <c r="K27" s="141" t="s">
        <v>12</v>
      </c>
      <c r="L27" s="278"/>
    </row>
    <row r="28" spans="1:12" x14ac:dyDescent="0.2">
      <c r="A28" s="83" t="s">
        <v>19</v>
      </c>
      <c r="B28" s="82">
        <v>228058</v>
      </c>
      <c r="C28" s="72">
        <v>0.16816849146983176</v>
      </c>
      <c r="D28" s="82">
        <v>204866</v>
      </c>
      <c r="E28" s="72">
        <v>0.15106686094527949</v>
      </c>
      <c r="F28" s="82">
        <v>367366</v>
      </c>
      <c r="G28" s="72">
        <v>0.27089330800632389</v>
      </c>
      <c r="H28" s="82">
        <v>306112</v>
      </c>
      <c r="I28" s="72">
        <v>0.22572500530923334</v>
      </c>
      <c r="J28" s="82">
        <v>249727</v>
      </c>
      <c r="K28" s="72">
        <v>0.18414707166285188</v>
      </c>
      <c r="L28" s="94">
        <v>1356128</v>
      </c>
    </row>
    <row r="29" spans="1:12" x14ac:dyDescent="0.2">
      <c r="A29" s="13" t="s">
        <v>20</v>
      </c>
      <c r="B29" s="15">
        <v>633345</v>
      </c>
      <c r="C29" s="57">
        <v>0.19965034513129554</v>
      </c>
      <c r="D29" s="15">
        <v>448017</v>
      </c>
      <c r="E29" s="57">
        <v>0.141229106844907</v>
      </c>
      <c r="F29" s="15">
        <v>906220</v>
      </c>
      <c r="G29" s="57">
        <v>0.28566916256524111</v>
      </c>
      <c r="H29" s="15">
        <v>675800</v>
      </c>
      <c r="I29" s="57">
        <v>0.2130335018666438</v>
      </c>
      <c r="J29" s="15">
        <v>508888</v>
      </c>
      <c r="K29" s="57">
        <v>0.16041756836033239</v>
      </c>
      <c r="L29" s="23">
        <v>3172271</v>
      </c>
    </row>
    <row r="30" spans="1:12" x14ac:dyDescent="0.2">
      <c r="A30" s="81" t="s">
        <v>21</v>
      </c>
      <c r="B30" s="78">
        <v>790533</v>
      </c>
      <c r="C30" s="80">
        <v>0.19268800860320309</v>
      </c>
      <c r="D30" s="78">
        <v>586524</v>
      </c>
      <c r="E30" s="80">
        <v>0.14296195295830166</v>
      </c>
      <c r="F30" s="78">
        <v>1336699</v>
      </c>
      <c r="G30" s="80">
        <v>0.32581292420669722</v>
      </c>
      <c r="H30" s="78">
        <v>855065</v>
      </c>
      <c r="I30" s="80">
        <v>0.20841732359850615</v>
      </c>
      <c r="J30" s="78">
        <v>533837</v>
      </c>
      <c r="K30" s="80">
        <v>0.13011979063329188</v>
      </c>
      <c r="L30" s="94">
        <v>4102658</v>
      </c>
    </row>
    <row r="31" spans="1:12" x14ac:dyDescent="0.2">
      <c r="A31" s="13" t="s">
        <v>22</v>
      </c>
      <c r="B31" s="15">
        <v>328791</v>
      </c>
      <c r="C31" s="57">
        <v>0.22037727907042212</v>
      </c>
      <c r="D31" s="15">
        <v>229341</v>
      </c>
      <c r="E31" s="57">
        <v>0.15371937054022061</v>
      </c>
      <c r="F31" s="15">
        <v>441964</v>
      </c>
      <c r="G31" s="57">
        <v>0.29623324168569104</v>
      </c>
      <c r="H31" s="15">
        <v>284155</v>
      </c>
      <c r="I31" s="57">
        <v>0.19045930616791762</v>
      </c>
      <c r="J31" s="15">
        <v>207695</v>
      </c>
      <c r="K31" s="57">
        <v>0.13921080253574861</v>
      </c>
      <c r="L31" s="23">
        <v>1491946</v>
      </c>
    </row>
    <row r="32" spans="1:12" x14ac:dyDescent="0.2">
      <c r="A32" s="87" t="s">
        <v>23</v>
      </c>
      <c r="B32" s="86">
        <v>198086</v>
      </c>
      <c r="C32" s="85">
        <v>0.1083088787297713</v>
      </c>
      <c r="D32" s="86">
        <v>235536</v>
      </c>
      <c r="E32" s="85">
        <v>0.12878567925292758</v>
      </c>
      <c r="F32" s="86">
        <v>649838</v>
      </c>
      <c r="G32" s="85">
        <v>0.35531650462928788</v>
      </c>
      <c r="H32" s="86">
        <v>431229</v>
      </c>
      <c r="I32" s="85">
        <v>0.23578612050200695</v>
      </c>
      <c r="J32" s="86">
        <v>314211</v>
      </c>
      <c r="K32" s="85">
        <v>0.17180336366305629</v>
      </c>
      <c r="L32" s="84">
        <v>1828899</v>
      </c>
    </row>
    <row r="33" spans="1:12" x14ac:dyDescent="0.2">
      <c r="A33" s="4" t="s">
        <v>30</v>
      </c>
    </row>
    <row r="35" spans="1:12" x14ac:dyDescent="0.2">
      <c r="A35" s="289" t="s">
        <v>24</v>
      </c>
      <c r="B35" s="279" t="s">
        <v>74</v>
      </c>
      <c r="C35" s="280"/>
      <c r="D35" s="279">
        <v>2</v>
      </c>
      <c r="E35" s="280"/>
      <c r="F35" s="279">
        <v>3</v>
      </c>
      <c r="G35" s="280"/>
      <c r="H35" s="279">
        <v>4</v>
      </c>
      <c r="I35" s="280"/>
      <c r="J35" s="279" t="s">
        <v>75</v>
      </c>
      <c r="K35" s="280"/>
      <c r="L35" s="277" t="s">
        <v>11</v>
      </c>
    </row>
    <row r="36" spans="1:12" x14ac:dyDescent="0.2">
      <c r="A36" s="289"/>
      <c r="B36" s="140" t="s">
        <v>29</v>
      </c>
      <c r="C36" s="141" t="s">
        <v>12</v>
      </c>
      <c r="D36" s="140" t="s">
        <v>29</v>
      </c>
      <c r="E36" s="141" t="s">
        <v>12</v>
      </c>
      <c r="F36" s="140" t="s">
        <v>29</v>
      </c>
      <c r="G36" s="141" t="s">
        <v>12</v>
      </c>
      <c r="H36" s="140" t="s">
        <v>29</v>
      </c>
      <c r="I36" s="141" t="s">
        <v>12</v>
      </c>
      <c r="J36" s="140" t="s">
        <v>29</v>
      </c>
      <c r="K36" s="141" t="s">
        <v>12</v>
      </c>
      <c r="L36" s="278"/>
    </row>
    <row r="37" spans="1:12" x14ac:dyDescent="0.2">
      <c r="A37" s="83" t="s">
        <v>25</v>
      </c>
      <c r="B37" s="82">
        <v>194030</v>
      </c>
      <c r="C37" s="72">
        <v>0.17987942525357686</v>
      </c>
      <c r="D37" s="82">
        <v>164457</v>
      </c>
      <c r="E37" s="72">
        <v>0.15246317909048854</v>
      </c>
      <c r="F37" s="82">
        <v>327914</v>
      </c>
      <c r="G37" s="72">
        <v>0.30399928801010878</v>
      </c>
      <c r="H37" s="82">
        <v>255555</v>
      </c>
      <c r="I37" s="72">
        <v>0.23691741751624923</v>
      </c>
      <c r="J37" s="82">
        <v>136710</v>
      </c>
      <c r="K37" s="72">
        <v>0.12673976305940574</v>
      </c>
      <c r="L37" s="94">
        <v>1078667</v>
      </c>
    </row>
    <row r="38" spans="1:12" x14ac:dyDescent="0.2">
      <c r="A38" s="13" t="s">
        <v>26</v>
      </c>
      <c r="B38" s="15">
        <v>395987</v>
      </c>
      <c r="C38" s="57">
        <v>0.16054982823442504</v>
      </c>
      <c r="D38" s="15">
        <v>370783</v>
      </c>
      <c r="E38" s="57">
        <v>0.15033106380321784</v>
      </c>
      <c r="F38" s="15">
        <v>760712</v>
      </c>
      <c r="G38" s="57">
        <v>0.30842472337694404</v>
      </c>
      <c r="H38" s="15">
        <v>543253</v>
      </c>
      <c r="I38" s="57">
        <v>0.22025767471618035</v>
      </c>
      <c r="J38" s="15">
        <v>395707</v>
      </c>
      <c r="K38" s="57">
        <v>0.16043630442706358</v>
      </c>
      <c r="L38" s="23">
        <v>2466443</v>
      </c>
    </row>
    <row r="39" spans="1:12" x14ac:dyDescent="0.2">
      <c r="A39" s="81" t="s">
        <v>27</v>
      </c>
      <c r="B39" s="78">
        <v>485036</v>
      </c>
      <c r="C39" s="80">
        <v>0.16208051829836775</v>
      </c>
      <c r="D39" s="78">
        <v>454505</v>
      </c>
      <c r="E39" s="80">
        <v>0.15187822340857099</v>
      </c>
      <c r="F39" s="78">
        <v>948553</v>
      </c>
      <c r="G39" s="80">
        <v>0.3169702081360386</v>
      </c>
      <c r="H39" s="78">
        <v>680582</v>
      </c>
      <c r="I39" s="80">
        <v>0.2274245278794558</v>
      </c>
      <c r="J39" s="78">
        <v>423886</v>
      </c>
      <c r="K39" s="80">
        <v>0.14164652227756686</v>
      </c>
      <c r="L39" s="94">
        <v>2992562</v>
      </c>
    </row>
    <row r="40" spans="1:12" x14ac:dyDescent="0.2">
      <c r="A40" s="14" t="s">
        <v>28</v>
      </c>
      <c r="B40" s="19">
        <v>1103760</v>
      </c>
      <c r="C40" s="58">
        <v>0.20386274615914984</v>
      </c>
      <c r="D40" s="19">
        <v>714537</v>
      </c>
      <c r="E40" s="58">
        <v>0.13197386664883712</v>
      </c>
      <c r="F40" s="19">
        <v>1664908</v>
      </c>
      <c r="G40" s="58">
        <v>0.30750590434726555</v>
      </c>
      <c r="H40" s="19">
        <v>1072970</v>
      </c>
      <c r="I40" s="58">
        <v>0.19817588130244165</v>
      </c>
      <c r="J40" s="19">
        <v>858055</v>
      </c>
      <c r="K40" s="58">
        <v>0.15848141684386943</v>
      </c>
      <c r="L40" s="17">
        <v>5414231</v>
      </c>
    </row>
    <row r="41" spans="1:12" x14ac:dyDescent="0.2">
      <c r="A41" s="4" t="s">
        <v>30</v>
      </c>
    </row>
    <row r="43" spans="1:12" x14ac:dyDescent="0.2">
      <c r="A43" s="282" t="s">
        <v>190</v>
      </c>
      <c r="B43" s="279" t="s">
        <v>74</v>
      </c>
      <c r="C43" s="280"/>
      <c r="D43" s="279">
        <v>2</v>
      </c>
      <c r="E43" s="280"/>
      <c r="F43" s="279">
        <v>3</v>
      </c>
      <c r="G43" s="280"/>
      <c r="H43" s="279">
        <v>4</v>
      </c>
      <c r="I43" s="280"/>
      <c r="J43" s="279" t="s">
        <v>75</v>
      </c>
      <c r="K43" s="280"/>
      <c r="L43" s="277" t="s">
        <v>11</v>
      </c>
    </row>
    <row r="44" spans="1:12" x14ac:dyDescent="0.2">
      <c r="A44" s="283"/>
      <c r="B44" s="140" t="s">
        <v>29</v>
      </c>
      <c r="C44" s="141" t="s">
        <v>12</v>
      </c>
      <c r="D44" s="140" t="s">
        <v>29</v>
      </c>
      <c r="E44" s="141" t="s">
        <v>12</v>
      </c>
      <c r="F44" s="140" t="s">
        <v>29</v>
      </c>
      <c r="G44" s="141" t="s">
        <v>12</v>
      </c>
      <c r="H44" s="140" t="s">
        <v>29</v>
      </c>
      <c r="I44" s="141" t="s">
        <v>12</v>
      </c>
      <c r="J44" s="140" t="s">
        <v>29</v>
      </c>
      <c r="K44" s="141" t="s">
        <v>12</v>
      </c>
      <c r="L44" s="278"/>
    </row>
    <row r="45" spans="1:12" x14ac:dyDescent="0.2">
      <c r="A45" s="74" t="s">
        <v>171</v>
      </c>
      <c r="B45" s="73">
        <v>1523534</v>
      </c>
      <c r="C45" s="72">
        <v>0.16377084847207948</v>
      </c>
      <c r="D45" s="73">
        <v>1299511</v>
      </c>
      <c r="E45" s="72">
        <v>0.13968970765916644</v>
      </c>
      <c r="F45" s="73">
        <v>2951650</v>
      </c>
      <c r="G45" s="72">
        <v>0.31728482914894807</v>
      </c>
      <c r="H45" s="73">
        <v>2079788</v>
      </c>
      <c r="I45" s="72">
        <v>0.22356484686396844</v>
      </c>
      <c r="J45" s="73">
        <v>1448358</v>
      </c>
      <c r="K45" s="72">
        <v>0.15568987534989315</v>
      </c>
      <c r="L45" s="71">
        <v>9302840</v>
      </c>
    </row>
    <row r="46" spans="1:12" x14ac:dyDescent="0.2">
      <c r="A46" s="70" t="s">
        <v>188</v>
      </c>
      <c r="B46" s="19">
        <v>655278</v>
      </c>
      <c r="C46" s="58">
        <v>0.24736227389166429</v>
      </c>
      <c r="D46" s="19">
        <v>404773</v>
      </c>
      <c r="E46" s="58">
        <v>0.15279861324499011</v>
      </c>
      <c r="F46" s="19">
        <v>750437</v>
      </c>
      <c r="G46" s="58">
        <v>0.28328404544702995</v>
      </c>
      <c r="H46" s="19">
        <v>472573</v>
      </c>
      <c r="I46" s="58">
        <v>0.17839257820315266</v>
      </c>
      <c r="J46" s="19">
        <v>366000</v>
      </c>
      <c r="K46" s="58">
        <v>0.13816211172105447</v>
      </c>
      <c r="L46" s="17">
        <v>2649062</v>
      </c>
    </row>
    <row r="47" spans="1:12" x14ac:dyDescent="0.2">
      <c r="A47" s="4" t="s">
        <v>30</v>
      </c>
    </row>
    <row r="48" spans="1:12" x14ac:dyDescent="0.2">
      <c r="B48" s="4"/>
      <c r="C48" s="4"/>
      <c r="D48" s="4"/>
      <c r="E48" s="4"/>
    </row>
    <row r="49" spans="2:8" x14ac:dyDescent="0.2">
      <c r="B49" s="4"/>
      <c r="C49" s="4"/>
      <c r="D49" s="4"/>
      <c r="E49" s="4"/>
    </row>
    <row r="50" spans="2:8" x14ac:dyDescent="0.2">
      <c r="B50" s="4"/>
      <c r="C50" s="4"/>
      <c r="D50" s="4"/>
      <c r="E50" s="4"/>
    </row>
    <row r="51" spans="2:8" x14ac:dyDescent="0.2">
      <c r="B51" s="4"/>
      <c r="C51" s="4"/>
      <c r="D51" s="4"/>
      <c r="E51" s="4"/>
    </row>
    <row r="52" spans="2:8" x14ac:dyDescent="0.2">
      <c r="B52" s="4"/>
      <c r="C52" s="4"/>
      <c r="D52" s="4"/>
      <c r="E52" s="4"/>
    </row>
    <row r="57" spans="2:8" x14ac:dyDescent="0.2">
      <c r="C57" s="25"/>
      <c r="D57" s="26"/>
      <c r="E57" s="25"/>
      <c r="F57" s="21"/>
      <c r="G57" s="21"/>
      <c r="H57" s="22"/>
    </row>
    <row r="59" spans="2:8" x14ac:dyDescent="0.2">
      <c r="E59" s="26"/>
      <c r="H59" s="22"/>
    </row>
  </sheetData>
  <mergeCells count="37">
    <mergeCell ref="L43:L44"/>
    <mergeCell ref="J43:K43"/>
    <mergeCell ref="J35:K35"/>
    <mergeCell ref="L35:L36"/>
    <mergeCell ref="A43:A44"/>
    <mergeCell ref="B43:C43"/>
    <mergeCell ref="D43:E43"/>
    <mergeCell ref="H35:I35"/>
    <mergeCell ref="H43:I43"/>
    <mergeCell ref="F43:G43"/>
    <mergeCell ref="F26:G26"/>
    <mergeCell ref="F35:G35"/>
    <mergeCell ref="A35:A36"/>
    <mergeCell ref="B19:C19"/>
    <mergeCell ref="D19:E19"/>
    <mergeCell ref="A26:A27"/>
    <mergeCell ref="D26:E26"/>
    <mergeCell ref="A19:A20"/>
    <mergeCell ref="B26:C26"/>
    <mergeCell ref="D35:E35"/>
    <mergeCell ref="B35:C35"/>
    <mergeCell ref="L12:L13"/>
    <mergeCell ref="F12:G12"/>
    <mergeCell ref="J19:K19"/>
    <mergeCell ref="F19:G19"/>
    <mergeCell ref="A6:L6"/>
    <mergeCell ref="A11:A13"/>
    <mergeCell ref="B11:L11"/>
    <mergeCell ref="B12:C12"/>
    <mergeCell ref="D12:E12"/>
    <mergeCell ref="J12:K12"/>
    <mergeCell ref="H12:I12"/>
    <mergeCell ref="L26:L27"/>
    <mergeCell ref="H19:I19"/>
    <mergeCell ref="J26:K26"/>
    <mergeCell ref="H26:I26"/>
    <mergeCell ref="L19:L20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Hoja33"/>
  <dimension ref="A6:U47"/>
  <sheetViews>
    <sheetView showGridLines="0" zoomScale="70" zoomScaleNormal="70" workbookViewId="0">
      <selection activeCell="A48" sqref="A48:XFD77"/>
    </sheetView>
  </sheetViews>
  <sheetFormatPr baseColWidth="10" defaultRowHeight="12" x14ac:dyDescent="0.2"/>
  <cols>
    <col min="1" max="1" width="24" style="33" customWidth="1"/>
    <col min="2" max="2" width="19.42578125" style="33" customWidth="1"/>
    <col min="3" max="3" width="14.42578125" style="33" customWidth="1"/>
    <col min="4" max="4" width="14.140625" style="33" customWidth="1"/>
    <col min="5" max="5" width="12.140625" style="33" customWidth="1"/>
    <col min="6" max="6" width="12.85546875" style="33" customWidth="1"/>
    <col min="7" max="7" width="14.42578125" style="33" customWidth="1"/>
    <col min="8" max="8" width="13.140625" style="33" customWidth="1"/>
    <col min="9" max="16384" width="11.42578125" style="33"/>
  </cols>
  <sheetData>
    <row r="6" spans="1:14" s="31" customFormat="1" ht="16.5" x14ac:dyDescent="0.2">
      <c r="A6" s="297" t="s">
        <v>1</v>
      </c>
      <c r="B6" s="297"/>
      <c r="C6" s="297"/>
      <c r="D6" s="297"/>
      <c r="E6" s="297"/>
      <c r="F6" s="297"/>
      <c r="G6" s="297"/>
      <c r="H6" s="297"/>
      <c r="I6" s="297"/>
      <c r="J6" s="297"/>
      <c r="K6" s="297"/>
      <c r="L6" s="297"/>
    </row>
    <row r="7" spans="1:14" ht="15" customHeight="1" x14ac:dyDescent="0.2">
      <c r="A7" s="32" t="s">
        <v>77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1:14" ht="15" customHeight="1" x14ac:dyDescent="0.2">
      <c r="A8" s="32" t="s">
        <v>271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14" ht="15" customHeight="1" x14ac:dyDescent="0.2">
      <c r="A9" s="32" t="s">
        <v>3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</row>
    <row r="10" spans="1:14" ht="15" customHeight="1" x14ac:dyDescent="0.2">
      <c r="A10" s="34" t="s">
        <v>272</v>
      </c>
      <c r="B10" s="34"/>
      <c r="C10" s="34"/>
      <c r="D10" s="34"/>
      <c r="E10" s="34"/>
      <c r="F10" s="34"/>
      <c r="G10" s="34"/>
      <c r="H10" s="34"/>
      <c r="I10" s="32"/>
      <c r="J10" s="32"/>
      <c r="K10" s="32"/>
      <c r="L10" s="32"/>
    </row>
    <row r="11" spans="1:14" ht="14.25" x14ac:dyDescent="0.25">
      <c r="A11" s="298" t="s">
        <v>13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</row>
    <row r="12" spans="1:14" ht="20.25" customHeight="1" x14ac:dyDescent="0.2">
      <c r="A12" s="299"/>
      <c r="B12" s="302" t="s">
        <v>74</v>
      </c>
      <c r="C12" s="303"/>
      <c r="D12" s="302">
        <v>2</v>
      </c>
      <c r="E12" s="303"/>
      <c r="F12" s="302">
        <v>3</v>
      </c>
      <c r="G12" s="303"/>
      <c r="H12" s="302">
        <v>4</v>
      </c>
      <c r="I12" s="303"/>
      <c r="J12" s="302" t="s">
        <v>75</v>
      </c>
      <c r="K12" s="303"/>
      <c r="L12" s="304" t="s">
        <v>11</v>
      </c>
    </row>
    <row r="13" spans="1:14" ht="17.25" customHeight="1" x14ac:dyDescent="0.2">
      <c r="A13" s="300"/>
      <c r="B13" s="35" t="s">
        <v>29</v>
      </c>
      <c r="C13" s="36" t="s">
        <v>12</v>
      </c>
      <c r="D13" s="35" t="s">
        <v>29</v>
      </c>
      <c r="E13" s="36" t="s">
        <v>12</v>
      </c>
      <c r="F13" s="35" t="s">
        <v>29</v>
      </c>
      <c r="G13" s="36" t="s">
        <v>12</v>
      </c>
      <c r="H13" s="35" t="s">
        <v>29</v>
      </c>
      <c r="I13" s="36" t="s">
        <v>12</v>
      </c>
      <c r="J13" s="35" t="s">
        <v>29</v>
      </c>
      <c r="K13" s="36" t="s">
        <v>12</v>
      </c>
      <c r="L13" s="305"/>
      <c r="N13" s="110"/>
    </row>
    <row r="14" spans="1:14" ht="24" x14ac:dyDescent="0.2">
      <c r="A14" s="63" t="s">
        <v>3</v>
      </c>
      <c r="B14" s="90">
        <v>9127881</v>
      </c>
      <c r="C14" s="89">
        <v>0.76371785846302953</v>
      </c>
      <c r="D14" s="90">
        <v>1917941</v>
      </c>
      <c r="E14" s="89">
        <v>0.16047161363940232</v>
      </c>
      <c r="F14" s="90">
        <v>726280</v>
      </c>
      <c r="G14" s="89">
        <v>6.0766897185067281E-2</v>
      </c>
      <c r="H14" s="90">
        <v>123121</v>
      </c>
      <c r="I14" s="89">
        <v>1.0301372953024548E-2</v>
      </c>
      <c r="J14" s="90">
        <v>56679</v>
      </c>
      <c r="K14" s="89">
        <v>4.7422577594762741E-3</v>
      </c>
      <c r="L14" s="88">
        <v>11951902</v>
      </c>
      <c r="N14" s="110"/>
    </row>
    <row r="15" spans="1:14" x14ac:dyDescent="0.2">
      <c r="A15" s="37" t="s">
        <v>4</v>
      </c>
      <c r="B15" s="15">
        <v>3709135</v>
      </c>
      <c r="C15" s="57">
        <v>0.73051310523141788</v>
      </c>
      <c r="D15" s="15">
        <v>949435</v>
      </c>
      <c r="E15" s="57">
        <v>0.18699095882608513</v>
      </c>
      <c r="F15" s="15">
        <v>343544</v>
      </c>
      <c r="G15" s="57">
        <v>6.7660895120728204E-2</v>
      </c>
      <c r="H15" s="15">
        <v>40604</v>
      </c>
      <c r="I15" s="57">
        <v>7.9969464915179665E-3</v>
      </c>
      <c r="J15" s="15">
        <v>34720</v>
      </c>
      <c r="K15" s="57">
        <v>6.8380943302508079E-3</v>
      </c>
      <c r="L15" s="16">
        <v>5077438</v>
      </c>
      <c r="N15" s="110"/>
    </row>
    <row r="16" spans="1:14" x14ac:dyDescent="0.2">
      <c r="A16" s="38" t="s">
        <v>5</v>
      </c>
      <c r="B16" s="86">
        <v>5418746</v>
      </c>
      <c r="C16" s="85">
        <v>0.78824269063013497</v>
      </c>
      <c r="D16" s="86">
        <v>968506</v>
      </c>
      <c r="E16" s="85">
        <v>0.14088458387446642</v>
      </c>
      <c r="F16" s="86">
        <v>382736</v>
      </c>
      <c r="G16" s="85">
        <v>5.5675031537004191E-2</v>
      </c>
      <c r="H16" s="86">
        <v>82517</v>
      </c>
      <c r="I16" s="85">
        <v>1.2003408556652563E-2</v>
      </c>
      <c r="J16" s="86">
        <v>21959</v>
      </c>
      <c r="K16" s="85">
        <v>3.1942854017418666E-3</v>
      </c>
      <c r="L16" s="84">
        <v>6874464</v>
      </c>
    </row>
    <row r="17" spans="1:21" x14ac:dyDescent="0.2">
      <c r="A17" s="33" t="s">
        <v>30</v>
      </c>
      <c r="B17" s="9"/>
      <c r="C17" s="9"/>
      <c r="D17" s="9"/>
      <c r="E17" s="9"/>
      <c r="F17" s="8"/>
      <c r="G17" s="8"/>
      <c r="H17" s="8"/>
      <c r="I17" s="4"/>
      <c r="J17" s="4"/>
      <c r="K17" s="4"/>
      <c r="L17" s="4"/>
    </row>
    <row r="18" spans="1:21" x14ac:dyDescent="0.2">
      <c r="B18" s="9"/>
      <c r="C18" s="9"/>
      <c r="D18" s="9"/>
      <c r="E18" s="9"/>
      <c r="F18" s="8"/>
      <c r="G18" s="8"/>
      <c r="H18" s="8"/>
      <c r="I18" s="4"/>
      <c r="J18" s="4"/>
      <c r="K18" s="4"/>
      <c r="L18" s="4"/>
    </row>
    <row r="19" spans="1:21" x14ac:dyDescent="0.2">
      <c r="A19" s="308" t="s">
        <v>14</v>
      </c>
      <c r="B19" s="279" t="s">
        <v>74</v>
      </c>
      <c r="C19" s="280"/>
      <c r="D19" s="279">
        <v>2</v>
      </c>
      <c r="E19" s="280"/>
      <c r="F19" s="279">
        <v>3</v>
      </c>
      <c r="G19" s="280"/>
      <c r="H19" s="279">
        <v>4</v>
      </c>
      <c r="I19" s="280"/>
      <c r="J19" s="279" t="s">
        <v>75</v>
      </c>
      <c r="K19" s="280"/>
      <c r="L19" s="277" t="s">
        <v>11</v>
      </c>
    </row>
    <row r="20" spans="1:21" x14ac:dyDescent="0.2">
      <c r="A20" s="308"/>
      <c r="B20" s="140" t="s">
        <v>29</v>
      </c>
      <c r="C20" s="141" t="s">
        <v>12</v>
      </c>
      <c r="D20" s="140" t="s">
        <v>29</v>
      </c>
      <c r="E20" s="141" t="s">
        <v>12</v>
      </c>
      <c r="F20" s="140" t="s">
        <v>29</v>
      </c>
      <c r="G20" s="141" t="s">
        <v>12</v>
      </c>
      <c r="H20" s="140" t="s">
        <v>29</v>
      </c>
      <c r="I20" s="141" t="s">
        <v>12</v>
      </c>
      <c r="J20" s="140" t="s">
        <v>29</v>
      </c>
      <c r="K20" s="141" t="s">
        <v>12</v>
      </c>
      <c r="L20" s="278"/>
      <c r="N20" s="110"/>
    </row>
    <row r="21" spans="1:21" x14ac:dyDescent="0.2">
      <c r="A21" s="64" t="s">
        <v>15</v>
      </c>
      <c r="B21" s="82">
        <v>524750</v>
      </c>
      <c r="C21" s="72">
        <v>0.76281337492767987</v>
      </c>
      <c r="D21" s="82">
        <v>115911</v>
      </c>
      <c r="E21" s="72">
        <v>0.16849635274176714</v>
      </c>
      <c r="F21" s="82">
        <v>21184</v>
      </c>
      <c r="G21" s="72">
        <v>3.0794546992792705E-2</v>
      </c>
      <c r="H21" s="82">
        <v>19179</v>
      </c>
      <c r="I21" s="72">
        <v>2.7879938480682178E-2</v>
      </c>
      <c r="J21" s="82">
        <v>6889</v>
      </c>
      <c r="K21" s="72">
        <v>1.0014333186997211E-2</v>
      </c>
      <c r="L21" s="71">
        <v>687914</v>
      </c>
      <c r="R21" s="65"/>
      <c r="S21" s="65"/>
      <c r="T21" s="65"/>
      <c r="U21" s="53"/>
    </row>
    <row r="22" spans="1:21" x14ac:dyDescent="0.2">
      <c r="A22" s="37" t="s">
        <v>16</v>
      </c>
      <c r="B22" s="15">
        <v>5582401</v>
      </c>
      <c r="C22" s="57">
        <v>0.772723812192047</v>
      </c>
      <c r="D22" s="15">
        <v>1079690</v>
      </c>
      <c r="E22" s="57">
        <v>0.14945221111590357</v>
      </c>
      <c r="F22" s="15">
        <v>458242</v>
      </c>
      <c r="G22" s="57">
        <v>6.3430503316853806E-2</v>
      </c>
      <c r="H22" s="15">
        <v>68167</v>
      </c>
      <c r="I22" s="57">
        <v>9.4357721893671316E-3</v>
      </c>
      <c r="J22" s="15">
        <v>35817</v>
      </c>
      <c r="K22" s="57">
        <v>4.9578396072375575E-3</v>
      </c>
      <c r="L22" s="16">
        <v>7224316</v>
      </c>
    </row>
    <row r="23" spans="1:21" x14ac:dyDescent="0.2">
      <c r="A23" s="38" t="s">
        <v>17</v>
      </c>
      <c r="B23" s="86">
        <v>3020729</v>
      </c>
      <c r="C23" s="85">
        <v>0.747765907727162</v>
      </c>
      <c r="D23" s="86">
        <v>722340</v>
      </c>
      <c r="E23" s="85">
        <v>0.17881154707609925</v>
      </c>
      <c r="F23" s="86">
        <v>246854</v>
      </c>
      <c r="G23" s="85">
        <v>6.1107436445335166E-2</v>
      </c>
      <c r="H23" s="86">
        <v>35775</v>
      </c>
      <c r="I23" s="85">
        <v>8.8559170150447862E-3</v>
      </c>
      <c r="J23" s="86">
        <v>13974</v>
      </c>
      <c r="K23" s="85">
        <v>3.4591917363587933E-3</v>
      </c>
      <c r="L23" s="84">
        <v>4039672</v>
      </c>
    </row>
    <row r="24" spans="1:21" x14ac:dyDescent="0.2">
      <c r="A24" s="33" t="s">
        <v>30</v>
      </c>
      <c r="B24" s="5"/>
      <c r="C24" s="5"/>
      <c r="D24" s="5"/>
      <c r="E24" s="5"/>
      <c r="F24" s="4"/>
      <c r="G24" s="4"/>
      <c r="H24" s="4"/>
      <c r="I24" s="4"/>
      <c r="J24" s="4"/>
      <c r="K24" s="4"/>
      <c r="L24" s="4"/>
    </row>
    <row r="25" spans="1:21" x14ac:dyDescent="0.2">
      <c r="B25" s="5"/>
      <c r="C25" s="5"/>
      <c r="D25" s="5"/>
      <c r="E25" s="5"/>
      <c r="F25" s="4"/>
      <c r="G25" s="4"/>
      <c r="H25" s="4"/>
      <c r="I25" s="4"/>
      <c r="J25" s="4"/>
      <c r="K25" s="4"/>
      <c r="L25" s="4"/>
    </row>
    <row r="26" spans="1:21" x14ac:dyDescent="0.2">
      <c r="A26" s="308" t="s">
        <v>18</v>
      </c>
      <c r="B26" s="279" t="s">
        <v>74</v>
      </c>
      <c r="C26" s="280"/>
      <c r="D26" s="279">
        <v>2</v>
      </c>
      <c r="E26" s="280"/>
      <c r="F26" s="279">
        <v>3</v>
      </c>
      <c r="G26" s="280"/>
      <c r="H26" s="279">
        <v>4</v>
      </c>
      <c r="I26" s="280"/>
      <c r="J26" s="279" t="s">
        <v>75</v>
      </c>
      <c r="K26" s="280"/>
      <c r="L26" s="277" t="s">
        <v>11</v>
      </c>
    </row>
    <row r="27" spans="1:21" x14ac:dyDescent="0.2">
      <c r="A27" s="308"/>
      <c r="B27" s="140" t="s">
        <v>29</v>
      </c>
      <c r="C27" s="141" t="s">
        <v>12</v>
      </c>
      <c r="D27" s="140" t="s">
        <v>29</v>
      </c>
      <c r="E27" s="141" t="s">
        <v>12</v>
      </c>
      <c r="F27" s="140" t="s">
        <v>29</v>
      </c>
      <c r="G27" s="141" t="s">
        <v>12</v>
      </c>
      <c r="H27" s="140" t="s">
        <v>29</v>
      </c>
      <c r="I27" s="141" t="s">
        <v>12</v>
      </c>
      <c r="J27" s="140" t="s">
        <v>29</v>
      </c>
      <c r="K27" s="141" t="s">
        <v>12</v>
      </c>
      <c r="L27" s="278"/>
      <c r="N27" s="110"/>
    </row>
    <row r="28" spans="1:21" x14ac:dyDescent="0.2">
      <c r="A28" s="64" t="s">
        <v>19</v>
      </c>
      <c r="B28" s="82">
        <v>1028949</v>
      </c>
      <c r="C28" s="72">
        <v>0.75874032539701264</v>
      </c>
      <c r="D28" s="82">
        <v>211516</v>
      </c>
      <c r="E28" s="72">
        <v>0.15597052785577761</v>
      </c>
      <c r="F28" s="82">
        <v>90378</v>
      </c>
      <c r="G28" s="72">
        <v>6.6644151584511202E-2</v>
      </c>
      <c r="H28" s="82">
        <v>16298</v>
      </c>
      <c r="I28" s="72">
        <v>1.2018039595082471E-2</v>
      </c>
      <c r="J28" s="82">
        <v>8987</v>
      </c>
      <c r="K28" s="72">
        <v>6.6269555676160361E-3</v>
      </c>
      <c r="L28" s="94">
        <v>1356128</v>
      </c>
    </row>
    <row r="29" spans="1:21" x14ac:dyDescent="0.2">
      <c r="A29" s="37" t="s">
        <v>20</v>
      </c>
      <c r="B29" s="15">
        <v>2422174</v>
      </c>
      <c r="C29" s="57">
        <v>0.76354573742281162</v>
      </c>
      <c r="D29" s="15">
        <v>515057</v>
      </c>
      <c r="E29" s="57">
        <v>0.16236223197828936</v>
      </c>
      <c r="F29" s="15">
        <v>167296</v>
      </c>
      <c r="G29" s="57">
        <v>5.2736982433089732E-2</v>
      </c>
      <c r="H29" s="15">
        <v>39262</v>
      </c>
      <c r="I29" s="57">
        <v>1.2376622299923304E-2</v>
      </c>
      <c r="J29" s="15">
        <v>28483</v>
      </c>
      <c r="K29" s="57">
        <v>8.9787410974661377E-3</v>
      </c>
      <c r="L29" s="23">
        <v>3172271</v>
      </c>
    </row>
    <row r="30" spans="1:21" x14ac:dyDescent="0.2">
      <c r="A30" s="39" t="s">
        <v>21</v>
      </c>
      <c r="B30" s="78">
        <v>3221822</v>
      </c>
      <c r="C30" s="80">
        <v>0.78530113892018294</v>
      </c>
      <c r="D30" s="78">
        <v>619316</v>
      </c>
      <c r="E30" s="80">
        <v>0.15095482002155675</v>
      </c>
      <c r="F30" s="78">
        <v>219842</v>
      </c>
      <c r="G30" s="80">
        <v>5.3585261067337318E-2</v>
      </c>
      <c r="H30" s="78">
        <v>30060</v>
      </c>
      <c r="I30" s="80">
        <v>7.3269573042646988E-3</v>
      </c>
      <c r="J30" s="78">
        <v>11617</v>
      </c>
      <c r="K30" s="80">
        <v>2.8315789422369594E-3</v>
      </c>
      <c r="L30" s="94">
        <v>4102658</v>
      </c>
    </row>
    <row r="31" spans="1:21" x14ac:dyDescent="0.2">
      <c r="A31" s="37" t="s">
        <v>22</v>
      </c>
      <c r="B31" s="15">
        <v>1151365</v>
      </c>
      <c r="C31" s="57">
        <v>0.77172029014454946</v>
      </c>
      <c r="D31" s="15">
        <v>224931</v>
      </c>
      <c r="E31" s="57">
        <v>0.15076349948322526</v>
      </c>
      <c r="F31" s="15">
        <v>96678</v>
      </c>
      <c r="G31" s="57">
        <v>6.4799932437232977E-2</v>
      </c>
      <c r="H31" s="15">
        <v>17860</v>
      </c>
      <c r="I31" s="57">
        <v>1.1970942648058308E-2</v>
      </c>
      <c r="J31" s="15">
        <v>1113</v>
      </c>
      <c r="K31" s="57">
        <v>7.4600555247978143E-4</v>
      </c>
      <c r="L31" s="23">
        <v>1491946</v>
      </c>
    </row>
    <row r="32" spans="1:21" x14ac:dyDescent="0.2">
      <c r="A32" s="38" t="s">
        <v>23</v>
      </c>
      <c r="B32" s="86">
        <v>1303571</v>
      </c>
      <c r="C32" s="85">
        <v>0.71276270586839408</v>
      </c>
      <c r="D32" s="86">
        <v>347122</v>
      </c>
      <c r="E32" s="85">
        <v>0.18979834315618305</v>
      </c>
      <c r="F32" s="86">
        <v>152086</v>
      </c>
      <c r="G32" s="85">
        <v>8.315713442896519E-2</v>
      </c>
      <c r="H32" s="86">
        <v>19641</v>
      </c>
      <c r="I32" s="85">
        <v>1.0739248039394193E-2</v>
      </c>
      <c r="J32" s="86">
        <v>6480</v>
      </c>
      <c r="K32" s="85">
        <v>3.5431152841135568E-3</v>
      </c>
      <c r="L32" s="84">
        <v>1828899</v>
      </c>
    </row>
    <row r="33" spans="1:14" x14ac:dyDescent="0.2">
      <c r="A33" s="33" t="s">
        <v>30</v>
      </c>
      <c r="B33" s="5"/>
      <c r="C33" s="5"/>
      <c r="D33" s="5"/>
      <c r="E33" s="5"/>
      <c r="F33" s="4"/>
      <c r="G33" s="4"/>
      <c r="H33" s="4"/>
      <c r="I33" s="4"/>
      <c r="J33" s="4"/>
      <c r="K33" s="4"/>
      <c r="L33" s="4"/>
    </row>
    <row r="34" spans="1:14" x14ac:dyDescent="0.2">
      <c r="B34" s="5"/>
      <c r="C34" s="5"/>
      <c r="D34" s="5"/>
      <c r="E34" s="5"/>
      <c r="F34" s="4"/>
      <c r="G34" s="4"/>
      <c r="H34" s="4"/>
      <c r="I34" s="4"/>
      <c r="J34" s="4"/>
      <c r="K34" s="4"/>
      <c r="L34" s="4"/>
    </row>
    <row r="35" spans="1:14" x14ac:dyDescent="0.2">
      <c r="A35" s="308" t="s">
        <v>24</v>
      </c>
      <c r="B35" s="279" t="s">
        <v>74</v>
      </c>
      <c r="C35" s="280"/>
      <c r="D35" s="279">
        <v>2</v>
      </c>
      <c r="E35" s="280"/>
      <c r="F35" s="279">
        <v>3</v>
      </c>
      <c r="G35" s="280"/>
      <c r="H35" s="279">
        <v>4</v>
      </c>
      <c r="I35" s="280"/>
      <c r="J35" s="279" t="s">
        <v>75</v>
      </c>
      <c r="K35" s="280"/>
      <c r="L35" s="277" t="s">
        <v>11</v>
      </c>
    </row>
    <row r="36" spans="1:14" x14ac:dyDescent="0.2">
      <c r="A36" s="308"/>
      <c r="B36" s="140" t="s">
        <v>29</v>
      </c>
      <c r="C36" s="141" t="s">
        <v>12</v>
      </c>
      <c r="D36" s="140" t="s">
        <v>29</v>
      </c>
      <c r="E36" s="141" t="s">
        <v>12</v>
      </c>
      <c r="F36" s="140" t="s">
        <v>29</v>
      </c>
      <c r="G36" s="141" t="s">
        <v>12</v>
      </c>
      <c r="H36" s="140" t="s">
        <v>29</v>
      </c>
      <c r="I36" s="141" t="s">
        <v>12</v>
      </c>
      <c r="J36" s="140" t="s">
        <v>29</v>
      </c>
      <c r="K36" s="141" t="s">
        <v>12</v>
      </c>
      <c r="L36" s="278"/>
      <c r="N36" s="110"/>
    </row>
    <row r="37" spans="1:14" x14ac:dyDescent="0.2">
      <c r="A37" s="64" t="s">
        <v>25</v>
      </c>
      <c r="B37" s="82">
        <v>761358</v>
      </c>
      <c r="C37" s="72">
        <v>0.70583229115194956</v>
      </c>
      <c r="D37" s="82">
        <v>222375</v>
      </c>
      <c r="E37" s="72">
        <v>0.20615722924683894</v>
      </c>
      <c r="F37" s="82">
        <v>81428</v>
      </c>
      <c r="G37" s="72">
        <v>7.5489469873464193E-2</v>
      </c>
      <c r="H37" s="82">
        <v>11125</v>
      </c>
      <c r="I37" s="72">
        <v>1.0313655650909873E-2</v>
      </c>
      <c r="J37" s="82">
        <v>2382</v>
      </c>
      <c r="K37" s="72">
        <v>2.2082811470082982E-3</v>
      </c>
      <c r="L37" s="94">
        <v>1078667</v>
      </c>
    </row>
    <row r="38" spans="1:14" x14ac:dyDescent="0.2">
      <c r="A38" s="37" t="s">
        <v>26</v>
      </c>
      <c r="B38" s="15">
        <v>1867339</v>
      </c>
      <c r="C38" s="57">
        <v>0.7570979746947325</v>
      </c>
      <c r="D38" s="15">
        <v>373475</v>
      </c>
      <c r="E38" s="57">
        <v>0.15142251412256436</v>
      </c>
      <c r="F38" s="15">
        <v>188189</v>
      </c>
      <c r="G38" s="57">
        <v>7.6299756369800562E-2</v>
      </c>
      <c r="H38" s="15">
        <v>27019</v>
      </c>
      <c r="I38" s="57">
        <v>1.0954641968210901E-2</v>
      </c>
      <c r="J38" s="15">
        <v>10421</v>
      </c>
      <c r="K38" s="57">
        <v>4.2251128446917285E-3</v>
      </c>
      <c r="L38" s="23">
        <v>2466443</v>
      </c>
    </row>
    <row r="39" spans="1:14" x14ac:dyDescent="0.2">
      <c r="A39" s="39" t="s">
        <v>27</v>
      </c>
      <c r="B39" s="78">
        <v>2254198</v>
      </c>
      <c r="C39" s="80">
        <v>0.75326693314958892</v>
      </c>
      <c r="D39" s="78">
        <v>506838</v>
      </c>
      <c r="E39" s="80">
        <v>0.16936591455749286</v>
      </c>
      <c r="F39" s="78">
        <v>188350</v>
      </c>
      <c r="G39" s="80">
        <v>6.2939381038722E-2</v>
      </c>
      <c r="H39" s="78">
        <v>26478</v>
      </c>
      <c r="I39" s="80">
        <v>8.8479369850983872E-3</v>
      </c>
      <c r="J39" s="78">
        <v>16697</v>
      </c>
      <c r="K39" s="80">
        <v>5.5795001072659481E-3</v>
      </c>
      <c r="L39" s="94">
        <v>2992562</v>
      </c>
    </row>
    <row r="40" spans="1:14" x14ac:dyDescent="0.2">
      <c r="A40" s="40" t="s">
        <v>28</v>
      </c>
      <c r="B40" s="19">
        <v>4244985</v>
      </c>
      <c r="C40" s="58">
        <v>0.78404209203486142</v>
      </c>
      <c r="D40" s="19">
        <v>815253</v>
      </c>
      <c r="E40" s="58">
        <v>0.15057595436914309</v>
      </c>
      <c r="F40" s="19">
        <v>268314</v>
      </c>
      <c r="G40" s="58">
        <v>4.9557176263812903E-2</v>
      </c>
      <c r="H40" s="19">
        <v>58499</v>
      </c>
      <c r="I40" s="58">
        <v>1.080467383087275E-2</v>
      </c>
      <c r="J40" s="19">
        <v>27180</v>
      </c>
      <c r="K40" s="58">
        <v>5.0201035013097885E-3</v>
      </c>
      <c r="L40" s="17">
        <v>5414231</v>
      </c>
    </row>
    <row r="41" spans="1:14" x14ac:dyDescent="0.2">
      <c r="A41" s="33" t="s">
        <v>30</v>
      </c>
      <c r="B41" s="5"/>
      <c r="C41" s="5"/>
      <c r="D41" s="5"/>
      <c r="E41" s="5"/>
      <c r="F41" s="4"/>
      <c r="G41" s="4"/>
      <c r="H41" s="4"/>
      <c r="I41" s="4"/>
      <c r="J41" s="4"/>
      <c r="K41" s="4"/>
      <c r="L41" s="4"/>
    </row>
    <row r="42" spans="1:14" x14ac:dyDescent="0.2">
      <c r="B42" s="5"/>
      <c r="C42" s="5"/>
      <c r="D42" s="5"/>
      <c r="E42" s="5"/>
      <c r="F42" s="4"/>
      <c r="G42" s="4"/>
      <c r="H42" s="4"/>
      <c r="I42" s="4"/>
      <c r="J42" s="4"/>
      <c r="K42" s="4"/>
      <c r="L42" s="4"/>
    </row>
    <row r="43" spans="1:14" x14ac:dyDescent="0.2">
      <c r="A43" s="306" t="s">
        <v>170</v>
      </c>
      <c r="B43" s="279" t="s">
        <v>74</v>
      </c>
      <c r="C43" s="280"/>
      <c r="D43" s="279">
        <v>2</v>
      </c>
      <c r="E43" s="280"/>
      <c r="F43" s="279">
        <v>3</v>
      </c>
      <c r="G43" s="280"/>
      <c r="H43" s="279">
        <v>4</v>
      </c>
      <c r="I43" s="280"/>
      <c r="J43" s="279" t="s">
        <v>75</v>
      </c>
      <c r="K43" s="280"/>
      <c r="L43" s="277" t="s">
        <v>11</v>
      </c>
    </row>
    <row r="44" spans="1:14" x14ac:dyDescent="0.2">
      <c r="A44" s="307"/>
      <c r="B44" s="140" t="s">
        <v>29</v>
      </c>
      <c r="C44" s="141" t="s">
        <v>12</v>
      </c>
      <c r="D44" s="140" t="s">
        <v>29</v>
      </c>
      <c r="E44" s="141" t="s">
        <v>12</v>
      </c>
      <c r="F44" s="140" t="s">
        <v>29</v>
      </c>
      <c r="G44" s="141" t="s">
        <v>12</v>
      </c>
      <c r="H44" s="140" t="s">
        <v>29</v>
      </c>
      <c r="I44" s="141" t="s">
        <v>12</v>
      </c>
      <c r="J44" s="140" t="s">
        <v>29</v>
      </c>
      <c r="K44" s="141" t="s">
        <v>12</v>
      </c>
      <c r="L44" s="278"/>
    </row>
    <row r="45" spans="1:14" x14ac:dyDescent="0.2">
      <c r="A45" s="39" t="s">
        <v>171</v>
      </c>
      <c r="B45" s="73">
        <v>7021566</v>
      </c>
      <c r="C45" s="72">
        <v>0.75477660585369633</v>
      </c>
      <c r="D45" s="73">
        <v>1554959</v>
      </c>
      <c r="E45" s="72">
        <v>0.16714884916864098</v>
      </c>
      <c r="F45" s="73">
        <v>574235</v>
      </c>
      <c r="G45" s="72">
        <v>6.1726849005250009E-2</v>
      </c>
      <c r="H45" s="73">
        <v>101745</v>
      </c>
      <c r="I45" s="72">
        <v>1.0936982684857528E-2</v>
      </c>
      <c r="J45" s="73">
        <v>50336</v>
      </c>
      <c r="K45" s="72">
        <v>5.4108207816107772E-3</v>
      </c>
      <c r="L45" s="71">
        <v>9302840</v>
      </c>
    </row>
    <row r="46" spans="1:14" x14ac:dyDescent="0.2">
      <c r="A46" s="40" t="s">
        <v>172</v>
      </c>
      <c r="B46" s="19">
        <v>2106315</v>
      </c>
      <c r="C46" s="58">
        <v>0.79511729057304059</v>
      </c>
      <c r="D46" s="19">
        <v>362982</v>
      </c>
      <c r="E46" s="58">
        <v>0.13702284053751856</v>
      </c>
      <c r="F46" s="19">
        <v>152045</v>
      </c>
      <c r="G46" s="58">
        <v>5.7395787641059362E-2</v>
      </c>
      <c r="H46" s="19">
        <v>21376</v>
      </c>
      <c r="I46" s="58">
        <v>8.0692713118832252E-3</v>
      </c>
      <c r="J46" s="19">
        <v>6343</v>
      </c>
      <c r="K46" s="58">
        <v>2.39443244438975E-3</v>
      </c>
      <c r="L46" s="17">
        <v>2649062</v>
      </c>
    </row>
    <row r="47" spans="1:14" x14ac:dyDescent="0.2">
      <c r="A47" s="33" t="s">
        <v>30</v>
      </c>
    </row>
  </sheetData>
  <mergeCells count="37">
    <mergeCell ref="D19:E19"/>
    <mergeCell ref="A19:A20"/>
    <mergeCell ref="B19:C19"/>
    <mergeCell ref="A26:A27"/>
    <mergeCell ref="A35:A36"/>
    <mergeCell ref="B35:C35"/>
    <mergeCell ref="D35:E35"/>
    <mergeCell ref="B26:C26"/>
    <mergeCell ref="D26:E26"/>
    <mergeCell ref="A43:A44"/>
    <mergeCell ref="B43:C43"/>
    <mergeCell ref="D43:E43"/>
    <mergeCell ref="L43:L44"/>
    <mergeCell ref="F43:G43"/>
    <mergeCell ref="J43:K43"/>
    <mergeCell ref="H43:I43"/>
    <mergeCell ref="H19:I19"/>
    <mergeCell ref="J19:K19"/>
    <mergeCell ref="F19:G19"/>
    <mergeCell ref="L26:L27"/>
    <mergeCell ref="L35:L36"/>
    <mergeCell ref="F26:G26"/>
    <mergeCell ref="L19:L20"/>
    <mergeCell ref="F35:G35"/>
    <mergeCell ref="J26:K26"/>
    <mergeCell ref="H35:I35"/>
    <mergeCell ref="J35:K35"/>
    <mergeCell ref="H26:I26"/>
    <mergeCell ref="A6:L6"/>
    <mergeCell ref="A11:A13"/>
    <mergeCell ref="B11:L11"/>
    <mergeCell ref="B12:C12"/>
    <mergeCell ref="D12:E12"/>
    <mergeCell ref="H12:I12"/>
    <mergeCell ref="J12:K12"/>
    <mergeCell ref="L12:L13"/>
    <mergeCell ref="F12:G12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Hoja34"/>
  <dimension ref="A6:T47"/>
  <sheetViews>
    <sheetView showGridLines="0" zoomScale="70" zoomScaleNormal="70" workbookViewId="0">
      <selection activeCell="A48" sqref="A48:XFD77"/>
    </sheetView>
  </sheetViews>
  <sheetFormatPr baseColWidth="10" defaultRowHeight="12" x14ac:dyDescent="0.2"/>
  <cols>
    <col min="1" max="1" width="24" style="33" customWidth="1"/>
    <col min="2" max="2" width="19.42578125" style="33" customWidth="1"/>
    <col min="3" max="3" width="10.28515625" style="33" customWidth="1"/>
    <col min="4" max="4" width="14.140625" style="33" customWidth="1"/>
    <col min="5" max="5" width="12.140625" style="33" customWidth="1"/>
    <col min="6" max="6" width="12.85546875" style="33" customWidth="1"/>
    <col min="7" max="7" width="14.42578125" style="33" customWidth="1"/>
    <col min="8" max="8" width="13.140625" style="33" customWidth="1"/>
    <col min="9" max="16384" width="11.42578125" style="33"/>
  </cols>
  <sheetData>
    <row r="6" spans="1:20" s="31" customFormat="1" ht="16.5" x14ac:dyDescent="0.2">
      <c r="A6" s="297" t="s">
        <v>1</v>
      </c>
      <c r="B6" s="297"/>
      <c r="C6" s="297"/>
      <c r="D6" s="297"/>
      <c r="E6" s="297"/>
      <c r="F6" s="297"/>
      <c r="G6" s="297"/>
      <c r="H6" s="297"/>
      <c r="I6" s="297"/>
      <c r="J6" s="297"/>
      <c r="K6" s="297"/>
      <c r="L6" s="297"/>
    </row>
    <row r="7" spans="1:20" ht="15" customHeight="1" x14ac:dyDescent="0.2">
      <c r="A7" s="32" t="s">
        <v>78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1:20" ht="15" customHeight="1" x14ac:dyDescent="0.2">
      <c r="A8" s="32" t="s">
        <v>271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20" ht="15" customHeight="1" x14ac:dyDescent="0.2">
      <c r="A9" s="32" t="s">
        <v>3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</row>
    <row r="10" spans="1:20" ht="15" customHeight="1" x14ac:dyDescent="0.2">
      <c r="A10" s="34" t="s">
        <v>272</v>
      </c>
      <c r="B10" s="34"/>
      <c r="C10" s="34"/>
      <c r="D10" s="34"/>
      <c r="E10" s="34"/>
      <c r="F10" s="34"/>
      <c r="G10" s="34"/>
      <c r="H10" s="34"/>
      <c r="I10" s="32"/>
      <c r="J10" s="32"/>
      <c r="K10" s="32"/>
      <c r="L10" s="32"/>
    </row>
    <row r="11" spans="1:20" ht="14.25" x14ac:dyDescent="0.25">
      <c r="A11" s="298" t="s">
        <v>13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</row>
    <row r="12" spans="1:20" ht="20.25" customHeight="1" x14ac:dyDescent="0.2">
      <c r="A12" s="299"/>
      <c r="B12" s="279" t="s">
        <v>74</v>
      </c>
      <c r="C12" s="280"/>
      <c r="D12" s="279">
        <v>2</v>
      </c>
      <c r="E12" s="280"/>
      <c r="F12" s="279">
        <v>3</v>
      </c>
      <c r="G12" s="280"/>
      <c r="H12" s="279">
        <v>4</v>
      </c>
      <c r="I12" s="280"/>
      <c r="J12" s="279" t="s">
        <v>75</v>
      </c>
      <c r="K12" s="280"/>
      <c r="L12" s="281" t="s">
        <v>11</v>
      </c>
    </row>
    <row r="13" spans="1:20" ht="17.25" customHeight="1" x14ac:dyDescent="0.2">
      <c r="A13" s="300"/>
      <c r="B13" s="140" t="s">
        <v>29</v>
      </c>
      <c r="C13" s="141" t="s">
        <v>12</v>
      </c>
      <c r="D13" s="140" t="s">
        <v>29</v>
      </c>
      <c r="E13" s="141" t="s">
        <v>12</v>
      </c>
      <c r="F13" s="140" t="s">
        <v>29</v>
      </c>
      <c r="G13" s="141" t="s">
        <v>12</v>
      </c>
      <c r="H13" s="140" t="s">
        <v>29</v>
      </c>
      <c r="I13" s="141" t="s">
        <v>12</v>
      </c>
      <c r="J13" s="140" t="s">
        <v>29</v>
      </c>
      <c r="K13" s="141" t="s">
        <v>12</v>
      </c>
      <c r="L13" s="281"/>
      <c r="P13" s="53"/>
      <c r="R13" s="65"/>
      <c r="S13" s="65"/>
      <c r="T13" s="53"/>
    </row>
    <row r="14" spans="1:20" ht="24" x14ac:dyDescent="0.2">
      <c r="A14" s="63" t="s">
        <v>3</v>
      </c>
      <c r="B14" s="90">
        <v>8040071</v>
      </c>
      <c r="C14" s="89">
        <v>0.67270221927857177</v>
      </c>
      <c r="D14" s="90">
        <v>2061386</v>
      </c>
      <c r="E14" s="89">
        <v>0.17247346907630268</v>
      </c>
      <c r="F14" s="90">
        <v>1358535</v>
      </c>
      <c r="G14" s="89">
        <v>0.11366684566188712</v>
      </c>
      <c r="H14" s="90">
        <v>343454</v>
      </c>
      <c r="I14" s="89">
        <v>2.8736346733766727E-2</v>
      </c>
      <c r="J14" s="90">
        <v>148456</v>
      </c>
      <c r="K14" s="89">
        <v>1.2421119249471757E-2</v>
      </c>
      <c r="L14" s="88">
        <v>11951902</v>
      </c>
      <c r="M14" s="53"/>
      <c r="N14" s="110"/>
      <c r="P14" s="65"/>
      <c r="Q14" s="65"/>
      <c r="R14" s="65"/>
      <c r="S14" s="65"/>
    </row>
    <row r="15" spans="1:20" x14ac:dyDescent="0.2">
      <c r="A15" s="37" t="s">
        <v>4</v>
      </c>
      <c r="B15" s="15">
        <v>3308921</v>
      </c>
      <c r="C15" s="57">
        <v>0.65169106939365873</v>
      </c>
      <c r="D15" s="15">
        <v>916354</v>
      </c>
      <c r="E15" s="57">
        <v>0.180475665089362</v>
      </c>
      <c r="F15" s="15">
        <v>669922</v>
      </c>
      <c r="G15" s="57">
        <v>0.13194095132230074</v>
      </c>
      <c r="H15" s="15">
        <v>129336</v>
      </c>
      <c r="I15" s="57">
        <v>2.5472689179070231E-2</v>
      </c>
      <c r="J15" s="15">
        <v>52906</v>
      </c>
      <c r="K15" s="57">
        <v>1.0419821965329758E-2</v>
      </c>
      <c r="L15" s="16">
        <v>5077438</v>
      </c>
      <c r="N15" s="110"/>
      <c r="O15" s="53"/>
      <c r="Q15" s="65"/>
      <c r="R15" s="65"/>
      <c r="S15" s="65"/>
    </row>
    <row r="16" spans="1:20" x14ac:dyDescent="0.2">
      <c r="A16" s="38" t="s">
        <v>5</v>
      </c>
      <c r="B16" s="86">
        <v>4731151</v>
      </c>
      <c r="C16" s="85">
        <v>0.6882210743994005</v>
      </c>
      <c r="D16" s="86">
        <v>1145033</v>
      </c>
      <c r="E16" s="85">
        <v>0.16656324042136231</v>
      </c>
      <c r="F16" s="86">
        <v>688613</v>
      </c>
      <c r="G16" s="85">
        <v>0.1001697005031956</v>
      </c>
      <c r="H16" s="86">
        <v>214118</v>
      </c>
      <c r="I16" s="85">
        <v>3.1146864686468646E-2</v>
      </c>
      <c r="J16" s="86">
        <v>95550</v>
      </c>
      <c r="K16" s="85">
        <v>1.389926545545951E-2</v>
      </c>
      <c r="L16" s="84">
        <v>6874464</v>
      </c>
    </row>
    <row r="17" spans="1:20" x14ac:dyDescent="0.2">
      <c r="A17" s="33" t="s">
        <v>30</v>
      </c>
      <c r="B17" s="9"/>
      <c r="C17" s="9"/>
      <c r="D17" s="9"/>
      <c r="E17" s="9"/>
      <c r="F17" s="8"/>
      <c r="G17" s="8"/>
      <c r="H17" s="8"/>
      <c r="I17" s="4"/>
      <c r="J17" s="4"/>
      <c r="K17" s="4"/>
      <c r="L17" s="4"/>
    </row>
    <row r="18" spans="1:20" x14ac:dyDescent="0.2">
      <c r="B18" s="9"/>
      <c r="C18" s="9"/>
      <c r="D18" s="9"/>
      <c r="E18" s="9"/>
      <c r="F18" s="8"/>
      <c r="G18" s="8"/>
      <c r="H18" s="8"/>
      <c r="I18" s="4"/>
      <c r="J18" s="4"/>
      <c r="K18" s="4"/>
      <c r="L18" s="4"/>
    </row>
    <row r="19" spans="1:20" x14ac:dyDescent="0.2">
      <c r="A19" s="308" t="s">
        <v>14</v>
      </c>
      <c r="B19" s="279" t="s">
        <v>74</v>
      </c>
      <c r="C19" s="280"/>
      <c r="D19" s="279">
        <v>2</v>
      </c>
      <c r="E19" s="280"/>
      <c r="F19" s="279">
        <v>3</v>
      </c>
      <c r="G19" s="280"/>
      <c r="H19" s="279">
        <v>4</v>
      </c>
      <c r="I19" s="280"/>
      <c r="J19" s="279" t="s">
        <v>75</v>
      </c>
      <c r="K19" s="280"/>
      <c r="L19" s="277" t="s">
        <v>11</v>
      </c>
    </row>
    <row r="20" spans="1:20" x14ac:dyDescent="0.2">
      <c r="A20" s="308"/>
      <c r="B20" s="140" t="s">
        <v>29</v>
      </c>
      <c r="C20" s="141" t="s">
        <v>12</v>
      </c>
      <c r="D20" s="140" t="s">
        <v>29</v>
      </c>
      <c r="E20" s="141" t="s">
        <v>12</v>
      </c>
      <c r="F20" s="140" t="s">
        <v>29</v>
      </c>
      <c r="G20" s="141" t="s">
        <v>12</v>
      </c>
      <c r="H20" s="140" t="s">
        <v>29</v>
      </c>
      <c r="I20" s="141" t="s">
        <v>12</v>
      </c>
      <c r="J20" s="140" t="s">
        <v>29</v>
      </c>
      <c r="K20" s="141" t="s">
        <v>12</v>
      </c>
      <c r="L20" s="278"/>
      <c r="P20" s="53"/>
      <c r="R20" s="65"/>
      <c r="S20" s="65"/>
      <c r="T20" s="53"/>
    </row>
    <row r="21" spans="1:20" x14ac:dyDescent="0.2">
      <c r="A21" s="64" t="s">
        <v>15</v>
      </c>
      <c r="B21" s="82">
        <v>482505</v>
      </c>
      <c r="C21" s="72">
        <v>0.70140308236203941</v>
      </c>
      <c r="D21" s="82">
        <v>106185</v>
      </c>
      <c r="E21" s="72">
        <v>0.15435795753538961</v>
      </c>
      <c r="F21" s="82">
        <v>71464</v>
      </c>
      <c r="G21" s="72">
        <v>0.10388507865808808</v>
      </c>
      <c r="H21" s="82">
        <v>21261</v>
      </c>
      <c r="I21" s="72">
        <v>3.0906479589018394E-2</v>
      </c>
      <c r="J21" s="82">
        <v>6498</v>
      </c>
      <c r="K21" s="72">
        <v>9.4459481853836381E-3</v>
      </c>
      <c r="L21" s="71">
        <v>687914</v>
      </c>
    </row>
    <row r="22" spans="1:20" x14ac:dyDescent="0.2">
      <c r="A22" s="37" t="s">
        <v>16</v>
      </c>
      <c r="B22" s="15">
        <v>4851022</v>
      </c>
      <c r="C22" s="57">
        <v>0.67148530047688948</v>
      </c>
      <c r="D22" s="15">
        <v>1214089</v>
      </c>
      <c r="E22" s="57">
        <v>0.16805591006816423</v>
      </c>
      <c r="F22" s="15">
        <v>877973</v>
      </c>
      <c r="G22" s="57">
        <v>0.12153025975054248</v>
      </c>
      <c r="H22" s="15">
        <v>192392</v>
      </c>
      <c r="I22" s="57">
        <v>2.663117172615373E-2</v>
      </c>
      <c r="J22" s="15">
        <v>88841</v>
      </c>
      <c r="K22" s="57">
        <v>1.2297496399659151E-2</v>
      </c>
      <c r="L22" s="16">
        <v>7224316</v>
      </c>
    </row>
    <row r="23" spans="1:20" x14ac:dyDescent="0.2">
      <c r="A23" s="38" t="s">
        <v>17</v>
      </c>
      <c r="B23" s="86">
        <v>2706544</v>
      </c>
      <c r="C23" s="85">
        <v>0.66999102897462959</v>
      </c>
      <c r="D23" s="86">
        <v>741112</v>
      </c>
      <c r="E23" s="85">
        <v>0.18345845900360228</v>
      </c>
      <c r="F23" s="86">
        <v>409097</v>
      </c>
      <c r="G23" s="85">
        <v>0.10126985557243261</v>
      </c>
      <c r="H23" s="86">
        <v>129801</v>
      </c>
      <c r="I23" s="85">
        <v>3.2131569097689119E-2</v>
      </c>
      <c r="J23" s="86">
        <v>53117</v>
      </c>
      <c r="K23" s="85">
        <v>1.3148839806796195E-2</v>
      </c>
      <c r="L23" s="84">
        <v>4039672</v>
      </c>
    </row>
    <row r="24" spans="1:20" x14ac:dyDescent="0.2">
      <c r="A24" s="33" t="s">
        <v>30</v>
      </c>
      <c r="B24" s="5"/>
      <c r="C24" s="5"/>
      <c r="D24" s="5"/>
      <c r="E24" s="5"/>
      <c r="F24" s="4"/>
      <c r="G24" s="4"/>
      <c r="H24" s="4"/>
      <c r="I24" s="4"/>
      <c r="J24" s="4"/>
      <c r="K24" s="4"/>
      <c r="L24" s="4"/>
    </row>
    <row r="25" spans="1:20" x14ac:dyDescent="0.2">
      <c r="B25" s="5"/>
      <c r="C25" s="5"/>
      <c r="D25" s="5"/>
      <c r="E25" s="5"/>
      <c r="F25" s="4"/>
      <c r="G25" s="4"/>
      <c r="H25" s="4"/>
      <c r="I25" s="4"/>
      <c r="J25" s="4"/>
      <c r="K25" s="4"/>
      <c r="L25" s="4"/>
    </row>
    <row r="26" spans="1:20" x14ac:dyDescent="0.2">
      <c r="A26" s="308" t="s">
        <v>18</v>
      </c>
      <c r="B26" s="279" t="s">
        <v>74</v>
      </c>
      <c r="C26" s="280"/>
      <c r="D26" s="279">
        <v>2</v>
      </c>
      <c r="E26" s="280"/>
      <c r="F26" s="279">
        <v>3</v>
      </c>
      <c r="G26" s="280"/>
      <c r="H26" s="279">
        <v>4</v>
      </c>
      <c r="I26" s="280"/>
      <c r="J26" s="279" t="s">
        <v>75</v>
      </c>
      <c r="K26" s="280"/>
      <c r="L26" s="277" t="s">
        <v>11</v>
      </c>
    </row>
    <row r="27" spans="1:20" x14ac:dyDescent="0.2">
      <c r="A27" s="308"/>
      <c r="B27" s="140" t="s">
        <v>29</v>
      </c>
      <c r="C27" s="141" t="s">
        <v>12</v>
      </c>
      <c r="D27" s="140" t="s">
        <v>29</v>
      </c>
      <c r="E27" s="141" t="s">
        <v>12</v>
      </c>
      <c r="F27" s="140" t="s">
        <v>29</v>
      </c>
      <c r="G27" s="141" t="s">
        <v>12</v>
      </c>
      <c r="H27" s="140" t="s">
        <v>29</v>
      </c>
      <c r="I27" s="141" t="s">
        <v>12</v>
      </c>
      <c r="J27" s="140" t="s">
        <v>29</v>
      </c>
      <c r="K27" s="141" t="s">
        <v>12</v>
      </c>
      <c r="L27" s="278"/>
      <c r="P27" s="53"/>
      <c r="R27" s="65"/>
      <c r="S27" s="65"/>
      <c r="T27" s="53"/>
    </row>
    <row r="28" spans="1:20" x14ac:dyDescent="0.2">
      <c r="A28" s="64" t="s">
        <v>19</v>
      </c>
      <c r="B28" s="82">
        <v>954161</v>
      </c>
      <c r="C28" s="72">
        <v>0.70359213879515803</v>
      </c>
      <c r="D28" s="82">
        <v>224431</v>
      </c>
      <c r="E28" s="72">
        <v>0.16549396517142925</v>
      </c>
      <c r="F28" s="82">
        <v>121589</v>
      </c>
      <c r="G28" s="72">
        <v>8.9658940748955848E-2</v>
      </c>
      <c r="H28" s="82">
        <v>47571</v>
      </c>
      <c r="I28" s="72">
        <v>3.5078547157790414E-2</v>
      </c>
      <c r="J28" s="82">
        <v>8376</v>
      </c>
      <c r="K28" s="72">
        <v>6.1764081266665093E-3</v>
      </c>
      <c r="L28" s="94">
        <v>1356128</v>
      </c>
    </row>
    <row r="29" spans="1:20" x14ac:dyDescent="0.2">
      <c r="A29" s="37" t="s">
        <v>20</v>
      </c>
      <c r="B29" s="15">
        <v>2267765</v>
      </c>
      <c r="C29" s="57">
        <v>0.71487114436313925</v>
      </c>
      <c r="D29" s="15">
        <v>506759</v>
      </c>
      <c r="E29" s="57">
        <v>0.15974644032618904</v>
      </c>
      <c r="F29" s="15">
        <v>265332</v>
      </c>
      <c r="G29" s="57">
        <v>8.3641025624859922E-2</v>
      </c>
      <c r="H29" s="15">
        <v>72817</v>
      </c>
      <c r="I29" s="57">
        <v>2.2954217971919801E-2</v>
      </c>
      <c r="J29" s="15">
        <v>59598</v>
      </c>
      <c r="K29" s="57">
        <v>1.8787171713892034E-2</v>
      </c>
      <c r="L29" s="23">
        <v>3172271</v>
      </c>
    </row>
    <row r="30" spans="1:20" x14ac:dyDescent="0.2">
      <c r="A30" s="39" t="s">
        <v>21</v>
      </c>
      <c r="B30" s="78">
        <v>2822434</v>
      </c>
      <c r="C30" s="80">
        <v>0.68795254198619527</v>
      </c>
      <c r="D30" s="78">
        <v>718697</v>
      </c>
      <c r="E30" s="80">
        <v>0.17517838435472807</v>
      </c>
      <c r="F30" s="78">
        <v>421093</v>
      </c>
      <c r="G30" s="80">
        <v>0.10263906959829457</v>
      </c>
      <c r="H30" s="78">
        <v>89594</v>
      </c>
      <c r="I30" s="80">
        <v>2.1838037681912555E-2</v>
      </c>
      <c r="J30" s="78">
        <v>50839</v>
      </c>
      <c r="K30" s="80">
        <v>1.2391722634448205E-2</v>
      </c>
      <c r="L30" s="94">
        <v>4102658</v>
      </c>
    </row>
    <row r="31" spans="1:20" x14ac:dyDescent="0.2">
      <c r="A31" s="37" t="s">
        <v>22</v>
      </c>
      <c r="B31" s="15">
        <v>1015577</v>
      </c>
      <c r="C31" s="57">
        <v>0.6807062722109245</v>
      </c>
      <c r="D31" s="15">
        <v>288066</v>
      </c>
      <c r="E31" s="57">
        <v>0.19308071471755681</v>
      </c>
      <c r="F31" s="15">
        <v>128733</v>
      </c>
      <c r="G31" s="57">
        <v>8.6285294507978172E-2</v>
      </c>
      <c r="H31" s="15">
        <v>44237</v>
      </c>
      <c r="I31" s="57">
        <v>2.9650536949728745E-2</v>
      </c>
      <c r="J31" s="15">
        <v>15333</v>
      </c>
      <c r="K31" s="57">
        <v>1.027718161381176E-2</v>
      </c>
      <c r="L31" s="23">
        <v>1491946</v>
      </c>
    </row>
    <row r="32" spans="1:20" x14ac:dyDescent="0.2">
      <c r="A32" s="38" t="s">
        <v>23</v>
      </c>
      <c r="B32" s="86">
        <v>980134</v>
      </c>
      <c r="C32" s="85">
        <v>0.53591477714187608</v>
      </c>
      <c r="D32" s="86">
        <v>323434</v>
      </c>
      <c r="E32" s="85">
        <v>0.17684628839536792</v>
      </c>
      <c r="F32" s="86">
        <v>421789</v>
      </c>
      <c r="G32" s="85">
        <v>0.23062454514984151</v>
      </c>
      <c r="H32" s="86">
        <v>89234</v>
      </c>
      <c r="I32" s="85">
        <v>4.8791103281263758E-2</v>
      </c>
      <c r="J32" s="86">
        <v>14310</v>
      </c>
      <c r="K32" s="85">
        <v>7.8243795857507719E-3</v>
      </c>
      <c r="L32" s="84">
        <v>1828899</v>
      </c>
    </row>
    <row r="33" spans="1:20" x14ac:dyDescent="0.2">
      <c r="A33" s="33" t="s">
        <v>30</v>
      </c>
      <c r="B33" s="5"/>
      <c r="C33" s="5"/>
      <c r="D33" s="5"/>
      <c r="E33" s="5"/>
      <c r="F33" s="4"/>
      <c r="G33" s="4"/>
      <c r="H33" s="4"/>
      <c r="I33" s="4"/>
      <c r="J33" s="4"/>
      <c r="K33" s="4"/>
      <c r="L33" s="4"/>
    </row>
    <row r="34" spans="1:20" x14ac:dyDescent="0.2">
      <c r="B34" s="5"/>
      <c r="C34" s="5"/>
      <c r="D34" s="5"/>
      <c r="E34" s="5"/>
      <c r="F34" s="4"/>
      <c r="G34" s="4"/>
      <c r="H34" s="4"/>
      <c r="I34" s="4"/>
      <c r="J34" s="4"/>
      <c r="K34" s="4"/>
      <c r="L34" s="4"/>
    </row>
    <row r="35" spans="1:20" x14ac:dyDescent="0.2">
      <c r="A35" s="308" t="s">
        <v>24</v>
      </c>
      <c r="B35" s="279" t="s">
        <v>74</v>
      </c>
      <c r="C35" s="280"/>
      <c r="D35" s="279">
        <v>2</v>
      </c>
      <c r="E35" s="280"/>
      <c r="F35" s="279">
        <v>3</v>
      </c>
      <c r="G35" s="280"/>
      <c r="H35" s="279">
        <v>4</v>
      </c>
      <c r="I35" s="280"/>
      <c r="J35" s="279" t="s">
        <v>75</v>
      </c>
      <c r="K35" s="280"/>
      <c r="L35" s="277" t="s">
        <v>11</v>
      </c>
    </row>
    <row r="36" spans="1:20" x14ac:dyDescent="0.2">
      <c r="A36" s="308"/>
      <c r="B36" s="140" t="s">
        <v>29</v>
      </c>
      <c r="C36" s="141" t="s">
        <v>12</v>
      </c>
      <c r="D36" s="140" t="s">
        <v>29</v>
      </c>
      <c r="E36" s="141" t="s">
        <v>12</v>
      </c>
      <c r="F36" s="140" t="s">
        <v>29</v>
      </c>
      <c r="G36" s="141" t="s">
        <v>12</v>
      </c>
      <c r="H36" s="140" t="s">
        <v>29</v>
      </c>
      <c r="I36" s="141" t="s">
        <v>12</v>
      </c>
      <c r="J36" s="140" t="s">
        <v>29</v>
      </c>
      <c r="K36" s="141" t="s">
        <v>12</v>
      </c>
      <c r="L36" s="278"/>
      <c r="P36" s="53"/>
      <c r="R36" s="65"/>
      <c r="S36" s="65"/>
      <c r="T36" s="53"/>
    </row>
    <row r="37" spans="1:20" x14ac:dyDescent="0.2">
      <c r="A37" s="64" t="s">
        <v>25</v>
      </c>
      <c r="B37" s="82">
        <v>639291</v>
      </c>
      <c r="C37" s="72">
        <v>0.59266761660456846</v>
      </c>
      <c r="D37" s="82">
        <v>240525</v>
      </c>
      <c r="E37" s="72">
        <v>0.22298355284809862</v>
      </c>
      <c r="F37" s="82">
        <v>154355</v>
      </c>
      <c r="G37" s="72">
        <v>0.14309791622437695</v>
      </c>
      <c r="H37" s="82">
        <v>34396</v>
      </c>
      <c r="I37" s="72">
        <v>3.1887505597186158E-2</v>
      </c>
      <c r="J37" s="82">
        <v>10101</v>
      </c>
      <c r="K37" s="72">
        <v>9.3643357959407314E-3</v>
      </c>
      <c r="L37" s="94">
        <v>1078667</v>
      </c>
    </row>
    <row r="38" spans="1:20" x14ac:dyDescent="0.2">
      <c r="A38" s="37" t="s">
        <v>26</v>
      </c>
      <c r="B38" s="15">
        <v>1623817</v>
      </c>
      <c r="C38" s="57">
        <v>0.65836388677946334</v>
      </c>
      <c r="D38" s="15">
        <v>397113</v>
      </c>
      <c r="E38" s="57">
        <v>0.16100635611688574</v>
      </c>
      <c r="F38" s="15">
        <v>305476</v>
      </c>
      <c r="G38" s="57">
        <v>0.12385285206266676</v>
      </c>
      <c r="H38" s="15">
        <v>93771</v>
      </c>
      <c r="I38" s="57">
        <v>3.8018717643180891E-2</v>
      </c>
      <c r="J38" s="15">
        <v>46266</v>
      </c>
      <c r="K38" s="57">
        <v>1.8758187397803234E-2</v>
      </c>
      <c r="L38" s="23">
        <v>2466443</v>
      </c>
    </row>
    <row r="39" spans="1:20" x14ac:dyDescent="0.2">
      <c r="A39" s="39" t="s">
        <v>27</v>
      </c>
      <c r="B39" s="78">
        <v>2008539</v>
      </c>
      <c r="C39" s="80">
        <v>0.67117707168640117</v>
      </c>
      <c r="D39" s="78">
        <v>482503</v>
      </c>
      <c r="E39" s="80">
        <v>0.16123408637816025</v>
      </c>
      <c r="F39" s="78">
        <v>398987</v>
      </c>
      <c r="G39" s="80">
        <v>0.13332622682504155</v>
      </c>
      <c r="H39" s="78">
        <v>70407</v>
      </c>
      <c r="I39" s="80">
        <v>2.3527332098716752E-2</v>
      </c>
      <c r="J39" s="78">
        <v>32126</v>
      </c>
      <c r="K39" s="80">
        <v>1.0735283011680292E-2</v>
      </c>
      <c r="L39" s="94">
        <v>2992562</v>
      </c>
    </row>
    <row r="40" spans="1:20" x14ac:dyDescent="0.2">
      <c r="A40" s="40" t="s">
        <v>28</v>
      </c>
      <c r="B40" s="19">
        <v>3768425</v>
      </c>
      <c r="C40" s="58">
        <v>0.69602220518481761</v>
      </c>
      <c r="D40" s="19">
        <v>941246</v>
      </c>
      <c r="E40" s="58">
        <v>0.17384666446629263</v>
      </c>
      <c r="F40" s="19">
        <v>499717</v>
      </c>
      <c r="G40" s="58">
        <v>9.2296948541722726E-2</v>
      </c>
      <c r="H40" s="19">
        <v>144880</v>
      </c>
      <c r="I40" s="58">
        <v>2.6759109465406997E-2</v>
      </c>
      <c r="J40" s="19">
        <v>59963</v>
      </c>
      <c r="K40" s="58">
        <v>1.1075072341760077E-2</v>
      </c>
      <c r="L40" s="17">
        <v>5414231</v>
      </c>
    </row>
    <row r="41" spans="1:20" x14ac:dyDescent="0.2">
      <c r="A41" s="33" t="s">
        <v>30</v>
      </c>
      <c r="B41" s="5"/>
      <c r="C41" s="5"/>
      <c r="D41" s="5"/>
      <c r="E41" s="5"/>
      <c r="F41" s="4"/>
      <c r="G41" s="4"/>
      <c r="H41" s="4"/>
      <c r="I41" s="4"/>
      <c r="J41" s="4"/>
      <c r="K41" s="4"/>
      <c r="L41" s="4"/>
    </row>
    <row r="42" spans="1:20" x14ac:dyDescent="0.2">
      <c r="B42" s="5"/>
      <c r="C42" s="5"/>
      <c r="D42" s="5"/>
      <c r="E42" s="5"/>
      <c r="F42" s="4"/>
      <c r="G42" s="4"/>
      <c r="H42" s="4"/>
      <c r="I42" s="4"/>
      <c r="J42" s="4"/>
      <c r="K42" s="4"/>
      <c r="L42" s="4"/>
    </row>
    <row r="43" spans="1:20" x14ac:dyDescent="0.2">
      <c r="A43" s="306" t="s">
        <v>190</v>
      </c>
      <c r="B43" s="279" t="s">
        <v>74</v>
      </c>
      <c r="C43" s="280"/>
      <c r="D43" s="279">
        <v>2</v>
      </c>
      <c r="E43" s="280"/>
      <c r="F43" s="279">
        <v>3</v>
      </c>
      <c r="G43" s="280"/>
      <c r="H43" s="279">
        <v>4</v>
      </c>
      <c r="I43" s="280"/>
      <c r="J43" s="279" t="s">
        <v>75</v>
      </c>
      <c r="K43" s="280"/>
      <c r="L43" s="277" t="s">
        <v>11</v>
      </c>
    </row>
    <row r="44" spans="1:20" x14ac:dyDescent="0.2">
      <c r="A44" s="307"/>
      <c r="B44" s="140" t="s">
        <v>29</v>
      </c>
      <c r="C44" s="141" t="s">
        <v>12</v>
      </c>
      <c r="D44" s="140" t="s">
        <v>29</v>
      </c>
      <c r="E44" s="141" t="s">
        <v>12</v>
      </c>
      <c r="F44" s="140" t="s">
        <v>29</v>
      </c>
      <c r="G44" s="141" t="s">
        <v>12</v>
      </c>
      <c r="H44" s="140" t="s">
        <v>29</v>
      </c>
      <c r="I44" s="141" t="s">
        <v>12</v>
      </c>
      <c r="J44" s="140" t="s">
        <v>29</v>
      </c>
      <c r="K44" s="141" t="s">
        <v>12</v>
      </c>
      <c r="L44" s="278"/>
    </row>
    <row r="45" spans="1:20" x14ac:dyDescent="0.2">
      <c r="A45" s="39" t="s">
        <v>171</v>
      </c>
      <c r="B45" s="73">
        <v>6122526</v>
      </c>
      <c r="C45" s="72">
        <v>0.65813515012619805</v>
      </c>
      <c r="D45" s="73">
        <v>1667714</v>
      </c>
      <c r="E45" s="72">
        <v>0.17926934140542028</v>
      </c>
      <c r="F45" s="73">
        <v>1114908</v>
      </c>
      <c r="G45" s="72">
        <v>0.1198459825171668</v>
      </c>
      <c r="H45" s="73">
        <v>274450</v>
      </c>
      <c r="I45" s="72">
        <v>2.9501743553581487E-2</v>
      </c>
      <c r="J45" s="73">
        <v>123242</v>
      </c>
      <c r="K45" s="72">
        <v>1.324778239763341E-2</v>
      </c>
      <c r="L45" s="71">
        <v>9302840</v>
      </c>
    </row>
    <row r="46" spans="1:20" x14ac:dyDescent="0.2">
      <c r="A46" s="40" t="s">
        <v>172</v>
      </c>
      <c r="B46" s="19">
        <v>1917545</v>
      </c>
      <c r="C46" s="58">
        <v>0.72385810524630978</v>
      </c>
      <c r="D46" s="19">
        <v>393672</v>
      </c>
      <c r="E46" s="58">
        <v>0.14860807334822665</v>
      </c>
      <c r="F46" s="19">
        <v>243627</v>
      </c>
      <c r="G46" s="58">
        <v>9.1967269924222231E-2</v>
      </c>
      <c r="H46" s="19">
        <v>69004</v>
      </c>
      <c r="I46" s="58">
        <v>2.6048465456829626E-2</v>
      </c>
      <c r="J46" s="19">
        <v>25213</v>
      </c>
      <c r="K46" s="58">
        <v>9.5177085323031319E-3</v>
      </c>
      <c r="L46" s="17">
        <v>2649062</v>
      </c>
    </row>
    <row r="47" spans="1:20" x14ac:dyDescent="0.2">
      <c r="A47" s="33" t="s">
        <v>30</v>
      </c>
    </row>
  </sheetData>
  <mergeCells count="37">
    <mergeCell ref="L35:L36"/>
    <mergeCell ref="J26:K26"/>
    <mergeCell ref="L19:L20"/>
    <mergeCell ref="L43:L44"/>
    <mergeCell ref="L26:L27"/>
    <mergeCell ref="J35:K35"/>
    <mergeCell ref="J19:K19"/>
    <mergeCell ref="F26:G26"/>
    <mergeCell ref="F19:G19"/>
    <mergeCell ref="F43:G43"/>
    <mergeCell ref="H43:I43"/>
    <mergeCell ref="J43:K43"/>
    <mergeCell ref="F35:G35"/>
    <mergeCell ref="H35:I35"/>
    <mergeCell ref="H26:I26"/>
    <mergeCell ref="H19:I19"/>
    <mergeCell ref="A26:A27"/>
    <mergeCell ref="B26:C26"/>
    <mergeCell ref="A19:A20"/>
    <mergeCell ref="B19:C19"/>
    <mergeCell ref="D26:E26"/>
    <mergeCell ref="D19:E19"/>
    <mergeCell ref="A43:A44"/>
    <mergeCell ref="B43:C43"/>
    <mergeCell ref="D43:E43"/>
    <mergeCell ref="A35:A36"/>
    <mergeCell ref="B35:C35"/>
    <mergeCell ref="D35:E35"/>
    <mergeCell ref="A6:L6"/>
    <mergeCell ref="A11:A13"/>
    <mergeCell ref="B11:L11"/>
    <mergeCell ref="B12:C12"/>
    <mergeCell ref="D12:E12"/>
    <mergeCell ref="L12:L13"/>
    <mergeCell ref="F12:G12"/>
    <mergeCell ref="H12:I12"/>
    <mergeCell ref="J12:K12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Hoja35"/>
  <dimension ref="A6:U47"/>
  <sheetViews>
    <sheetView showGridLines="0" zoomScale="70" zoomScaleNormal="70" workbookViewId="0">
      <selection activeCell="A48" sqref="A48:XFD77"/>
    </sheetView>
  </sheetViews>
  <sheetFormatPr baseColWidth="10" defaultRowHeight="12" x14ac:dyDescent="0.2"/>
  <cols>
    <col min="1" max="1" width="24" style="33" customWidth="1"/>
    <col min="2" max="2" width="19.42578125" style="33" customWidth="1"/>
    <col min="3" max="3" width="8.7109375" style="33" customWidth="1"/>
    <col min="4" max="4" width="14.140625" style="33" customWidth="1"/>
    <col min="5" max="5" width="12.140625" style="33" customWidth="1"/>
    <col min="6" max="6" width="12.85546875" style="33" customWidth="1"/>
    <col min="7" max="7" width="14.42578125" style="33" customWidth="1"/>
    <col min="8" max="8" width="13.140625" style="33" customWidth="1"/>
    <col min="9" max="16384" width="11.42578125" style="33"/>
  </cols>
  <sheetData>
    <row r="6" spans="1:13" s="31" customFormat="1" ht="16.5" x14ac:dyDescent="0.2">
      <c r="A6" s="297" t="s">
        <v>1</v>
      </c>
      <c r="B6" s="297"/>
      <c r="C6" s="297"/>
      <c r="D6" s="297"/>
      <c r="E6" s="297"/>
      <c r="F6" s="297"/>
      <c r="G6" s="297"/>
      <c r="H6" s="297"/>
      <c r="I6" s="297"/>
      <c r="J6" s="297"/>
      <c r="K6" s="297"/>
      <c r="L6" s="297"/>
    </row>
    <row r="7" spans="1:13" ht="15" customHeight="1" x14ac:dyDescent="0.2">
      <c r="A7" s="32" t="s">
        <v>79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1:13" ht="15" customHeight="1" x14ac:dyDescent="0.2">
      <c r="A8" s="32" t="s">
        <v>271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13" ht="15" customHeight="1" x14ac:dyDescent="0.2">
      <c r="A9" s="32" t="s">
        <v>3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</row>
    <row r="10" spans="1:13" ht="15" customHeight="1" x14ac:dyDescent="0.2">
      <c r="A10" s="34" t="s">
        <v>272</v>
      </c>
      <c r="B10" s="34"/>
      <c r="C10" s="34"/>
      <c r="D10" s="34"/>
      <c r="E10" s="34"/>
      <c r="F10" s="34"/>
      <c r="G10" s="34"/>
      <c r="H10" s="34"/>
      <c r="I10" s="32"/>
      <c r="J10" s="32"/>
      <c r="K10" s="32"/>
      <c r="L10" s="32"/>
    </row>
    <row r="11" spans="1:13" ht="14.25" x14ac:dyDescent="0.25">
      <c r="A11" s="298" t="s">
        <v>13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</row>
    <row r="12" spans="1:13" ht="20.25" customHeight="1" x14ac:dyDescent="0.2">
      <c r="A12" s="299"/>
      <c r="B12" s="302" t="s">
        <v>74</v>
      </c>
      <c r="C12" s="303"/>
      <c r="D12" s="302">
        <v>2</v>
      </c>
      <c r="E12" s="303"/>
      <c r="F12" s="302">
        <v>3</v>
      </c>
      <c r="G12" s="303"/>
      <c r="H12" s="302">
        <v>4</v>
      </c>
      <c r="I12" s="303"/>
      <c r="J12" s="302" t="s">
        <v>75</v>
      </c>
      <c r="K12" s="303"/>
      <c r="L12" s="304" t="s">
        <v>11</v>
      </c>
    </row>
    <row r="13" spans="1:13" ht="17.25" customHeight="1" x14ac:dyDescent="0.2">
      <c r="A13" s="300"/>
      <c r="B13" s="35" t="s">
        <v>29</v>
      </c>
      <c r="C13" s="36" t="s">
        <v>12</v>
      </c>
      <c r="D13" s="35" t="s">
        <v>29</v>
      </c>
      <c r="E13" s="36" t="s">
        <v>12</v>
      </c>
      <c r="F13" s="35" t="s">
        <v>29</v>
      </c>
      <c r="G13" s="36" t="s">
        <v>12</v>
      </c>
      <c r="H13" s="35" t="s">
        <v>29</v>
      </c>
      <c r="I13" s="36" t="s">
        <v>12</v>
      </c>
      <c r="J13" s="35" t="s">
        <v>29</v>
      </c>
      <c r="K13" s="36" t="s">
        <v>12</v>
      </c>
      <c r="L13" s="305"/>
      <c r="M13" s="110"/>
    </row>
    <row r="14" spans="1:13" ht="24" x14ac:dyDescent="0.2">
      <c r="A14" s="63" t="s">
        <v>3</v>
      </c>
      <c r="B14" s="90">
        <v>1137519</v>
      </c>
      <c r="C14" s="89">
        <v>9.5174726164923368E-2</v>
      </c>
      <c r="D14" s="90">
        <v>1026093</v>
      </c>
      <c r="E14" s="89">
        <v>8.5851858557742522E-2</v>
      </c>
      <c r="F14" s="90">
        <v>3323418</v>
      </c>
      <c r="G14" s="89">
        <v>0.27806603501266997</v>
      </c>
      <c r="H14" s="90">
        <v>3850579</v>
      </c>
      <c r="I14" s="89">
        <v>0.32217290603621079</v>
      </c>
      <c r="J14" s="90">
        <v>2614294</v>
      </c>
      <c r="K14" s="89">
        <v>0.21873455789714474</v>
      </c>
      <c r="L14" s="88">
        <v>11951902</v>
      </c>
    </row>
    <row r="15" spans="1:13" x14ac:dyDescent="0.2">
      <c r="A15" s="37" t="s">
        <v>4</v>
      </c>
      <c r="B15" s="15">
        <v>462628</v>
      </c>
      <c r="C15" s="57">
        <v>9.1114455755048118E-2</v>
      </c>
      <c r="D15" s="15">
        <v>409640</v>
      </c>
      <c r="E15" s="57">
        <v>8.0678483912555901E-2</v>
      </c>
      <c r="F15" s="15">
        <v>1345189</v>
      </c>
      <c r="G15" s="57">
        <v>0.2649345989059837</v>
      </c>
      <c r="H15" s="15">
        <v>1782469</v>
      </c>
      <c r="I15" s="57">
        <v>0.35105677312061712</v>
      </c>
      <c r="J15" s="15">
        <v>1077512</v>
      </c>
      <c r="K15" s="57">
        <v>0.21221568830579518</v>
      </c>
      <c r="L15" s="16">
        <v>5077438</v>
      </c>
      <c r="M15" s="110"/>
    </row>
    <row r="16" spans="1:13" x14ac:dyDescent="0.2">
      <c r="A16" s="38" t="s">
        <v>5</v>
      </c>
      <c r="B16" s="86">
        <v>674891</v>
      </c>
      <c r="C16" s="85">
        <v>9.817361760858738E-2</v>
      </c>
      <c r="D16" s="86">
        <v>616452</v>
      </c>
      <c r="E16" s="85">
        <v>8.9672736667178704E-2</v>
      </c>
      <c r="F16" s="86">
        <v>1978229</v>
      </c>
      <c r="G16" s="85">
        <v>0.28776483519296925</v>
      </c>
      <c r="H16" s="86">
        <v>2068110</v>
      </c>
      <c r="I16" s="85">
        <v>0.30083945453783745</v>
      </c>
      <c r="J16" s="86">
        <v>1536781</v>
      </c>
      <c r="K16" s="85">
        <v>0.22354921052754076</v>
      </c>
      <c r="L16" s="84">
        <v>6874464</v>
      </c>
    </row>
    <row r="17" spans="1:20" x14ac:dyDescent="0.2">
      <c r="A17" s="33" t="s">
        <v>30</v>
      </c>
      <c r="B17" s="9"/>
      <c r="C17" s="9"/>
      <c r="D17" s="9"/>
      <c r="E17" s="9"/>
      <c r="F17" s="8"/>
      <c r="G17" s="8"/>
      <c r="H17" s="8"/>
      <c r="I17" s="4"/>
      <c r="J17" s="4"/>
      <c r="K17" s="4"/>
      <c r="L17" s="4"/>
    </row>
    <row r="18" spans="1:20" x14ac:dyDescent="0.2">
      <c r="B18" s="9"/>
      <c r="C18" s="9"/>
      <c r="D18" s="9"/>
      <c r="E18" s="9"/>
      <c r="F18" s="8"/>
      <c r="G18" s="8"/>
      <c r="H18" s="8"/>
      <c r="I18" s="4"/>
      <c r="J18" s="4"/>
      <c r="K18" s="4"/>
      <c r="L18" s="4"/>
    </row>
    <row r="19" spans="1:20" x14ac:dyDescent="0.2">
      <c r="A19" s="308" t="s">
        <v>14</v>
      </c>
      <c r="B19" s="279" t="s">
        <v>74</v>
      </c>
      <c r="C19" s="280"/>
      <c r="D19" s="279">
        <v>2</v>
      </c>
      <c r="E19" s="280"/>
      <c r="F19" s="279">
        <v>3</v>
      </c>
      <c r="G19" s="280"/>
      <c r="H19" s="279">
        <v>4</v>
      </c>
      <c r="I19" s="280"/>
      <c r="J19" s="279" t="s">
        <v>75</v>
      </c>
      <c r="K19" s="280"/>
      <c r="L19" s="277" t="s">
        <v>11</v>
      </c>
    </row>
    <row r="20" spans="1:20" x14ac:dyDescent="0.2">
      <c r="A20" s="308"/>
      <c r="B20" s="140" t="s">
        <v>29</v>
      </c>
      <c r="C20" s="141" t="s">
        <v>12</v>
      </c>
      <c r="D20" s="140" t="s">
        <v>29</v>
      </c>
      <c r="E20" s="141" t="s">
        <v>12</v>
      </c>
      <c r="F20" s="140" t="s">
        <v>29</v>
      </c>
      <c r="G20" s="141" t="s">
        <v>12</v>
      </c>
      <c r="H20" s="140" t="s">
        <v>29</v>
      </c>
      <c r="I20" s="141" t="s">
        <v>12</v>
      </c>
      <c r="J20" s="140" t="s">
        <v>29</v>
      </c>
      <c r="K20" s="141" t="s">
        <v>12</v>
      </c>
      <c r="L20" s="278"/>
      <c r="M20" s="110"/>
    </row>
    <row r="21" spans="1:20" x14ac:dyDescent="0.2">
      <c r="A21" s="64" t="s">
        <v>15</v>
      </c>
      <c r="B21" s="82">
        <v>47867</v>
      </c>
      <c r="C21" s="72">
        <v>6.9582825760196768E-2</v>
      </c>
      <c r="D21" s="82">
        <v>85306</v>
      </c>
      <c r="E21" s="72">
        <v>0.1240067799172571</v>
      </c>
      <c r="F21" s="82">
        <v>212475</v>
      </c>
      <c r="G21" s="72">
        <v>0.30886855042926875</v>
      </c>
      <c r="H21" s="82">
        <v>212762</v>
      </c>
      <c r="I21" s="72">
        <v>0.30928575374247363</v>
      </c>
      <c r="J21" s="82">
        <v>129503</v>
      </c>
      <c r="K21" s="72">
        <v>0.18825463648072288</v>
      </c>
      <c r="L21" s="71">
        <v>687914</v>
      </c>
    </row>
    <row r="22" spans="1:20" x14ac:dyDescent="0.2">
      <c r="A22" s="37" t="s">
        <v>16</v>
      </c>
      <c r="B22" s="15">
        <v>745885</v>
      </c>
      <c r="C22" s="57">
        <v>0.10324645267455078</v>
      </c>
      <c r="D22" s="15">
        <v>650307</v>
      </c>
      <c r="E22" s="57">
        <v>9.0016411242254624E-2</v>
      </c>
      <c r="F22" s="15">
        <v>2003593</v>
      </c>
      <c r="G22" s="57">
        <v>0.27734016618320684</v>
      </c>
      <c r="H22" s="15">
        <v>2232195</v>
      </c>
      <c r="I22" s="57">
        <v>0.30898357713034702</v>
      </c>
      <c r="J22" s="15">
        <v>1592336</v>
      </c>
      <c r="K22" s="57">
        <v>0.22041339276964075</v>
      </c>
      <c r="L22" s="16">
        <v>7224316</v>
      </c>
    </row>
    <row r="23" spans="1:20" x14ac:dyDescent="0.2">
      <c r="A23" s="38" t="s">
        <v>17</v>
      </c>
      <c r="B23" s="86">
        <v>343767</v>
      </c>
      <c r="C23" s="85">
        <v>8.5097750510437484E-2</v>
      </c>
      <c r="D23" s="86">
        <v>290479</v>
      </c>
      <c r="E23" s="85">
        <v>7.1906580534261202E-2</v>
      </c>
      <c r="F23" s="86">
        <v>1107350</v>
      </c>
      <c r="G23" s="85">
        <v>0.27411878984234361</v>
      </c>
      <c r="H23" s="86">
        <v>1405621</v>
      </c>
      <c r="I23" s="85">
        <v>0.34795423984917589</v>
      </c>
      <c r="J23" s="86">
        <v>892455</v>
      </c>
      <c r="K23" s="85">
        <v>0.22092263926378181</v>
      </c>
      <c r="L23" s="84">
        <v>4039672</v>
      </c>
    </row>
    <row r="24" spans="1:20" x14ac:dyDescent="0.2">
      <c r="A24" s="33" t="s">
        <v>30</v>
      </c>
      <c r="B24" s="5"/>
      <c r="C24" s="5"/>
      <c r="D24" s="5"/>
      <c r="E24" s="5"/>
      <c r="F24" s="4"/>
      <c r="G24" s="4"/>
      <c r="H24" s="4"/>
      <c r="I24" s="4"/>
      <c r="J24" s="4"/>
      <c r="K24" s="4"/>
      <c r="L24" s="4"/>
    </row>
    <row r="25" spans="1:20" x14ac:dyDescent="0.2">
      <c r="B25" s="5"/>
      <c r="C25" s="5"/>
      <c r="D25" s="5"/>
      <c r="E25" s="5"/>
      <c r="F25" s="4"/>
      <c r="G25" s="4"/>
      <c r="H25" s="4"/>
      <c r="I25" s="4"/>
      <c r="J25" s="4"/>
      <c r="K25" s="4"/>
      <c r="L25" s="4"/>
      <c r="O25" s="65"/>
      <c r="P25" s="65"/>
      <c r="T25" s="53"/>
    </row>
    <row r="26" spans="1:20" x14ac:dyDescent="0.2">
      <c r="A26" s="308" t="s">
        <v>18</v>
      </c>
      <c r="B26" s="279" t="s">
        <v>74</v>
      </c>
      <c r="C26" s="280"/>
      <c r="D26" s="279">
        <v>2</v>
      </c>
      <c r="E26" s="280"/>
      <c r="F26" s="279">
        <v>3</v>
      </c>
      <c r="G26" s="280"/>
      <c r="H26" s="279">
        <v>4</v>
      </c>
      <c r="I26" s="280"/>
      <c r="J26" s="279" t="s">
        <v>75</v>
      </c>
      <c r="K26" s="280"/>
      <c r="L26" s="277" t="s">
        <v>11</v>
      </c>
    </row>
    <row r="27" spans="1:20" x14ac:dyDescent="0.2">
      <c r="A27" s="308"/>
      <c r="B27" s="140" t="s">
        <v>29</v>
      </c>
      <c r="C27" s="141" t="s">
        <v>12</v>
      </c>
      <c r="D27" s="140" t="s">
        <v>29</v>
      </c>
      <c r="E27" s="141" t="s">
        <v>12</v>
      </c>
      <c r="F27" s="140" t="s">
        <v>29</v>
      </c>
      <c r="G27" s="141" t="s">
        <v>12</v>
      </c>
      <c r="H27" s="140" t="s">
        <v>29</v>
      </c>
      <c r="I27" s="141" t="s">
        <v>12</v>
      </c>
      <c r="J27" s="140" t="s">
        <v>29</v>
      </c>
      <c r="K27" s="141" t="s">
        <v>12</v>
      </c>
      <c r="L27" s="278"/>
      <c r="M27" s="110"/>
    </row>
    <row r="28" spans="1:20" x14ac:dyDescent="0.2">
      <c r="A28" s="64" t="s">
        <v>19</v>
      </c>
      <c r="B28" s="82">
        <v>182991</v>
      </c>
      <c r="C28" s="72">
        <v>0.13493637768706199</v>
      </c>
      <c r="D28" s="82">
        <v>144635</v>
      </c>
      <c r="E28" s="72">
        <v>0.10665291181953326</v>
      </c>
      <c r="F28" s="82">
        <v>412911</v>
      </c>
      <c r="G28" s="72">
        <v>0.30447789589183322</v>
      </c>
      <c r="H28" s="82">
        <v>342169</v>
      </c>
      <c r="I28" s="72">
        <v>0.25231320347341846</v>
      </c>
      <c r="J28" s="82">
        <v>273423</v>
      </c>
      <c r="K28" s="72">
        <v>0.20162034852167346</v>
      </c>
      <c r="L28" s="94">
        <v>1356128</v>
      </c>
    </row>
    <row r="29" spans="1:20" x14ac:dyDescent="0.2">
      <c r="A29" s="37" t="s">
        <v>20</v>
      </c>
      <c r="B29" s="15">
        <v>395941</v>
      </c>
      <c r="C29" s="57">
        <v>0.12481310707691745</v>
      </c>
      <c r="D29" s="15">
        <v>281491</v>
      </c>
      <c r="E29" s="57">
        <v>8.8734852728534222E-2</v>
      </c>
      <c r="F29" s="15">
        <v>883201</v>
      </c>
      <c r="G29" s="57">
        <v>0.2784128468217249</v>
      </c>
      <c r="H29" s="15">
        <v>986252</v>
      </c>
      <c r="I29" s="57">
        <v>0.31089777638795679</v>
      </c>
      <c r="J29" s="15">
        <v>625386</v>
      </c>
      <c r="K29" s="57">
        <v>0.19714141698486667</v>
      </c>
      <c r="L29" s="23">
        <v>3172271</v>
      </c>
    </row>
    <row r="30" spans="1:20" x14ac:dyDescent="0.2">
      <c r="A30" s="39" t="s">
        <v>21</v>
      </c>
      <c r="B30" s="78">
        <v>400232</v>
      </c>
      <c r="C30" s="80">
        <v>9.7554317225564499E-2</v>
      </c>
      <c r="D30" s="78">
        <v>354577</v>
      </c>
      <c r="E30" s="80">
        <v>8.6426165671133204E-2</v>
      </c>
      <c r="F30" s="78">
        <v>1203684</v>
      </c>
      <c r="G30" s="80">
        <v>0.29339126000753657</v>
      </c>
      <c r="H30" s="78">
        <v>1284829</v>
      </c>
      <c r="I30" s="80">
        <v>0.31316990107388915</v>
      </c>
      <c r="J30" s="78">
        <v>859336</v>
      </c>
      <c r="K30" s="80">
        <v>0.20945835602187654</v>
      </c>
      <c r="L30" s="94">
        <v>4102658</v>
      </c>
    </row>
    <row r="31" spans="1:20" x14ac:dyDescent="0.2">
      <c r="A31" s="37" t="s">
        <v>22</v>
      </c>
      <c r="B31" s="15">
        <v>94822</v>
      </c>
      <c r="C31" s="57">
        <v>6.3555919584220882E-2</v>
      </c>
      <c r="D31" s="15">
        <v>130007</v>
      </c>
      <c r="E31" s="57">
        <v>8.7139212813332381E-2</v>
      </c>
      <c r="F31" s="15">
        <v>374010</v>
      </c>
      <c r="G31" s="57">
        <v>0.25068601678613034</v>
      </c>
      <c r="H31" s="15">
        <v>507486</v>
      </c>
      <c r="I31" s="57">
        <v>0.34015038077785659</v>
      </c>
      <c r="J31" s="15">
        <v>385621</v>
      </c>
      <c r="K31" s="57">
        <v>0.25846847003845985</v>
      </c>
      <c r="L31" s="23">
        <v>1491946</v>
      </c>
    </row>
    <row r="32" spans="1:20" x14ac:dyDescent="0.2">
      <c r="A32" s="38" t="s">
        <v>23</v>
      </c>
      <c r="B32" s="86">
        <v>63534</v>
      </c>
      <c r="C32" s="85">
        <v>3.4738933095813385E-2</v>
      </c>
      <c r="D32" s="86">
        <v>115383</v>
      </c>
      <c r="E32" s="85">
        <v>6.3088776362172E-2</v>
      </c>
      <c r="F32" s="86">
        <v>449612</v>
      </c>
      <c r="G32" s="85">
        <v>0.2458375230124791</v>
      </c>
      <c r="H32" s="86">
        <v>729843</v>
      </c>
      <c r="I32" s="85">
        <v>0.39906140251593991</v>
      </c>
      <c r="J32" s="86">
        <v>470527</v>
      </c>
      <c r="K32" s="85">
        <v>0.2572733650135956</v>
      </c>
      <c r="L32" s="84">
        <v>1828899</v>
      </c>
    </row>
    <row r="33" spans="1:21" x14ac:dyDescent="0.2">
      <c r="A33" s="33" t="s">
        <v>30</v>
      </c>
      <c r="B33" s="5"/>
      <c r="C33" s="5"/>
      <c r="D33" s="5"/>
      <c r="E33" s="5"/>
      <c r="F33" s="4"/>
      <c r="G33" s="4"/>
      <c r="H33" s="4"/>
      <c r="I33" s="4"/>
      <c r="J33" s="4"/>
      <c r="K33" s="4"/>
      <c r="L33" s="4"/>
    </row>
    <row r="34" spans="1:21" x14ac:dyDescent="0.2">
      <c r="B34" s="5"/>
      <c r="C34" s="5"/>
      <c r="D34" s="5"/>
      <c r="E34" s="5"/>
      <c r="F34" s="4"/>
      <c r="G34" s="4"/>
      <c r="H34" s="4"/>
      <c r="I34" s="4"/>
      <c r="J34" s="4"/>
      <c r="K34" s="4"/>
      <c r="L34" s="4"/>
    </row>
    <row r="35" spans="1:21" x14ac:dyDescent="0.2">
      <c r="A35" s="308" t="s">
        <v>24</v>
      </c>
      <c r="B35" s="279" t="s">
        <v>74</v>
      </c>
      <c r="C35" s="280"/>
      <c r="D35" s="279">
        <v>2</v>
      </c>
      <c r="E35" s="280"/>
      <c r="F35" s="279">
        <v>3</v>
      </c>
      <c r="G35" s="280"/>
      <c r="H35" s="279">
        <v>4</v>
      </c>
      <c r="I35" s="280"/>
      <c r="J35" s="279" t="s">
        <v>75</v>
      </c>
      <c r="K35" s="280"/>
      <c r="L35" s="277" t="s">
        <v>11</v>
      </c>
    </row>
    <row r="36" spans="1:21" x14ac:dyDescent="0.2">
      <c r="A36" s="308"/>
      <c r="B36" s="140" t="s">
        <v>29</v>
      </c>
      <c r="C36" s="141" t="s">
        <v>12</v>
      </c>
      <c r="D36" s="140" t="s">
        <v>29</v>
      </c>
      <c r="E36" s="141" t="s">
        <v>12</v>
      </c>
      <c r="F36" s="140" t="s">
        <v>29</v>
      </c>
      <c r="G36" s="141" t="s">
        <v>12</v>
      </c>
      <c r="H36" s="140" t="s">
        <v>29</v>
      </c>
      <c r="I36" s="141" t="s">
        <v>12</v>
      </c>
      <c r="J36" s="140" t="s">
        <v>29</v>
      </c>
      <c r="K36" s="141" t="s">
        <v>12</v>
      </c>
      <c r="L36" s="278"/>
      <c r="M36" s="110"/>
    </row>
    <row r="37" spans="1:21" x14ac:dyDescent="0.2">
      <c r="A37" s="64" t="s">
        <v>25</v>
      </c>
      <c r="B37" s="82">
        <v>100270</v>
      </c>
      <c r="C37" s="72">
        <v>9.2957326032964763E-2</v>
      </c>
      <c r="D37" s="82">
        <v>88152</v>
      </c>
      <c r="E37" s="72">
        <v>8.1723089702382665E-2</v>
      </c>
      <c r="F37" s="82">
        <v>277695</v>
      </c>
      <c r="G37" s="72">
        <v>0.25744275109927345</v>
      </c>
      <c r="H37" s="82">
        <v>404407</v>
      </c>
      <c r="I37" s="72">
        <v>0.37491366659033787</v>
      </c>
      <c r="J37" s="82">
        <v>208143</v>
      </c>
      <c r="K37" s="72">
        <v>0.19296316657504123</v>
      </c>
      <c r="L37" s="94">
        <v>1078667</v>
      </c>
    </row>
    <row r="38" spans="1:21" x14ac:dyDescent="0.2">
      <c r="A38" s="37" t="s">
        <v>26</v>
      </c>
      <c r="B38" s="15">
        <v>198906</v>
      </c>
      <c r="C38" s="57">
        <v>8.0644880096560109E-2</v>
      </c>
      <c r="D38" s="15">
        <v>219945</v>
      </c>
      <c r="E38" s="57">
        <v>8.9174977893265728E-2</v>
      </c>
      <c r="F38" s="15">
        <v>603819</v>
      </c>
      <c r="G38" s="57">
        <v>0.24481368513280055</v>
      </c>
      <c r="H38" s="15">
        <v>905500</v>
      </c>
      <c r="I38" s="57">
        <v>0.36712788416355052</v>
      </c>
      <c r="J38" s="15">
        <v>538273</v>
      </c>
      <c r="K38" s="57">
        <v>0.2182385727138231</v>
      </c>
      <c r="L38" s="23">
        <v>2466443</v>
      </c>
    </row>
    <row r="39" spans="1:21" x14ac:dyDescent="0.2">
      <c r="A39" s="39" t="s">
        <v>27</v>
      </c>
      <c r="B39" s="78">
        <v>268069</v>
      </c>
      <c r="C39" s="80">
        <v>8.9578428116109207E-2</v>
      </c>
      <c r="D39" s="78">
        <v>255614</v>
      </c>
      <c r="E39" s="80">
        <v>8.5416442499771095E-2</v>
      </c>
      <c r="F39" s="78">
        <v>824277</v>
      </c>
      <c r="G39" s="80">
        <v>0.27544191231459864</v>
      </c>
      <c r="H39" s="78">
        <v>1034958</v>
      </c>
      <c r="I39" s="80">
        <v>0.34584346122152188</v>
      </c>
      <c r="J39" s="78">
        <v>609644</v>
      </c>
      <c r="K39" s="80">
        <v>0.20371975584799915</v>
      </c>
      <c r="L39" s="94">
        <v>2992562</v>
      </c>
    </row>
    <row r="40" spans="1:21" x14ac:dyDescent="0.2">
      <c r="A40" s="40" t="s">
        <v>28</v>
      </c>
      <c r="B40" s="19">
        <v>570274</v>
      </c>
      <c r="C40" s="58">
        <v>0.10532871611868795</v>
      </c>
      <c r="D40" s="19">
        <v>462382</v>
      </c>
      <c r="E40" s="58">
        <v>8.5401232418786707E-2</v>
      </c>
      <c r="F40" s="19">
        <v>1617627</v>
      </c>
      <c r="G40" s="58">
        <v>0.2987731775759106</v>
      </c>
      <c r="H40" s="19">
        <v>1505714</v>
      </c>
      <c r="I40" s="58">
        <v>0.27810302146325122</v>
      </c>
      <c r="J40" s="19">
        <v>1258234</v>
      </c>
      <c r="K40" s="58">
        <v>0.23239385242336355</v>
      </c>
      <c r="L40" s="17">
        <v>5414231</v>
      </c>
    </row>
    <row r="41" spans="1:21" x14ac:dyDescent="0.2">
      <c r="A41" s="33" t="s">
        <v>30</v>
      </c>
      <c r="B41" s="5"/>
      <c r="C41" s="5"/>
      <c r="D41" s="5"/>
      <c r="E41" s="5"/>
      <c r="F41" s="4"/>
      <c r="G41" s="4"/>
      <c r="H41" s="4"/>
      <c r="I41" s="4"/>
      <c r="J41" s="4"/>
      <c r="K41" s="4"/>
      <c r="L41" s="4"/>
    </row>
    <row r="42" spans="1:21" x14ac:dyDescent="0.2">
      <c r="B42" s="5"/>
      <c r="C42" s="5"/>
      <c r="D42" s="5"/>
      <c r="E42" s="5"/>
      <c r="F42" s="4"/>
      <c r="G42" s="4"/>
      <c r="H42" s="4"/>
      <c r="I42" s="4"/>
      <c r="J42" s="4"/>
      <c r="K42" s="4"/>
      <c r="L42" s="4"/>
      <c r="P42" s="65"/>
      <c r="Q42" s="65"/>
      <c r="U42" s="53"/>
    </row>
    <row r="43" spans="1:21" x14ac:dyDescent="0.2">
      <c r="A43" s="306" t="s">
        <v>190</v>
      </c>
      <c r="B43" s="279" t="s">
        <v>74</v>
      </c>
      <c r="C43" s="280"/>
      <c r="D43" s="279">
        <v>2</v>
      </c>
      <c r="E43" s="280"/>
      <c r="F43" s="279">
        <v>3</v>
      </c>
      <c r="G43" s="280"/>
      <c r="H43" s="279">
        <v>4</v>
      </c>
      <c r="I43" s="280"/>
      <c r="J43" s="279" t="s">
        <v>75</v>
      </c>
      <c r="K43" s="280"/>
      <c r="L43" s="277" t="s">
        <v>11</v>
      </c>
      <c r="P43" s="65"/>
      <c r="Q43" s="65"/>
      <c r="U43" s="53"/>
    </row>
    <row r="44" spans="1:21" x14ac:dyDescent="0.2">
      <c r="A44" s="307"/>
      <c r="B44" s="140" t="s">
        <v>29</v>
      </c>
      <c r="C44" s="141" t="s">
        <v>12</v>
      </c>
      <c r="D44" s="140" t="s">
        <v>29</v>
      </c>
      <c r="E44" s="141" t="s">
        <v>12</v>
      </c>
      <c r="F44" s="140" t="s">
        <v>29</v>
      </c>
      <c r="G44" s="141" t="s">
        <v>12</v>
      </c>
      <c r="H44" s="140" t="s">
        <v>29</v>
      </c>
      <c r="I44" s="141" t="s">
        <v>12</v>
      </c>
      <c r="J44" s="140" t="s">
        <v>29</v>
      </c>
      <c r="K44" s="141" t="s">
        <v>12</v>
      </c>
      <c r="L44" s="278"/>
      <c r="P44" s="65"/>
      <c r="Q44" s="65"/>
      <c r="U44" s="53"/>
    </row>
    <row r="45" spans="1:21" x14ac:dyDescent="0.2">
      <c r="A45" s="39" t="s">
        <v>171</v>
      </c>
      <c r="B45" s="73">
        <v>800901</v>
      </c>
      <c r="C45" s="72">
        <v>8.6092096607057633E-2</v>
      </c>
      <c r="D45" s="73">
        <v>720786</v>
      </c>
      <c r="E45" s="72">
        <v>7.7480210344367959E-2</v>
      </c>
      <c r="F45" s="73">
        <v>2538870</v>
      </c>
      <c r="G45" s="72">
        <v>0.27291343288716136</v>
      </c>
      <c r="H45" s="73">
        <v>3184432</v>
      </c>
      <c r="I45" s="72">
        <v>0.34230751039467516</v>
      </c>
      <c r="J45" s="73">
        <v>2057851</v>
      </c>
      <c r="K45" s="72">
        <v>0.2212067497667379</v>
      </c>
      <c r="L45" s="71">
        <v>9302840</v>
      </c>
      <c r="P45" s="65"/>
      <c r="Q45" s="65"/>
      <c r="U45" s="53"/>
    </row>
    <row r="46" spans="1:21" x14ac:dyDescent="0.2">
      <c r="A46" s="40" t="s">
        <v>172</v>
      </c>
      <c r="B46" s="19">
        <v>336617</v>
      </c>
      <c r="C46" s="58">
        <v>0.12707026109619179</v>
      </c>
      <c r="D46" s="19">
        <v>305307</v>
      </c>
      <c r="E46" s="58">
        <v>0.11525098317819665</v>
      </c>
      <c r="F46" s="19">
        <v>784548</v>
      </c>
      <c r="G46" s="58">
        <v>0.29616067876101049</v>
      </c>
      <c r="H46" s="19">
        <v>666147</v>
      </c>
      <c r="I46" s="58">
        <v>0.25146523561924938</v>
      </c>
      <c r="J46" s="19">
        <v>556443</v>
      </c>
      <c r="K46" s="58">
        <v>0.21005284134535168</v>
      </c>
      <c r="L46" s="17">
        <v>2649062</v>
      </c>
      <c r="P46" s="65"/>
      <c r="Q46" s="65"/>
      <c r="U46" s="53"/>
    </row>
    <row r="47" spans="1:21" x14ac:dyDescent="0.2">
      <c r="A47" s="33" t="s">
        <v>30</v>
      </c>
      <c r="P47" s="65"/>
      <c r="Q47" s="65"/>
      <c r="U47" s="53"/>
    </row>
  </sheetData>
  <mergeCells count="37">
    <mergeCell ref="A6:L6"/>
    <mergeCell ref="A11:A13"/>
    <mergeCell ref="B11:L11"/>
    <mergeCell ref="B12:C12"/>
    <mergeCell ref="D12:E12"/>
    <mergeCell ref="J12:K12"/>
    <mergeCell ref="L12:L13"/>
    <mergeCell ref="F12:G12"/>
    <mergeCell ref="H12:I12"/>
    <mergeCell ref="A43:A44"/>
    <mergeCell ref="B43:C43"/>
    <mergeCell ref="J26:K26"/>
    <mergeCell ref="F35:G35"/>
    <mergeCell ref="L19:L20"/>
    <mergeCell ref="H35:I35"/>
    <mergeCell ref="L43:L44"/>
    <mergeCell ref="H19:I19"/>
    <mergeCell ref="J43:K43"/>
    <mergeCell ref="L35:L36"/>
    <mergeCell ref="J35:K35"/>
    <mergeCell ref="H26:I26"/>
    <mergeCell ref="H43:I43"/>
    <mergeCell ref="J19:K19"/>
    <mergeCell ref="L26:L27"/>
    <mergeCell ref="D19:E19"/>
    <mergeCell ref="A26:A27"/>
    <mergeCell ref="B26:C26"/>
    <mergeCell ref="A35:A36"/>
    <mergeCell ref="B35:C35"/>
    <mergeCell ref="A19:A20"/>
    <mergeCell ref="B19:C19"/>
    <mergeCell ref="D43:E43"/>
    <mergeCell ref="D35:E35"/>
    <mergeCell ref="F43:G43"/>
    <mergeCell ref="F19:G19"/>
    <mergeCell ref="F26:G26"/>
    <mergeCell ref="D26:E26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Hoja36"/>
  <dimension ref="A6:T47"/>
  <sheetViews>
    <sheetView showGridLines="0" zoomScale="70" zoomScaleNormal="70" workbookViewId="0">
      <selection activeCell="A48" sqref="A48:XFD77"/>
    </sheetView>
  </sheetViews>
  <sheetFormatPr baseColWidth="10" defaultRowHeight="12" x14ac:dyDescent="0.2"/>
  <cols>
    <col min="1" max="1" width="24" style="33" customWidth="1"/>
    <col min="2" max="2" width="19.42578125" style="33" customWidth="1"/>
    <col min="3" max="3" width="6.42578125" style="33" customWidth="1"/>
    <col min="4" max="4" width="14.140625" style="33" customWidth="1"/>
    <col min="5" max="5" width="12.140625" style="33" customWidth="1"/>
    <col min="6" max="6" width="12.85546875" style="33" customWidth="1"/>
    <col min="7" max="7" width="14.42578125" style="33" customWidth="1"/>
    <col min="8" max="8" width="13.140625" style="33" customWidth="1"/>
    <col min="9" max="16384" width="11.42578125" style="33"/>
  </cols>
  <sheetData>
    <row r="6" spans="1:12" s="31" customFormat="1" ht="16.5" x14ac:dyDescent="0.2">
      <c r="A6" s="297" t="s">
        <v>1</v>
      </c>
      <c r="B6" s="297"/>
      <c r="C6" s="297"/>
      <c r="D6" s="297"/>
      <c r="E6" s="297"/>
      <c r="F6" s="297"/>
      <c r="G6" s="297"/>
      <c r="H6" s="297"/>
      <c r="I6" s="297"/>
      <c r="J6" s="297"/>
      <c r="K6" s="297"/>
      <c r="L6" s="297"/>
    </row>
    <row r="7" spans="1:12" ht="15" customHeight="1" x14ac:dyDescent="0.2">
      <c r="A7" s="32" t="s">
        <v>80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1:12" ht="15" customHeight="1" x14ac:dyDescent="0.2">
      <c r="A8" s="32" t="s">
        <v>271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12" ht="15" customHeight="1" x14ac:dyDescent="0.2">
      <c r="A9" s="32" t="s">
        <v>3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</row>
    <row r="10" spans="1:12" ht="15" customHeight="1" x14ac:dyDescent="0.2">
      <c r="A10" s="34" t="s">
        <v>272</v>
      </c>
      <c r="B10" s="34"/>
      <c r="C10" s="34"/>
      <c r="D10" s="34"/>
      <c r="E10" s="34"/>
      <c r="F10" s="34"/>
      <c r="G10" s="34"/>
      <c r="H10" s="34"/>
      <c r="I10" s="32"/>
      <c r="J10" s="32"/>
      <c r="K10" s="32"/>
      <c r="L10" s="32"/>
    </row>
    <row r="11" spans="1:12" ht="14.25" x14ac:dyDescent="0.25">
      <c r="A11" s="298" t="s">
        <v>13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</row>
    <row r="12" spans="1:12" ht="20.25" customHeight="1" x14ac:dyDescent="0.2">
      <c r="A12" s="299"/>
      <c r="B12" s="302" t="s">
        <v>74</v>
      </c>
      <c r="C12" s="303"/>
      <c r="D12" s="302">
        <v>2</v>
      </c>
      <c r="E12" s="303"/>
      <c r="F12" s="302">
        <v>3</v>
      </c>
      <c r="G12" s="303"/>
      <c r="H12" s="302">
        <v>4</v>
      </c>
      <c r="I12" s="303"/>
      <c r="J12" s="302" t="s">
        <v>75</v>
      </c>
      <c r="K12" s="303"/>
      <c r="L12" s="304" t="s">
        <v>11</v>
      </c>
    </row>
    <row r="13" spans="1:12" ht="17.25" customHeight="1" x14ac:dyDescent="0.2">
      <c r="A13" s="300"/>
      <c r="B13" s="35" t="s">
        <v>29</v>
      </c>
      <c r="C13" s="36" t="s">
        <v>12</v>
      </c>
      <c r="D13" s="35" t="s">
        <v>29</v>
      </c>
      <c r="E13" s="36" t="s">
        <v>12</v>
      </c>
      <c r="F13" s="35" t="s">
        <v>29</v>
      </c>
      <c r="G13" s="36" t="s">
        <v>12</v>
      </c>
      <c r="H13" s="35" t="s">
        <v>29</v>
      </c>
      <c r="I13" s="36" t="s">
        <v>12</v>
      </c>
      <c r="J13" s="35" t="s">
        <v>29</v>
      </c>
      <c r="K13" s="36" t="s">
        <v>12</v>
      </c>
      <c r="L13" s="305"/>
    </row>
    <row r="14" spans="1:12" ht="24" x14ac:dyDescent="0.2">
      <c r="A14" s="63" t="s">
        <v>3</v>
      </c>
      <c r="B14" s="90">
        <v>2869160</v>
      </c>
      <c r="C14" s="89">
        <v>0.24005886259776896</v>
      </c>
      <c r="D14" s="90">
        <v>3031367</v>
      </c>
      <c r="E14" s="89">
        <v>0.25363051002258885</v>
      </c>
      <c r="F14" s="90">
        <v>3740274</v>
      </c>
      <c r="G14" s="89">
        <v>0.31294383103208173</v>
      </c>
      <c r="H14" s="90">
        <v>1520461</v>
      </c>
      <c r="I14" s="89">
        <v>0.12721498218442553</v>
      </c>
      <c r="J14" s="90">
        <v>790640</v>
      </c>
      <c r="K14" s="89">
        <v>6.615181416313487E-2</v>
      </c>
      <c r="L14" s="88">
        <v>11951902</v>
      </c>
    </row>
    <row r="15" spans="1:12" x14ac:dyDescent="0.2">
      <c r="A15" s="37" t="s">
        <v>4</v>
      </c>
      <c r="B15" s="15">
        <v>1328781</v>
      </c>
      <c r="C15" s="57">
        <v>0.26170304787572002</v>
      </c>
      <c r="D15" s="15">
        <v>1279047</v>
      </c>
      <c r="E15" s="57">
        <v>0.25190795042696729</v>
      </c>
      <c r="F15" s="15">
        <v>1499790</v>
      </c>
      <c r="G15" s="57">
        <v>0.29538322279858464</v>
      </c>
      <c r="H15" s="15">
        <v>614819</v>
      </c>
      <c r="I15" s="57">
        <v>0.12108843081884998</v>
      </c>
      <c r="J15" s="15">
        <v>355001</v>
      </c>
      <c r="K15" s="57">
        <v>6.9917348079878081E-2</v>
      </c>
      <c r="L15" s="16">
        <v>5077438</v>
      </c>
    </row>
    <row r="16" spans="1:12" x14ac:dyDescent="0.2">
      <c r="A16" s="38" t="s">
        <v>5</v>
      </c>
      <c r="B16" s="86">
        <v>1540379</v>
      </c>
      <c r="C16" s="85">
        <v>0.22407259678718225</v>
      </c>
      <c r="D16" s="86">
        <v>1752320</v>
      </c>
      <c r="E16" s="85">
        <v>0.25490278223873164</v>
      </c>
      <c r="F16" s="86">
        <v>2240484</v>
      </c>
      <c r="G16" s="85">
        <v>0.32591399125808207</v>
      </c>
      <c r="H16" s="86">
        <v>905642</v>
      </c>
      <c r="I16" s="85">
        <v>0.13174001638527746</v>
      </c>
      <c r="J16" s="86">
        <v>435639</v>
      </c>
      <c r="K16" s="85">
        <v>6.3370613330726591E-2</v>
      </c>
      <c r="L16" s="84">
        <v>6874464</v>
      </c>
    </row>
    <row r="17" spans="1:20" x14ac:dyDescent="0.2">
      <c r="A17" s="33" t="s">
        <v>30</v>
      </c>
      <c r="B17" s="9"/>
      <c r="C17" s="9"/>
      <c r="D17" s="9"/>
      <c r="E17" s="9"/>
      <c r="F17" s="8"/>
      <c r="G17" s="8"/>
      <c r="H17" s="8"/>
      <c r="I17" s="4"/>
      <c r="J17" s="4"/>
      <c r="K17" s="4"/>
      <c r="L17" s="4"/>
    </row>
    <row r="18" spans="1:20" x14ac:dyDescent="0.2">
      <c r="B18" s="9"/>
      <c r="C18" s="9"/>
      <c r="D18" s="9"/>
      <c r="E18" s="9"/>
      <c r="F18" s="8"/>
      <c r="G18" s="8"/>
      <c r="H18" s="8"/>
      <c r="I18" s="4"/>
      <c r="J18" s="4"/>
      <c r="K18" s="4"/>
      <c r="L18" s="4"/>
    </row>
    <row r="19" spans="1:20" x14ac:dyDescent="0.2">
      <c r="A19" s="308" t="s">
        <v>14</v>
      </c>
      <c r="B19" s="279" t="s">
        <v>74</v>
      </c>
      <c r="C19" s="280"/>
      <c r="D19" s="279">
        <v>2</v>
      </c>
      <c r="E19" s="280"/>
      <c r="F19" s="279">
        <v>3</v>
      </c>
      <c r="G19" s="280"/>
      <c r="H19" s="279">
        <v>4</v>
      </c>
      <c r="I19" s="280"/>
      <c r="J19" s="279" t="s">
        <v>75</v>
      </c>
      <c r="K19" s="280"/>
      <c r="L19" s="277" t="s">
        <v>11</v>
      </c>
    </row>
    <row r="20" spans="1:20" x14ac:dyDescent="0.2">
      <c r="A20" s="308"/>
      <c r="B20" s="140" t="s">
        <v>29</v>
      </c>
      <c r="C20" s="141" t="s">
        <v>12</v>
      </c>
      <c r="D20" s="140" t="s">
        <v>29</v>
      </c>
      <c r="E20" s="141" t="s">
        <v>12</v>
      </c>
      <c r="F20" s="140" t="s">
        <v>29</v>
      </c>
      <c r="G20" s="141" t="s">
        <v>12</v>
      </c>
      <c r="H20" s="140" t="s">
        <v>29</v>
      </c>
      <c r="I20" s="141" t="s">
        <v>12</v>
      </c>
      <c r="J20" s="140" t="s">
        <v>29</v>
      </c>
      <c r="K20" s="141" t="s">
        <v>12</v>
      </c>
      <c r="L20" s="278"/>
    </row>
    <row r="21" spans="1:20" x14ac:dyDescent="0.2">
      <c r="A21" s="64" t="s">
        <v>15</v>
      </c>
      <c r="B21" s="82">
        <v>183245</v>
      </c>
      <c r="C21" s="72">
        <v>0.26637777396593176</v>
      </c>
      <c r="D21" s="82">
        <v>222548</v>
      </c>
      <c r="E21" s="72">
        <v>0.32351136915370238</v>
      </c>
      <c r="F21" s="82">
        <v>181723</v>
      </c>
      <c r="G21" s="72">
        <v>0.26416528810287332</v>
      </c>
      <c r="H21" s="82">
        <v>77990</v>
      </c>
      <c r="I21" s="72">
        <v>0.1133717296057356</v>
      </c>
      <c r="J21" s="82">
        <v>22408</v>
      </c>
      <c r="K21" s="72">
        <v>3.2573839171756935E-2</v>
      </c>
      <c r="L21" s="71">
        <v>687914</v>
      </c>
    </row>
    <row r="22" spans="1:20" x14ac:dyDescent="0.2">
      <c r="A22" s="37" t="s">
        <v>16</v>
      </c>
      <c r="B22" s="15">
        <v>1908171</v>
      </c>
      <c r="C22" s="57">
        <v>0.26413171849071942</v>
      </c>
      <c r="D22" s="15">
        <v>1792658</v>
      </c>
      <c r="E22" s="57">
        <v>0.24814224626940459</v>
      </c>
      <c r="F22" s="15">
        <v>2223161</v>
      </c>
      <c r="G22" s="57">
        <v>0.30773307812116746</v>
      </c>
      <c r="H22" s="15">
        <v>852083</v>
      </c>
      <c r="I22" s="57">
        <v>0.11794652947074852</v>
      </c>
      <c r="J22" s="15">
        <v>448244</v>
      </c>
      <c r="K22" s="57">
        <v>6.2046566069369057E-2</v>
      </c>
      <c r="L22" s="16">
        <v>7224316</v>
      </c>
    </row>
    <row r="23" spans="1:20" x14ac:dyDescent="0.2">
      <c r="A23" s="38" t="s">
        <v>17</v>
      </c>
      <c r="B23" s="86">
        <v>777744</v>
      </c>
      <c r="C23" s="85">
        <v>0.19252652195524786</v>
      </c>
      <c r="D23" s="86">
        <v>1016161</v>
      </c>
      <c r="E23" s="85">
        <v>0.25154542249964851</v>
      </c>
      <c r="F23" s="86">
        <v>1335389</v>
      </c>
      <c r="G23" s="85">
        <v>0.33056866993161821</v>
      </c>
      <c r="H23" s="86">
        <v>590389</v>
      </c>
      <c r="I23" s="85">
        <v>0.14614775655053183</v>
      </c>
      <c r="J23" s="86">
        <v>319989</v>
      </c>
      <c r="K23" s="85">
        <v>7.921162906295362E-2</v>
      </c>
      <c r="L23" s="84">
        <v>4039672</v>
      </c>
    </row>
    <row r="24" spans="1:20" x14ac:dyDescent="0.2">
      <c r="A24" s="33" t="s">
        <v>30</v>
      </c>
      <c r="B24" s="5"/>
      <c r="C24" s="5"/>
      <c r="D24" s="5"/>
      <c r="E24" s="5"/>
      <c r="F24" s="4"/>
      <c r="G24" s="4"/>
      <c r="H24" s="4"/>
      <c r="I24" s="4"/>
      <c r="J24" s="4"/>
      <c r="K24" s="4"/>
      <c r="L24" s="4"/>
    </row>
    <row r="25" spans="1:20" x14ac:dyDescent="0.2">
      <c r="B25" s="5"/>
      <c r="C25" s="5"/>
      <c r="D25" s="5"/>
      <c r="E25" s="5"/>
      <c r="F25" s="4"/>
      <c r="G25" s="4"/>
      <c r="H25" s="4"/>
      <c r="I25" s="4"/>
      <c r="J25" s="4"/>
      <c r="K25" s="4"/>
      <c r="L25" s="4"/>
      <c r="S25" s="65"/>
      <c r="T25" s="53"/>
    </row>
    <row r="26" spans="1:20" x14ac:dyDescent="0.2">
      <c r="A26" s="308" t="s">
        <v>18</v>
      </c>
      <c r="B26" s="279" t="s">
        <v>74</v>
      </c>
      <c r="C26" s="280"/>
      <c r="D26" s="279">
        <v>2</v>
      </c>
      <c r="E26" s="280"/>
      <c r="F26" s="279">
        <v>3</v>
      </c>
      <c r="G26" s="280"/>
      <c r="H26" s="279">
        <v>4</v>
      </c>
      <c r="I26" s="280"/>
      <c r="J26" s="279" t="s">
        <v>75</v>
      </c>
      <c r="K26" s="280"/>
      <c r="L26" s="277" t="s">
        <v>11</v>
      </c>
    </row>
    <row r="27" spans="1:20" x14ac:dyDescent="0.2">
      <c r="A27" s="308"/>
      <c r="B27" s="140" t="s">
        <v>29</v>
      </c>
      <c r="C27" s="141" t="s">
        <v>12</v>
      </c>
      <c r="D27" s="140" t="s">
        <v>29</v>
      </c>
      <c r="E27" s="141" t="s">
        <v>12</v>
      </c>
      <c r="F27" s="140" t="s">
        <v>29</v>
      </c>
      <c r="G27" s="141" t="s">
        <v>12</v>
      </c>
      <c r="H27" s="140" t="s">
        <v>29</v>
      </c>
      <c r="I27" s="141" t="s">
        <v>12</v>
      </c>
      <c r="J27" s="140" t="s">
        <v>29</v>
      </c>
      <c r="K27" s="141" t="s">
        <v>12</v>
      </c>
      <c r="L27" s="278"/>
    </row>
    <row r="28" spans="1:20" x14ac:dyDescent="0.2">
      <c r="A28" s="64" t="s">
        <v>19</v>
      </c>
      <c r="B28" s="82">
        <v>273952</v>
      </c>
      <c r="C28" s="72">
        <v>0.20201042969395219</v>
      </c>
      <c r="D28" s="82">
        <v>322004</v>
      </c>
      <c r="E28" s="72">
        <v>0.23744366313504331</v>
      </c>
      <c r="F28" s="82">
        <v>425739</v>
      </c>
      <c r="G28" s="72">
        <v>0.31393717997121218</v>
      </c>
      <c r="H28" s="82">
        <v>208787</v>
      </c>
      <c r="I28" s="72">
        <v>0.15395818093867245</v>
      </c>
      <c r="J28" s="82">
        <v>125646</v>
      </c>
      <c r="K28" s="72">
        <v>9.265054626111989E-2</v>
      </c>
      <c r="L28" s="94">
        <v>1356128</v>
      </c>
    </row>
    <row r="29" spans="1:20" x14ac:dyDescent="0.2">
      <c r="A29" s="37" t="s">
        <v>20</v>
      </c>
      <c r="B29" s="15">
        <v>645083</v>
      </c>
      <c r="C29" s="57">
        <v>0.20335053341911835</v>
      </c>
      <c r="D29" s="15">
        <v>790865</v>
      </c>
      <c r="E29" s="57">
        <v>0.24930562363682043</v>
      </c>
      <c r="F29" s="15">
        <v>1033797</v>
      </c>
      <c r="G29" s="57">
        <v>0.32588546186627815</v>
      </c>
      <c r="H29" s="15">
        <v>452342</v>
      </c>
      <c r="I29" s="57">
        <v>0.14259248342906392</v>
      </c>
      <c r="J29" s="15">
        <v>250184</v>
      </c>
      <c r="K29" s="57">
        <v>7.8865897648719166E-2</v>
      </c>
      <c r="L29" s="23">
        <v>3172271</v>
      </c>
    </row>
    <row r="30" spans="1:20" x14ac:dyDescent="0.2">
      <c r="A30" s="39" t="s">
        <v>21</v>
      </c>
      <c r="B30" s="78">
        <v>1066125</v>
      </c>
      <c r="C30" s="80">
        <v>0.25986202115799073</v>
      </c>
      <c r="D30" s="78">
        <v>1071845</v>
      </c>
      <c r="E30" s="80">
        <v>0.26125623924782421</v>
      </c>
      <c r="F30" s="78">
        <v>1214337</v>
      </c>
      <c r="G30" s="80">
        <v>0.29598786932764076</v>
      </c>
      <c r="H30" s="78">
        <v>506086</v>
      </c>
      <c r="I30" s="80">
        <v>0.12335563919780786</v>
      </c>
      <c r="J30" s="78">
        <v>244264</v>
      </c>
      <c r="K30" s="80">
        <v>5.9537987324315117E-2</v>
      </c>
      <c r="L30" s="94">
        <v>4102658</v>
      </c>
    </row>
    <row r="31" spans="1:20" x14ac:dyDescent="0.2">
      <c r="A31" s="37" t="s">
        <v>22</v>
      </c>
      <c r="B31" s="15">
        <v>398130</v>
      </c>
      <c r="C31" s="57">
        <v>0.26685282175092129</v>
      </c>
      <c r="D31" s="15">
        <v>412720</v>
      </c>
      <c r="E31" s="57">
        <v>0.27663199606420069</v>
      </c>
      <c r="F31" s="15">
        <v>411365</v>
      </c>
      <c r="G31" s="57">
        <v>0.27572378624963639</v>
      </c>
      <c r="H31" s="15">
        <v>174382</v>
      </c>
      <c r="I31" s="57">
        <v>0.11688224640838207</v>
      </c>
      <c r="J31" s="15">
        <v>95349</v>
      </c>
      <c r="K31" s="57">
        <v>6.3909149526859554E-2</v>
      </c>
      <c r="L31" s="23">
        <v>1491946</v>
      </c>
    </row>
    <row r="32" spans="1:20" x14ac:dyDescent="0.2">
      <c r="A32" s="38" t="s">
        <v>23</v>
      </c>
      <c r="B32" s="86">
        <v>485870</v>
      </c>
      <c r="C32" s="85">
        <v>0.26566256529201449</v>
      </c>
      <c r="D32" s="86">
        <v>433932</v>
      </c>
      <c r="E32" s="85">
        <v>0.23726405886820431</v>
      </c>
      <c r="F32" s="86">
        <v>655036</v>
      </c>
      <c r="G32" s="85">
        <v>0.358158651735279</v>
      </c>
      <c r="H32" s="86">
        <v>178865</v>
      </c>
      <c r="I32" s="85">
        <v>9.779927705138447E-2</v>
      </c>
      <c r="J32" s="86">
        <v>75196</v>
      </c>
      <c r="K32" s="85">
        <v>4.1115447053117753E-2</v>
      </c>
      <c r="L32" s="84">
        <v>1828899</v>
      </c>
    </row>
    <row r="33" spans="1:12" x14ac:dyDescent="0.2">
      <c r="A33" s="33" t="s">
        <v>30</v>
      </c>
      <c r="B33" s="5"/>
      <c r="C33" s="5"/>
      <c r="D33" s="5"/>
      <c r="E33" s="5"/>
      <c r="F33" s="4"/>
      <c r="G33" s="4"/>
      <c r="H33" s="4"/>
      <c r="I33" s="4"/>
      <c r="J33" s="4"/>
      <c r="K33" s="4"/>
      <c r="L33" s="4"/>
    </row>
    <row r="34" spans="1:12" x14ac:dyDescent="0.2">
      <c r="B34" s="5"/>
      <c r="C34" s="5"/>
      <c r="D34" s="5"/>
      <c r="E34" s="5"/>
      <c r="F34" s="4"/>
      <c r="G34" s="4"/>
      <c r="H34" s="4"/>
      <c r="I34" s="4"/>
      <c r="J34" s="4"/>
      <c r="K34" s="4"/>
      <c r="L34" s="4"/>
    </row>
    <row r="35" spans="1:12" x14ac:dyDescent="0.2">
      <c r="A35" s="308" t="s">
        <v>24</v>
      </c>
      <c r="B35" s="279" t="s">
        <v>74</v>
      </c>
      <c r="C35" s="280"/>
      <c r="D35" s="279">
        <v>2</v>
      </c>
      <c r="E35" s="280"/>
      <c r="F35" s="279">
        <v>3</v>
      </c>
      <c r="G35" s="280"/>
      <c r="H35" s="279">
        <v>4</v>
      </c>
      <c r="I35" s="280"/>
      <c r="J35" s="279" t="s">
        <v>75</v>
      </c>
      <c r="K35" s="280"/>
      <c r="L35" s="277" t="s">
        <v>11</v>
      </c>
    </row>
    <row r="36" spans="1:12" x14ac:dyDescent="0.2">
      <c r="A36" s="308"/>
      <c r="B36" s="140" t="s">
        <v>29</v>
      </c>
      <c r="C36" s="141" t="s">
        <v>12</v>
      </c>
      <c r="D36" s="140" t="s">
        <v>29</v>
      </c>
      <c r="E36" s="141" t="s">
        <v>12</v>
      </c>
      <c r="F36" s="140" t="s">
        <v>29</v>
      </c>
      <c r="G36" s="141" t="s">
        <v>12</v>
      </c>
      <c r="H36" s="140" t="s">
        <v>29</v>
      </c>
      <c r="I36" s="141" t="s">
        <v>12</v>
      </c>
      <c r="J36" s="140" t="s">
        <v>29</v>
      </c>
      <c r="K36" s="141" t="s">
        <v>12</v>
      </c>
      <c r="L36" s="278"/>
    </row>
    <row r="37" spans="1:12" x14ac:dyDescent="0.2">
      <c r="A37" s="64" t="s">
        <v>25</v>
      </c>
      <c r="B37" s="82">
        <v>259959</v>
      </c>
      <c r="C37" s="72">
        <v>0.24100023454875322</v>
      </c>
      <c r="D37" s="82">
        <v>316189</v>
      </c>
      <c r="E37" s="72">
        <v>0.29312939025667789</v>
      </c>
      <c r="F37" s="82">
        <v>338947</v>
      </c>
      <c r="G37" s="72">
        <v>0.31422765320529877</v>
      </c>
      <c r="H37" s="82">
        <v>120129</v>
      </c>
      <c r="I37" s="72">
        <v>0.11136801255623839</v>
      </c>
      <c r="J37" s="82">
        <v>43442</v>
      </c>
      <c r="K37" s="72">
        <v>4.0273782362860826E-2</v>
      </c>
      <c r="L37" s="94">
        <v>1078667</v>
      </c>
    </row>
    <row r="38" spans="1:12" x14ac:dyDescent="0.2">
      <c r="A38" s="37" t="s">
        <v>26</v>
      </c>
      <c r="B38" s="15">
        <v>619657</v>
      </c>
      <c r="C38" s="57">
        <v>0.25123507820776719</v>
      </c>
      <c r="D38" s="15">
        <v>662984</v>
      </c>
      <c r="E38" s="57">
        <v>0.26880167107044434</v>
      </c>
      <c r="F38" s="15">
        <v>792838</v>
      </c>
      <c r="G38" s="57">
        <v>0.32144995850299402</v>
      </c>
      <c r="H38" s="15">
        <v>277646</v>
      </c>
      <c r="I38" s="57">
        <v>0.11256939649527681</v>
      </c>
      <c r="J38" s="15">
        <v>113318</v>
      </c>
      <c r="K38" s="57">
        <v>4.5943895723517633E-2</v>
      </c>
      <c r="L38" s="23">
        <v>2466443</v>
      </c>
    </row>
    <row r="39" spans="1:12" x14ac:dyDescent="0.2">
      <c r="A39" s="39" t="s">
        <v>27</v>
      </c>
      <c r="B39" s="78">
        <v>646618</v>
      </c>
      <c r="C39" s="80">
        <v>0.21607505542073982</v>
      </c>
      <c r="D39" s="78">
        <v>773265</v>
      </c>
      <c r="E39" s="80">
        <v>0.25839564894561917</v>
      </c>
      <c r="F39" s="78">
        <v>973320</v>
      </c>
      <c r="G39" s="80">
        <v>0.32524639422675289</v>
      </c>
      <c r="H39" s="78">
        <v>376876</v>
      </c>
      <c r="I39" s="80">
        <v>0.12593757455985874</v>
      </c>
      <c r="J39" s="78">
        <v>222484</v>
      </c>
      <c r="K39" s="80">
        <v>7.4345661008861308E-2</v>
      </c>
      <c r="L39" s="94">
        <v>2992562</v>
      </c>
    </row>
    <row r="40" spans="1:12" x14ac:dyDescent="0.2">
      <c r="A40" s="40" t="s">
        <v>28</v>
      </c>
      <c r="B40" s="19">
        <v>1342926</v>
      </c>
      <c r="C40" s="58">
        <v>0.24803633239882081</v>
      </c>
      <c r="D40" s="19">
        <v>1278929</v>
      </c>
      <c r="E40" s="58">
        <v>0.23621618656462939</v>
      </c>
      <c r="F40" s="19">
        <v>1635170</v>
      </c>
      <c r="G40" s="58">
        <v>0.30201334224564858</v>
      </c>
      <c r="H40" s="19">
        <v>745811</v>
      </c>
      <c r="I40" s="58">
        <v>0.13775012554876215</v>
      </c>
      <c r="J40" s="19">
        <v>411396</v>
      </c>
      <c r="K40" s="58">
        <v>7.5984197940575496E-2</v>
      </c>
      <c r="L40" s="17">
        <v>5414231</v>
      </c>
    </row>
    <row r="41" spans="1:12" x14ac:dyDescent="0.2">
      <c r="A41" s="33" t="s">
        <v>30</v>
      </c>
      <c r="B41" s="5"/>
      <c r="C41" s="5"/>
      <c r="D41" s="5"/>
      <c r="E41" s="5"/>
      <c r="F41" s="4"/>
      <c r="G41" s="4"/>
      <c r="H41" s="4"/>
      <c r="I41" s="4"/>
      <c r="J41" s="4"/>
      <c r="K41" s="4"/>
      <c r="L41" s="4"/>
    </row>
    <row r="42" spans="1:12" x14ac:dyDescent="0.2">
      <c r="B42" s="5"/>
      <c r="C42" s="5"/>
      <c r="D42" s="5"/>
      <c r="E42" s="5"/>
      <c r="F42" s="4"/>
      <c r="G42" s="4"/>
      <c r="H42" s="4"/>
      <c r="I42" s="4"/>
      <c r="J42" s="4"/>
      <c r="K42" s="4"/>
      <c r="L42" s="4"/>
    </row>
    <row r="43" spans="1:12" x14ac:dyDescent="0.2">
      <c r="A43" s="306" t="s">
        <v>190</v>
      </c>
      <c r="B43" s="279" t="s">
        <v>74</v>
      </c>
      <c r="C43" s="280"/>
      <c r="D43" s="279">
        <v>2</v>
      </c>
      <c r="E43" s="280"/>
      <c r="F43" s="279">
        <v>3</v>
      </c>
      <c r="G43" s="280"/>
      <c r="H43" s="279">
        <v>4</v>
      </c>
      <c r="I43" s="280"/>
      <c r="J43" s="279" t="s">
        <v>75</v>
      </c>
      <c r="K43" s="280"/>
      <c r="L43" s="277" t="s">
        <v>11</v>
      </c>
    </row>
    <row r="44" spans="1:12" x14ac:dyDescent="0.2">
      <c r="A44" s="307"/>
      <c r="B44" s="140" t="s">
        <v>29</v>
      </c>
      <c r="C44" s="141" t="s">
        <v>12</v>
      </c>
      <c r="D44" s="140" t="s">
        <v>29</v>
      </c>
      <c r="E44" s="141" t="s">
        <v>12</v>
      </c>
      <c r="F44" s="140" t="s">
        <v>29</v>
      </c>
      <c r="G44" s="141" t="s">
        <v>12</v>
      </c>
      <c r="H44" s="140" t="s">
        <v>29</v>
      </c>
      <c r="I44" s="141" t="s">
        <v>12</v>
      </c>
      <c r="J44" s="140" t="s">
        <v>29</v>
      </c>
      <c r="K44" s="141" t="s">
        <v>12</v>
      </c>
      <c r="L44" s="278"/>
    </row>
    <row r="45" spans="1:12" x14ac:dyDescent="0.2">
      <c r="A45" s="39" t="s">
        <v>171</v>
      </c>
      <c r="B45" s="73">
        <v>2187813</v>
      </c>
      <c r="C45" s="72">
        <v>0.23517689221786034</v>
      </c>
      <c r="D45" s="73">
        <v>2448404</v>
      </c>
      <c r="E45" s="72">
        <v>0.26318887565517629</v>
      </c>
      <c r="F45" s="73">
        <v>2914757</v>
      </c>
      <c r="G45" s="72">
        <v>0.3133190509564821</v>
      </c>
      <c r="H45" s="73">
        <v>1186609</v>
      </c>
      <c r="I45" s="72">
        <v>0.12755341379621707</v>
      </c>
      <c r="J45" s="73">
        <v>565257</v>
      </c>
      <c r="K45" s="72">
        <v>6.0761767374264204E-2</v>
      </c>
      <c r="L45" s="71">
        <v>9302840</v>
      </c>
    </row>
    <row r="46" spans="1:12" x14ac:dyDescent="0.2">
      <c r="A46" s="40" t="s">
        <v>172</v>
      </c>
      <c r="B46" s="19">
        <v>681347</v>
      </c>
      <c r="C46" s="58">
        <v>0.25720311566886694</v>
      </c>
      <c r="D46" s="19">
        <v>582963</v>
      </c>
      <c r="E46" s="58">
        <v>0.22006393206350022</v>
      </c>
      <c r="F46" s="19">
        <v>825516</v>
      </c>
      <c r="G46" s="58">
        <v>0.31162577546316395</v>
      </c>
      <c r="H46" s="19">
        <v>333852</v>
      </c>
      <c r="I46" s="58">
        <v>0.12602649541611333</v>
      </c>
      <c r="J46" s="19">
        <v>225383</v>
      </c>
      <c r="K46" s="58">
        <v>8.5080303896247045E-2</v>
      </c>
      <c r="L46" s="17">
        <v>2649062</v>
      </c>
    </row>
    <row r="47" spans="1:12" x14ac:dyDescent="0.2">
      <c r="A47" s="33" t="s">
        <v>30</v>
      </c>
    </row>
  </sheetData>
  <mergeCells count="37">
    <mergeCell ref="D19:E19"/>
    <mergeCell ref="B19:C19"/>
    <mergeCell ref="D35:E35"/>
    <mergeCell ref="A35:A36"/>
    <mergeCell ref="B35:C35"/>
    <mergeCell ref="A26:A27"/>
    <mergeCell ref="A19:A20"/>
    <mergeCell ref="B26:C26"/>
    <mergeCell ref="D26:E26"/>
    <mergeCell ref="J19:K19"/>
    <mergeCell ref="L19:L20"/>
    <mergeCell ref="F19:G19"/>
    <mergeCell ref="H19:I19"/>
    <mergeCell ref="L26:L27"/>
    <mergeCell ref="J26:K26"/>
    <mergeCell ref="F26:G26"/>
    <mergeCell ref="H26:I26"/>
    <mergeCell ref="A6:L6"/>
    <mergeCell ref="A11:A13"/>
    <mergeCell ref="B11:L11"/>
    <mergeCell ref="B12:C12"/>
    <mergeCell ref="D12:E12"/>
    <mergeCell ref="J12:K12"/>
    <mergeCell ref="L12:L13"/>
    <mergeCell ref="F12:G12"/>
    <mergeCell ref="H12:I12"/>
    <mergeCell ref="L43:L44"/>
    <mergeCell ref="J43:K43"/>
    <mergeCell ref="L35:L36"/>
    <mergeCell ref="D43:E43"/>
    <mergeCell ref="A43:A44"/>
    <mergeCell ref="B43:C43"/>
    <mergeCell ref="F43:G43"/>
    <mergeCell ref="H43:I43"/>
    <mergeCell ref="J35:K35"/>
    <mergeCell ref="H35:I35"/>
    <mergeCell ref="F35:G35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Hoja37"/>
  <dimension ref="A6:T47"/>
  <sheetViews>
    <sheetView showGridLines="0" zoomScale="70" zoomScaleNormal="70" workbookViewId="0">
      <selection activeCell="A48" sqref="A48:XFD77"/>
    </sheetView>
  </sheetViews>
  <sheetFormatPr baseColWidth="10" defaultRowHeight="12" x14ac:dyDescent="0.2"/>
  <cols>
    <col min="1" max="1" width="24" style="43" customWidth="1"/>
    <col min="2" max="2" width="19.42578125" style="43" customWidth="1"/>
    <col min="3" max="3" width="6.42578125" style="43" customWidth="1"/>
    <col min="4" max="4" width="14.140625" style="43" customWidth="1"/>
    <col min="5" max="5" width="12.140625" style="43" customWidth="1"/>
    <col min="6" max="6" width="12.85546875" style="43" customWidth="1"/>
    <col min="7" max="7" width="14.42578125" style="43" customWidth="1"/>
    <col min="8" max="8" width="13.140625" style="43" customWidth="1"/>
    <col min="9" max="16384" width="11.42578125" style="43"/>
  </cols>
  <sheetData>
    <row r="6" spans="1:12" s="41" customFormat="1" ht="16.5" x14ac:dyDescent="0.2">
      <c r="A6" s="310" t="s">
        <v>1</v>
      </c>
      <c r="B6" s="310"/>
      <c r="C6" s="310"/>
      <c r="D6" s="310"/>
      <c r="E6" s="310"/>
      <c r="F6" s="310"/>
      <c r="G6" s="310"/>
      <c r="H6" s="310"/>
      <c r="I6" s="310"/>
      <c r="J6" s="310"/>
      <c r="K6" s="310"/>
      <c r="L6" s="310"/>
    </row>
    <row r="7" spans="1:12" ht="15" customHeight="1" x14ac:dyDescent="0.2">
      <c r="A7" s="42" t="s">
        <v>169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</row>
    <row r="8" spans="1:12" ht="15" customHeight="1" x14ac:dyDescent="0.2">
      <c r="A8" s="42" t="s">
        <v>271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</row>
    <row r="9" spans="1:12" ht="15" customHeight="1" x14ac:dyDescent="0.2">
      <c r="A9" s="42" t="s">
        <v>3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</row>
    <row r="10" spans="1:12" ht="15" customHeight="1" x14ac:dyDescent="0.2">
      <c r="A10" s="34" t="s">
        <v>272</v>
      </c>
      <c r="B10" s="44"/>
      <c r="C10" s="44"/>
      <c r="D10" s="44"/>
      <c r="E10" s="44"/>
      <c r="F10" s="44"/>
      <c r="G10" s="44"/>
      <c r="H10" s="44"/>
      <c r="I10" s="42"/>
      <c r="J10" s="42"/>
      <c r="K10" s="42"/>
      <c r="L10" s="42"/>
    </row>
    <row r="11" spans="1:12" ht="14.25" x14ac:dyDescent="0.25">
      <c r="A11" s="311" t="s">
        <v>13</v>
      </c>
      <c r="B11" s="314"/>
      <c r="C11" s="314"/>
      <c r="D11" s="314"/>
      <c r="E11" s="314"/>
      <c r="F11" s="314"/>
      <c r="G11" s="314"/>
      <c r="H11" s="314"/>
      <c r="I11" s="314"/>
      <c r="J11" s="314"/>
      <c r="K11" s="314"/>
      <c r="L11" s="314"/>
    </row>
    <row r="12" spans="1:12" ht="20.25" customHeight="1" x14ac:dyDescent="0.2">
      <c r="A12" s="312"/>
      <c r="B12" s="315" t="s">
        <v>74</v>
      </c>
      <c r="C12" s="316"/>
      <c r="D12" s="315">
        <v>2</v>
      </c>
      <c r="E12" s="316"/>
      <c r="F12" s="315">
        <v>3</v>
      </c>
      <c r="G12" s="316"/>
      <c r="H12" s="315">
        <v>4</v>
      </c>
      <c r="I12" s="316"/>
      <c r="J12" s="315" t="s">
        <v>75</v>
      </c>
      <c r="K12" s="316"/>
      <c r="L12" s="317" t="s">
        <v>11</v>
      </c>
    </row>
    <row r="13" spans="1:12" ht="17.25" customHeight="1" x14ac:dyDescent="0.2">
      <c r="A13" s="313"/>
      <c r="B13" s="45" t="s">
        <v>29</v>
      </c>
      <c r="C13" s="46" t="s">
        <v>12</v>
      </c>
      <c r="D13" s="45" t="s">
        <v>29</v>
      </c>
      <c r="E13" s="46" t="s">
        <v>12</v>
      </c>
      <c r="F13" s="45" t="s">
        <v>29</v>
      </c>
      <c r="G13" s="46" t="s">
        <v>12</v>
      </c>
      <c r="H13" s="45" t="s">
        <v>29</v>
      </c>
      <c r="I13" s="46" t="s">
        <v>12</v>
      </c>
      <c r="J13" s="45" t="s">
        <v>29</v>
      </c>
      <c r="K13" s="46" t="s">
        <v>12</v>
      </c>
      <c r="L13" s="318"/>
    </row>
    <row r="14" spans="1:12" ht="24" x14ac:dyDescent="0.2">
      <c r="A14" s="47" t="s">
        <v>3</v>
      </c>
      <c r="B14" s="90">
        <v>458706</v>
      </c>
      <c r="C14" s="89">
        <v>3.8379330754218031E-2</v>
      </c>
      <c r="D14" s="90">
        <v>470910</v>
      </c>
      <c r="E14" s="89">
        <v>3.9400423463980878E-2</v>
      </c>
      <c r="F14" s="90">
        <v>1795899</v>
      </c>
      <c r="G14" s="89">
        <v>0.15026051920439107</v>
      </c>
      <c r="H14" s="90">
        <v>3672897</v>
      </c>
      <c r="I14" s="89">
        <v>0.30730648561208085</v>
      </c>
      <c r="J14" s="90">
        <v>5553489</v>
      </c>
      <c r="K14" s="89">
        <v>0.46465315729663781</v>
      </c>
      <c r="L14" s="88">
        <v>11951902</v>
      </c>
    </row>
    <row r="15" spans="1:12" x14ac:dyDescent="0.2">
      <c r="A15" s="48" t="s">
        <v>4</v>
      </c>
      <c r="B15" s="15">
        <v>192402</v>
      </c>
      <c r="C15" s="57">
        <v>3.7893520314772923E-2</v>
      </c>
      <c r="D15" s="15">
        <v>224391</v>
      </c>
      <c r="E15" s="57">
        <v>4.419374495562526E-2</v>
      </c>
      <c r="F15" s="15">
        <v>672667</v>
      </c>
      <c r="G15" s="57">
        <v>0.13248157830780011</v>
      </c>
      <c r="H15" s="15">
        <v>1589887</v>
      </c>
      <c r="I15" s="57">
        <v>0.31312780185597539</v>
      </c>
      <c r="J15" s="15">
        <v>2398091</v>
      </c>
      <c r="K15" s="57">
        <v>0.47230335456582628</v>
      </c>
      <c r="L15" s="16">
        <v>5077438</v>
      </c>
    </row>
    <row r="16" spans="1:12" x14ac:dyDescent="0.2">
      <c r="A16" s="49" t="s">
        <v>5</v>
      </c>
      <c r="B16" s="86">
        <v>266304</v>
      </c>
      <c r="C16" s="85">
        <v>3.8738147439567654E-2</v>
      </c>
      <c r="D16" s="86">
        <v>246520</v>
      </c>
      <c r="E16" s="85">
        <v>3.5860250340972039E-2</v>
      </c>
      <c r="F16" s="86">
        <v>1123232</v>
      </c>
      <c r="G16" s="85">
        <v>0.16339193862968807</v>
      </c>
      <c r="H16" s="86">
        <v>2083010</v>
      </c>
      <c r="I16" s="85">
        <v>0.30300689624674737</v>
      </c>
      <c r="J16" s="86">
        <v>3155398</v>
      </c>
      <c r="K16" s="85">
        <v>0.45900276734302486</v>
      </c>
      <c r="L16" s="84">
        <v>6874464</v>
      </c>
    </row>
    <row r="17" spans="1:20" x14ac:dyDescent="0.2">
      <c r="A17" s="43" t="s">
        <v>30</v>
      </c>
      <c r="B17" s="9"/>
      <c r="C17" s="9"/>
      <c r="D17" s="9"/>
      <c r="E17" s="9"/>
      <c r="F17" s="8"/>
      <c r="G17" s="8"/>
      <c r="H17" s="8"/>
      <c r="I17" s="4"/>
      <c r="J17" s="4"/>
      <c r="K17" s="4"/>
      <c r="L17" s="4"/>
    </row>
    <row r="18" spans="1:20" x14ac:dyDescent="0.2">
      <c r="B18" s="9"/>
      <c r="C18" s="9"/>
      <c r="D18" s="9"/>
      <c r="E18" s="9"/>
      <c r="F18" s="8"/>
      <c r="G18" s="8"/>
      <c r="H18" s="8"/>
      <c r="I18" s="4"/>
      <c r="J18" s="4"/>
      <c r="K18" s="4"/>
      <c r="L18" s="4"/>
    </row>
    <row r="19" spans="1:20" x14ac:dyDescent="0.2">
      <c r="A19" s="309" t="s">
        <v>14</v>
      </c>
      <c r="B19" s="279" t="s">
        <v>74</v>
      </c>
      <c r="C19" s="280"/>
      <c r="D19" s="279">
        <v>2</v>
      </c>
      <c r="E19" s="280"/>
      <c r="F19" s="279">
        <v>3</v>
      </c>
      <c r="G19" s="280"/>
      <c r="H19" s="279">
        <v>4</v>
      </c>
      <c r="I19" s="280"/>
      <c r="J19" s="279" t="s">
        <v>75</v>
      </c>
      <c r="K19" s="280"/>
      <c r="L19" s="277" t="s">
        <v>11</v>
      </c>
    </row>
    <row r="20" spans="1:20" x14ac:dyDescent="0.2">
      <c r="A20" s="309"/>
      <c r="B20" s="140" t="s">
        <v>29</v>
      </c>
      <c r="C20" s="141" t="s">
        <v>12</v>
      </c>
      <c r="D20" s="140" t="s">
        <v>29</v>
      </c>
      <c r="E20" s="141" t="s">
        <v>12</v>
      </c>
      <c r="F20" s="140" t="s">
        <v>29</v>
      </c>
      <c r="G20" s="141" t="s">
        <v>12</v>
      </c>
      <c r="H20" s="140" t="s">
        <v>29</v>
      </c>
      <c r="I20" s="141" t="s">
        <v>12</v>
      </c>
      <c r="J20" s="140" t="s">
        <v>29</v>
      </c>
      <c r="K20" s="141" t="s">
        <v>12</v>
      </c>
      <c r="L20" s="278"/>
    </row>
    <row r="21" spans="1:20" x14ac:dyDescent="0.2">
      <c r="A21" s="50" t="s">
        <v>15</v>
      </c>
      <c r="B21" s="82">
        <v>42443</v>
      </c>
      <c r="C21" s="72">
        <v>6.1698119241649391E-2</v>
      </c>
      <c r="D21" s="82">
        <v>18343</v>
      </c>
      <c r="E21" s="72">
        <v>2.6664670293088961E-2</v>
      </c>
      <c r="F21" s="82">
        <v>138364</v>
      </c>
      <c r="G21" s="72">
        <v>0.20113560706716246</v>
      </c>
      <c r="H21" s="82">
        <v>259300</v>
      </c>
      <c r="I21" s="72">
        <v>0.37693665196521658</v>
      </c>
      <c r="J21" s="82">
        <v>229463</v>
      </c>
      <c r="K21" s="72">
        <v>0.33356349776280175</v>
      </c>
      <c r="L21" s="71">
        <v>687914</v>
      </c>
    </row>
    <row r="22" spans="1:20" x14ac:dyDescent="0.2">
      <c r="A22" s="48" t="s">
        <v>16</v>
      </c>
      <c r="B22" s="15">
        <v>286309</v>
      </c>
      <c r="C22" s="57">
        <v>3.9631295198050587E-2</v>
      </c>
      <c r="D22" s="15">
        <v>315532</v>
      </c>
      <c r="E22" s="57">
        <v>4.3676384034142472E-2</v>
      </c>
      <c r="F22" s="15">
        <v>1096091</v>
      </c>
      <c r="G22" s="57">
        <v>0.1517224606454092</v>
      </c>
      <c r="H22" s="15">
        <v>2285370</v>
      </c>
      <c r="I22" s="57">
        <v>0.3163441355555322</v>
      </c>
      <c r="J22" s="15">
        <v>3241015</v>
      </c>
      <c r="K22" s="57">
        <v>0.44862586298827462</v>
      </c>
      <c r="L22" s="16">
        <v>7224316</v>
      </c>
    </row>
    <row r="23" spans="1:20" x14ac:dyDescent="0.2">
      <c r="A23" s="49" t="s">
        <v>17</v>
      </c>
      <c r="B23" s="86">
        <v>129955</v>
      </c>
      <c r="C23" s="85">
        <v>3.2169691004616217E-2</v>
      </c>
      <c r="D23" s="86">
        <v>137035</v>
      </c>
      <c r="E23" s="85">
        <v>3.3922308543861975E-2</v>
      </c>
      <c r="F23" s="86">
        <v>561444</v>
      </c>
      <c r="G23" s="85">
        <v>0.13898257086218882</v>
      </c>
      <c r="H23" s="86">
        <v>1128227</v>
      </c>
      <c r="I23" s="85">
        <v>0.27928678367946702</v>
      </c>
      <c r="J23" s="86">
        <v>2083011</v>
      </c>
      <c r="K23" s="85">
        <v>0.51563864590986597</v>
      </c>
      <c r="L23" s="84">
        <v>4039672</v>
      </c>
    </row>
    <row r="24" spans="1:20" x14ac:dyDescent="0.2">
      <c r="A24" s="43" t="s">
        <v>30</v>
      </c>
      <c r="B24" s="5"/>
      <c r="C24" s="5"/>
      <c r="D24" s="5"/>
      <c r="E24" s="5"/>
      <c r="F24" s="4"/>
      <c r="G24" s="4"/>
      <c r="H24" s="4"/>
      <c r="I24" s="4"/>
      <c r="J24" s="4"/>
      <c r="K24" s="4"/>
      <c r="L24" s="4"/>
    </row>
    <row r="25" spans="1:20" x14ac:dyDescent="0.2">
      <c r="B25" s="5"/>
      <c r="C25" s="5"/>
      <c r="D25" s="5"/>
      <c r="E25" s="5"/>
      <c r="F25" s="4"/>
      <c r="G25" s="4"/>
      <c r="H25" s="4"/>
      <c r="I25" s="4"/>
      <c r="J25" s="4"/>
      <c r="K25" s="4"/>
      <c r="L25" s="4"/>
      <c r="O25" s="66"/>
      <c r="P25" s="66"/>
      <c r="T25" s="67"/>
    </row>
    <row r="26" spans="1:20" x14ac:dyDescent="0.2">
      <c r="A26" s="309" t="s">
        <v>18</v>
      </c>
      <c r="B26" s="279" t="s">
        <v>74</v>
      </c>
      <c r="C26" s="280"/>
      <c r="D26" s="279">
        <v>2</v>
      </c>
      <c r="E26" s="280"/>
      <c r="F26" s="279">
        <v>3</v>
      </c>
      <c r="G26" s="280"/>
      <c r="H26" s="279">
        <v>4</v>
      </c>
      <c r="I26" s="280"/>
      <c r="J26" s="279" t="s">
        <v>75</v>
      </c>
      <c r="K26" s="280"/>
      <c r="L26" s="277" t="s">
        <v>11</v>
      </c>
    </row>
    <row r="27" spans="1:20" x14ac:dyDescent="0.2">
      <c r="A27" s="309"/>
      <c r="B27" s="140" t="s">
        <v>29</v>
      </c>
      <c r="C27" s="141" t="s">
        <v>12</v>
      </c>
      <c r="D27" s="140" t="s">
        <v>29</v>
      </c>
      <c r="E27" s="141" t="s">
        <v>12</v>
      </c>
      <c r="F27" s="140" t="s">
        <v>29</v>
      </c>
      <c r="G27" s="141" t="s">
        <v>12</v>
      </c>
      <c r="H27" s="140" t="s">
        <v>29</v>
      </c>
      <c r="I27" s="141" t="s">
        <v>12</v>
      </c>
      <c r="J27" s="140" t="s">
        <v>29</v>
      </c>
      <c r="K27" s="141" t="s">
        <v>12</v>
      </c>
      <c r="L27" s="278"/>
    </row>
    <row r="28" spans="1:20" x14ac:dyDescent="0.2">
      <c r="A28" s="50" t="s">
        <v>19</v>
      </c>
      <c r="B28" s="82">
        <v>53146</v>
      </c>
      <c r="C28" s="72">
        <v>3.9189516033884708E-2</v>
      </c>
      <c r="D28" s="82">
        <v>86851</v>
      </c>
      <c r="E28" s="72">
        <v>6.404336463814625E-2</v>
      </c>
      <c r="F28" s="82">
        <v>213570</v>
      </c>
      <c r="G28" s="72">
        <v>0.15748513414662924</v>
      </c>
      <c r="H28" s="82">
        <v>412393</v>
      </c>
      <c r="I28" s="72">
        <v>0.30409592604827862</v>
      </c>
      <c r="J28" s="82">
        <v>590168</v>
      </c>
      <c r="K28" s="72">
        <v>0.43518605913306119</v>
      </c>
      <c r="L28" s="94">
        <v>1356128</v>
      </c>
    </row>
    <row r="29" spans="1:20" x14ac:dyDescent="0.2">
      <c r="A29" s="48" t="s">
        <v>20</v>
      </c>
      <c r="B29" s="15">
        <v>134393</v>
      </c>
      <c r="C29" s="57">
        <v>4.2364917751352267E-2</v>
      </c>
      <c r="D29" s="15">
        <v>113326</v>
      </c>
      <c r="E29" s="57">
        <v>3.5723934052292503E-2</v>
      </c>
      <c r="F29" s="15">
        <v>463810</v>
      </c>
      <c r="G29" s="57">
        <v>0.14620755919024572</v>
      </c>
      <c r="H29" s="15">
        <v>853525</v>
      </c>
      <c r="I29" s="57">
        <v>0.26905803444913756</v>
      </c>
      <c r="J29" s="15">
        <v>1607217</v>
      </c>
      <c r="K29" s="57">
        <v>0.50664555455697191</v>
      </c>
      <c r="L29" s="23">
        <v>3172271</v>
      </c>
    </row>
    <row r="30" spans="1:20" x14ac:dyDescent="0.2">
      <c r="A30" s="51" t="s">
        <v>21</v>
      </c>
      <c r="B30" s="78">
        <v>171523</v>
      </c>
      <c r="C30" s="80">
        <v>4.1807774374564004E-2</v>
      </c>
      <c r="D30" s="78">
        <v>166749</v>
      </c>
      <c r="E30" s="80">
        <v>4.0644138507279916E-2</v>
      </c>
      <c r="F30" s="78">
        <v>688162</v>
      </c>
      <c r="G30" s="80">
        <v>0.16773564845034608</v>
      </c>
      <c r="H30" s="78">
        <v>1279489</v>
      </c>
      <c r="I30" s="80">
        <v>0.31186830586414954</v>
      </c>
      <c r="J30" s="78">
        <v>1796735</v>
      </c>
      <c r="K30" s="80">
        <v>0.43794413280366046</v>
      </c>
      <c r="L30" s="94">
        <v>4102658</v>
      </c>
    </row>
    <row r="31" spans="1:20" x14ac:dyDescent="0.2">
      <c r="A31" s="48" t="s">
        <v>22</v>
      </c>
      <c r="B31" s="15">
        <v>72772</v>
      </c>
      <c r="C31" s="57">
        <v>4.8776564299244075E-2</v>
      </c>
      <c r="D31" s="15">
        <v>65431</v>
      </c>
      <c r="E31" s="57">
        <v>4.3856144927497377E-2</v>
      </c>
      <c r="F31" s="15">
        <v>187438</v>
      </c>
      <c r="G31" s="57">
        <v>0.12563323337439827</v>
      </c>
      <c r="H31" s="15">
        <v>516512</v>
      </c>
      <c r="I31" s="57">
        <v>0.34620019759428289</v>
      </c>
      <c r="J31" s="15">
        <v>649794</v>
      </c>
      <c r="K31" s="57">
        <v>0.43553453007012316</v>
      </c>
      <c r="L31" s="23">
        <v>1491946</v>
      </c>
    </row>
    <row r="32" spans="1:20" x14ac:dyDescent="0.2">
      <c r="A32" s="49" t="s">
        <v>23</v>
      </c>
      <c r="B32" s="86">
        <v>26872</v>
      </c>
      <c r="C32" s="85">
        <v>1.469299288807091E-2</v>
      </c>
      <c r="D32" s="86">
        <v>38554</v>
      </c>
      <c r="E32" s="85">
        <v>2.1080442386375627E-2</v>
      </c>
      <c r="F32" s="86">
        <v>242920</v>
      </c>
      <c r="G32" s="85">
        <v>0.13282308099025697</v>
      </c>
      <c r="H32" s="86">
        <v>610978</v>
      </c>
      <c r="I32" s="85">
        <v>0.33406874846560691</v>
      </c>
      <c r="J32" s="86">
        <v>909575</v>
      </c>
      <c r="K32" s="85">
        <v>0.49733473526968958</v>
      </c>
      <c r="L32" s="84">
        <v>1828899</v>
      </c>
    </row>
    <row r="33" spans="1:12" x14ac:dyDescent="0.2">
      <c r="A33" s="43" t="s">
        <v>30</v>
      </c>
      <c r="B33" s="5"/>
      <c r="C33" s="5"/>
      <c r="D33" s="5"/>
      <c r="E33" s="5"/>
      <c r="F33" s="4"/>
      <c r="G33" s="4"/>
      <c r="H33" s="4"/>
      <c r="I33" s="4"/>
      <c r="J33" s="4"/>
      <c r="K33" s="4"/>
      <c r="L33" s="4"/>
    </row>
    <row r="34" spans="1:12" x14ac:dyDescent="0.2">
      <c r="B34" s="5"/>
      <c r="C34" s="5"/>
      <c r="D34" s="5"/>
      <c r="E34" s="5"/>
      <c r="F34" s="4"/>
      <c r="G34" s="4"/>
      <c r="H34" s="4"/>
      <c r="I34" s="4"/>
      <c r="J34" s="4"/>
      <c r="K34" s="4"/>
      <c r="L34" s="4"/>
    </row>
    <row r="35" spans="1:12" x14ac:dyDescent="0.2">
      <c r="A35" s="309" t="s">
        <v>24</v>
      </c>
      <c r="B35" s="279" t="s">
        <v>74</v>
      </c>
      <c r="C35" s="280"/>
      <c r="D35" s="279">
        <v>2</v>
      </c>
      <c r="E35" s="280"/>
      <c r="F35" s="279">
        <v>3</v>
      </c>
      <c r="G35" s="280"/>
      <c r="H35" s="279">
        <v>4</v>
      </c>
      <c r="I35" s="280"/>
      <c r="J35" s="279" t="s">
        <v>75</v>
      </c>
      <c r="K35" s="280"/>
      <c r="L35" s="277" t="s">
        <v>11</v>
      </c>
    </row>
    <row r="36" spans="1:12" x14ac:dyDescent="0.2">
      <c r="A36" s="309"/>
      <c r="B36" s="140" t="s">
        <v>29</v>
      </c>
      <c r="C36" s="141" t="s">
        <v>12</v>
      </c>
      <c r="D36" s="140" t="s">
        <v>29</v>
      </c>
      <c r="E36" s="141" t="s">
        <v>12</v>
      </c>
      <c r="F36" s="140" t="s">
        <v>29</v>
      </c>
      <c r="G36" s="141" t="s">
        <v>12</v>
      </c>
      <c r="H36" s="140" t="s">
        <v>29</v>
      </c>
      <c r="I36" s="141" t="s">
        <v>12</v>
      </c>
      <c r="J36" s="140" t="s">
        <v>29</v>
      </c>
      <c r="K36" s="141" t="s">
        <v>12</v>
      </c>
      <c r="L36" s="278"/>
    </row>
    <row r="37" spans="1:12" x14ac:dyDescent="0.2">
      <c r="A37" s="50" t="s">
        <v>25</v>
      </c>
      <c r="B37" s="82">
        <v>46102</v>
      </c>
      <c r="C37" s="72">
        <v>4.2739789017370515E-2</v>
      </c>
      <c r="D37" s="82">
        <v>30717</v>
      </c>
      <c r="E37" s="72">
        <v>2.8476814438561669E-2</v>
      </c>
      <c r="F37" s="82">
        <v>172950</v>
      </c>
      <c r="G37" s="72">
        <v>0.16033678605167304</v>
      </c>
      <c r="H37" s="82">
        <v>341604</v>
      </c>
      <c r="I37" s="72">
        <v>0.31669087864929585</v>
      </c>
      <c r="J37" s="82">
        <v>487293</v>
      </c>
      <c r="K37" s="72">
        <v>0.45175480477292806</v>
      </c>
      <c r="L37" s="94">
        <v>1078667</v>
      </c>
    </row>
    <row r="38" spans="1:12" x14ac:dyDescent="0.2">
      <c r="A38" s="48" t="s">
        <v>26</v>
      </c>
      <c r="B38" s="15">
        <v>47636</v>
      </c>
      <c r="C38" s="57">
        <v>1.9313643169536047E-2</v>
      </c>
      <c r="D38" s="15">
        <v>73493</v>
      </c>
      <c r="E38" s="57">
        <v>2.9797161337196926E-2</v>
      </c>
      <c r="F38" s="15">
        <v>373133</v>
      </c>
      <c r="G38" s="57">
        <v>0.15128385290071572</v>
      </c>
      <c r="H38" s="15">
        <v>839626</v>
      </c>
      <c r="I38" s="57">
        <v>0.34041978671309248</v>
      </c>
      <c r="J38" s="15">
        <v>1132555</v>
      </c>
      <c r="K38" s="57">
        <v>0.45918555587945881</v>
      </c>
      <c r="L38" s="23">
        <v>2466443</v>
      </c>
    </row>
    <row r="39" spans="1:12" x14ac:dyDescent="0.2">
      <c r="A39" s="51" t="s">
        <v>27</v>
      </c>
      <c r="B39" s="78">
        <v>124099</v>
      </c>
      <c r="C39" s="80">
        <v>4.1469149177193319E-2</v>
      </c>
      <c r="D39" s="78">
        <v>111496</v>
      </c>
      <c r="E39" s="80">
        <v>3.725770760973373E-2</v>
      </c>
      <c r="F39" s="78">
        <v>511667</v>
      </c>
      <c r="G39" s="80">
        <v>0.17097958204374714</v>
      </c>
      <c r="H39" s="78">
        <v>952937</v>
      </c>
      <c r="I39" s="80">
        <v>0.31843517360709656</v>
      </c>
      <c r="J39" s="78">
        <v>1292363</v>
      </c>
      <c r="K39" s="80">
        <v>0.43185838756222927</v>
      </c>
      <c r="L39" s="94">
        <v>2992562</v>
      </c>
    </row>
    <row r="40" spans="1:12" x14ac:dyDescent="0.2">
      <c r="A40" s="52" t="s">
        <v>28</v>
      </c>
      <c r="B40" s="19">
        <v>240869</v>
      </c>
      <c r="C40" s="58">
        <v>4.4488127676857524E-2</v>
      </c>
      <c r="D40" s="19">
        <v>255205</v>
      </c>
      <c r="E40" s="58">
        <v>4.713596446106566E-2</v>
      </c>
      <c r="F40" s="19">
        <v>738149</v>
      </c>
      <c r="G40" s="58">
        <v>0.13633496612907725</v>
      </c>
      <c r="H40" s="19">
        <v>1538730</v>
      </c>
      <c r="I40" s="58">
        <v>0.28420102503938233</v>
      </c>
      <c r="J40" s="19">
        <v>2641277</v>
      </c>
      <c r="K40" s="58">
        <v>0.48783973199518083</v>
      </c>
      <c r="L40" s="17">
        <v>5414231</v>
      </c>
    </row>
    <row r="41" spans="1:12" x14ac:dyDescent="0.2">
      <c r="A41" s="43" t="s">
        <v>30</v>
      </c>
      <c r="B41" s="5"/>
      <c r="C41" s="5"/>
      <c r="D41" s="5"/>
      <c r="E41" s="5"/>
      <c r="F41" s="4"/>
      <c r="G41" s="4"/>
      <c r="H41" s="4"/>
      <c r="I41" s="4"/>
      <c r="J41" s="4"/>
      <c r="K41" s="4"/>
      <c r="L41" s="4"/>
    </row>
    <row r="42" spans="1:12" x14ac:dyDescent="0.2">
      <c r="B42" s="5"/>
      <c r="C42" s="5"/>
      <c r="D42" s="5"/>
      <c r="E42" s="5"/>
      <c r="F42" s="4"/>
      <c r="G42" s="4"/>
      <c r="H42" s="4"/>
      <c r="I42" s="4"/>
      <c r="J42" s="4"/>
      <c r="K42" s="4"/>
      <c r="L42" s="4"/>
    </row>
    <row r="43" spans="1:12" x14ac:dyDescent="0.2">
      <c r="A43" s="306" t="s">
        <v>190</v>
      </c>
      <c r="B43" s="279" t="s">
        <v>74</v>
      </c>
      <c r="C43" s="280"/>
      <c r="D43" s="279">
        <v>2</v>
      </c>
      <c r="E43" s="280"/>
      <c r="F43" s="279">
        <v>3</v>
      </c>
      <c r="G43" s="280"/>
      <c r="H43" s="279">
        <v>4</v>
      </c>
      <c r="I43" s="280"/>
      <c r="J43" s="279" t="s">
        <v>75</v>
      </c>
      <c r="K43" s="280"/>
      <c r="L43" s="277" t="s">
        <v>11</v>
      </c>
    </row>
    <row r="44" spans="1:12" x14ac:dyDescent="0.2">
      <c r="A44" s="307"/>
      <c r="B44" s="140" t="s">
        <v>29</v>
      </c>
      <c r="C44" s="141" t="s">
        <v>12</v>
      </c>
      <c r="D44" s="140" t="s">
        <v>29</v>
      </c>
      <c r="E44" s="141" t="s">
        <v>12</v>
      </c>
      <c r="F44" s="140" t="s">
        <v>29</v>
      </c>
      <c r="G44" s="141" t="s">
        <v>12</v>
      </c>
      <c r="H44" s="140" t="s">
        <v>29</v>
      </c>
      <c r="I44" s="141" t="s">
        <v>12</v>
      </c>
      <c r="J44" s="140" t="s">
        <v>29</v>
      </c>
      <c r="K44" s="141" t="s">
        <v>12</v>
      </c>
      <c r="L44" s="278"/>
    </row>
    <row r="45" spans="1:12" x14ac:dyDescent="0.2">
      <c r="A45" s="39" t="s">
        <v>171</v>
      </c>
      <c r="B45" s="73">
        <v>296053</v>
      </c>
      <c r="C45" s="72">
        <v>3.1823937636248717E-2</v>
      </c>
      <c r="D45" s="73">
        <v>332227</v>
      </c>
      <c r="E45" s="72">
        <v>3.5712427602753567E-2</v>
      </c>
      <c r="F45" s="73">
        <v>1352086</v>
      </c>
      <c r="G45" s="72">
        <v>0.14534120763121799</v>
      </c>
      <c r="H45" s="73">
        <v>2954442</v>
      </c>
      <c r="I45" s="72">
        <v>0.31758495255212388</v>
      </c>
      <c r="J45" s="73">
        <v>4368033</v>
      </c>
      <c r="K45" s="72">
        <v>0.46953758207171142</v>
      </c>
      <c r="L45" s="71">
        <v>9302840</v>
      </c>
    </row>
    <row r="46" spans="1:12" x14ac:dyDescent="0.2">
      <c r="A46" s="40" t="s">
        <v>172</v>
      </c>
      <c r="B46" s="19">
        <v>162653</v>
      </c>
      <c r="C46" s="58">
        <v>6.140022392831878E-2</v>
      </c>
      <c r="D46" s="19">
        <v>138684</v>
      </c>
      <c r="E46" s="58">
        <v>5.235211557902382E-2</v>
      </c>
      <c r="F46" s="19">
        <v>443814</v>
      </c>
      <c r="G46" s="58">
        <v>0.16753628265401113</v>
      </c>
      <c r="H46" s="19">
        <v>718456</v>
      </c>
      <c r="I46" s="58">
        <v>0.27121147032421289</v>
      </c>
      <c r="J46" s="19">
        <v>1185455</v>
      </c>
      <c r="K46" s="58">
        <v>0.44749990751443341</v>
      </c>
      <c r="L46" s="17">
        <v>2649062</v>
      </c>
    </row>
    <row r="47" spans="1:12" x14ac:dyDescent="0.2">
      <c r="A47" s="33" t="s">
        <v>30</v>
      </c>
    </row>
  </sheetData>
  <mergeCells count="37">
    <mergeCell ref="H43:I43"/>
    <mergeCell ref="J43:K43"/>
    <mergeCell ref="J26:K26"/>
    <mergeCell ref="L19:L20"/>
    <mergeCell ref="L26:L27"/>
    <mergeCell ref="L43:L44"/>
    <mergeCell ref="L35:L36"/>
    <mergeCell ref="A6:L6"/>
    <mergeCell ref="A11:A13"/>
    <mergeCell ref="B11:L11"/>
    <mergeCell ref="B12:C12"/>
    <mergeCell ref="D12:E12"/>
    <mergeCell ref="H12:I12"/>
    <mergeCell ref="J12:K12"/>
    <mergeCell ref="L12:L13"/>
    <mergeCell ref="F12:G12"/>
    <mergeCell ref="A26:A27"/>
    <mergeCell ref="A35:A36"/>
    <mergeCell ref="J19:K19"/>
    <mergeCell ref="H19:I19"/>
    <mergeCell ref="F19:G19"/>
    <mergeCell ref="F26:G26"/>
    <mergeCell ref="B35:C35"/>
    <mergeCell ref="D35:E35"/>
    <mergeCell ref="J35:K35"/>
    <mergeCell ref="A19:A20"/>
    <mergeCell ref="B19:C19"/>
    <mergeCell ref="D19:E19"/>
    <mergeCell ref="H26:I26"/>
    <mergeCell ref="B26:C26"/>
    <mergeCell ref="D26:E26"/>
    <mergeCell ref="H35:I35"/>
    <mergeCell ref="A43:A44"/>
    <mergeCell ref="B43:C43"/>
    <mergeCell ref="D43:E43"/>
    <mergeCell ref="F43:G43"/>
    <mergeCell ref="F35:G35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Hoja38"/>
  <dimension ref="A6:S53"/>
  <sheetViews>
    <sheetView showGridLines="0" topLeftCell="A7" zoomScale="70" zoomScaleNormal="70" workbookViewId="0">
      <selection activeCell="A48" sqref="A48:XFD77"/>
    </sheetView>
  </sheetViews>
  <sheetFormatPr baseColWidth="10" defaultRowHeight="12.75" x14ac:dyDescent="0.2"/>
  <cols>
    <col min="1" max="1" width="24" style="33" customWidth="1"/>
    <col min="2" max="2" width="19.42578125" style="33" customWidth="1"/>
    <col min="3" max="3" width="6.42578125" style="33" customWidth="1"/>
    <col min="4" max="4" width="14.140625" style="33" customWidth="1"/>
    <col min="5" max="5" width="12.140625" style="33" customWidth="1"/>
    <col min="6" max="6" width="12.85546875" style="33" customWidth="1"/>
    <col min="7" max="7" width="14.42578125" style="33" customWidth="1"/>
    <col min="8" max="8" width="13.140625" style="33" customWidth="1"/>
    <col min="9" max="12" width="11.42578125" style="33"/>
    <col min="13" max="13" width="11.42578125" style="68"/>
    <col min="14" max="16384" width="11.42578125" style="33"/>
  </cols>
  <sheetData>
    <row r="6" spans="1:13" s="31" customFormat="1" ht="16.5" x14ac:dyDescent="0.2">
      <c r="A6" s="297" t="s">
        <v>1</v>
      </c>
      <c r="B6" s="297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68"/>
    </row>
    <row r="7" spans="1:13" ht="15" customHeight="1" x14ac:dyDescent="0.2">
      <c r="A7" s="32" t="s">
        <v>87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1:13" ht="15" customHeight="1" x14ac:dyDescent="0.2">
      <c r="A8" s="32" t="s">
        <v>271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13" ht="15" customHeight="1" x14ac:dyDescent="0.2">
      <c r="A9" s="32" t="s">
        <v>3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</row>
    <row r="10" spans="1:13" ht="15" customHeight="1" x14ac:dyDescent="0.2">
      <c r="A10" s="34" t="s">
        <v>272</v>
      </c>
      <c r="B10" s="34"/>
      <c r="C10" s="34"/>
      <c r="D10" s="34"/>
      <c r="E10" s="34"/>
      <c r="F10" s="34"/>
      <c r="G10" s="34"/>
      <c r="H10" s="34"/>
      <c r="I10" s="32"/>
      <c r="J10" s="32"/>
      <c r="K10" s="32"/>
      <c r="L10" s="32"/>
    </row>
    <row r="11" spans="1:13" ht="14.25" x14ac:dyDescent="0.25">
      <c r="A11" s="298" t="s">
        <v>13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</row>
    <row r="12" spans="1:13" ht="20.25" customHeight="1" x14ac:dyDescent="0.2">
      <c r="A12" s="299"/>
      <c r="B12" s="302" t="s">
        <v>81</v>
      </c>
      <c r="C12" s="303"/>
      <c r="D12" s="302" t="s">
        <v>82</v>
      </c>
      <c r="E12" s="303"/>
      <c r="F12" s="302" t="s">
        <v>83</v>
      </c>
      <c r="G12" s="303"/>
      <c r="H12" s="302" t="s">
        <v>84</v>
      </c>
      <c r="I12" s="303"/>
      <c r="J12" s="302" t="s">
        <v>85</v>
      </c>
      <c r="K12" s="303"/>
      <c r="L12" s="319" t="s">
        <v>11</v>
      </c>
    </row>
    <row r="13" spans="1:13" ht="17.25" customHeight="1" x14ac:dyDescent="0.2">
      <c r="A13" s="300"/>
      <c r="B13" s="35" t="s">
        <v>29</v>
      </c>
      <c r="C13" s="36" t="s">
        <v>12</v>
      </c>
      <c r="D13" s="35" t="s">
        <v>29</v>
      </c>
      <c r="E13" s="36" t="s">
        <v>12</v>
      </c>
      <c r="F13" s="35" t="s">
        <v>29</v>
      </c>
      <c r="G13" s="36" t="s">
        <v>12</v>
      </c>
      <c r="H13" s="35" t="s">
        <v>29</v>
      </c>
      <c r="I13" s="36" t="s">
        <v>12</v>
      </c>
      <c r="J13" s="35" t="s">
        <v>29</v>
      </c>
      <c r="K13" s="36" t="s">
        <v>12</v>
      </c>
      <c r="L13" s="320"/>
    </row>
    <row r="14" spans="1:13" ht="24" x14ac:dyDescent="0.2">
      <c r="A14" s="63" t="s">
        <v>3</v>
      </c>
      <c r="B14" s="90">
        <v>283941</v>
      </c>
      <c r="C14" s="89">
        <v>2.3756971902882069E-2</v>
      </c>
      <c r="D14" s="90">
        <v>3045355</v>
      </c>
      <c r="E14" s="89">
        <v>0.25480086767779725</v>
      </c>
      <c r="F14" s="90">
        <v>3153895</v>
      </c>
      <c r="G14" s="89">
        <v>0.26388226744161725</v>
      </c>
      <c r="H14" s="90">
        <v>970611</v>
      </c>
      <c r="I14" s="89">
        <v>8.120975222186394E-2</v>
      </c>
      <c r="J14" s="90">
        <v>4498099</v>
      </c>
      <c r="K14" s="89">
        <v>0.37635005708714814</v>
      </c>
      <c r="L14" s="88">
        <v>11951902</v>
      </c>
    </row>
    <row r="15" spans="1:13" x14ac:dyDescent="0.2">
      <c r="A15" s="37" t="s">
        <v>4</v>
      </c>
      <c r="B15" s="15">
        <v>144575</v>
      </c>
      <c r="C15" s="57">
        <v>2.8474005984908138E-2</v>
      </c>
      <c r="D15" s="15">
        <v>1573234</v>
      </c>
      <c r="E15" s="57">
        <v>0.30984799814394581</v>
      </c>
      <c r="F15" s="15">
        <v>1451413</v>
      </c>
      <c r="G15" s="57">
        <v>0.28585538612189848</v>
      </c>
      <c r="H15" s="15">
        <v>395954</v>
      </c>
      <c r="I15" s="57">
        <v>7.7983030024197236E-2</v>
      </c>
      <c r="J15" s="15">
        <v>1512261</v>
      </c>
      <c r="K15" s="57">
        <v>0.29783938277532884</v>
      </c>
      <c r="L15" s="16">
        <v>5077438</v>
      </c>
    </row>
    <row r="16" spans="1:13" x14ac:dyDescent="0.2">
      <c r="A16" s="38" t="s">
        <v>5</v>
      </c>
      <c r="B16" s="86">
        <v>139366</v>
      </c>
      <c r="C16" s="85">
        <v>2.0272998738519833E-2</v>
      </c>
      <c r="D16" s="86">
        <v>1472121</v>
      </c>
      <c r="E16" s="85">
        <v>0.21414338630619056</v>
      </c>
      <c r="F16" s="86">
        <v>1702482</v>
      </c>
      <c r="G16" s="85">
        <v>0.24765305338714408</v>
      </c>
      <c r="H16" s="86">
        <v>574657</v>
      </c>
      <c r="I16" s="85">
        <v>8.3592989940743018E-2</v>
      </c>
      <c r="J16" s="86">
        <v>2985839</v>
      </c>
      <c r="K16" s="85">
        <v>0.434337717093289</v>
      </c>
      <c r="L16" s="84">
        <v>6874464</v>
      </c>
    </row>
    <row r="17" spans="1:19" x14ac:dyDescent="0.2">
      <c r="A17" s="33" t="s">
        <v>30</v>
      </c>
      <c r="B17" s="9"/>
      <c r="C17" s="9"/>
      <c r="D17" s="9"/>
      <c r="E17" s="9"/>
      <c r="F17" s="8"/>
      <c r="G17" s="8"/>
      <c r="H17" s="8"/>
      <c r="I17" s="4"/>
      <c r="J17" s="4"/>
      <c r="K17" s="4"/>
      <c r="L17" s="4"/>
    </row>
    <row r="18" spans="1:19" x14ac:dyDescent="0.2">
      <c r="B18" s="9"/>
      <c r="C18" s="9"/>
      <c r="D18" s="9"/>
      <c r="E18" s="9"/>
      <c r="F18" s="8"/>
      <c r="G18" s="8"/>
      <c r="H18" s="8"/>
      <c r="I18" s="4"/>
      <c r="J18" s="4"/>
      <c r="K18" s="4"/>
      <c r="L18" s="4"/>
    </row>
    <row r="19" spans="1:19" x14ac:dyDescent="0.2">
      <c r="A19" s="308" t="s">
        <v>14</v>
      </c>
      <c r="B19" s="302" t="s">
        <v>81</v>
      </c>
      <c r="C19" s="303"/>
      <c r="D19" s="302" t="s">
        <v>82</v>
      </c>
      <c r="E19" s="303"/>
      <c r="F19" s="302" t="s">
        <v>83</v>
      </c>
      <c r="G19" s="303"/>
      <c r="H19" s="302" t="s">
        <v>84</v>
      </c>
      <c r="I19" s="303"/>
      <c r="J19" s="302" t="s">
        <v>85</v>
      </c>
      <c r="K19" s="303"/>
      <c r="L19" s="319" t="s">
        <v>11</v>
      </c>
    </row>
    <row r="20" spans="1:19" x14ac:dyDescent="0.2">
      <c r="A20" s="308"/>
      <c r="B20" s="132" t="s">
        <v>29</v>
      </c>
      <c r="C20" s="133" t="s">
        <v>12</v>
      </c>
      <c r="D20" s="132" t="s">
        <v>29</v>
      </c>
      <c r="E20" s="133" t="s">
        <v>12</v>
      </c>
      <c r="F20" s="132" t="s">
        <v>29</v>
      </c>
      <c r="G20" s="133" t="s">
        <v>12</v>
      </c>
      <c r="H20" s="132" t="s">
        <v>29</v>
      </c>
      <c r="I20" s="133" t="s">
        <v>12</v>
      </c>
      <c r="J20" s="132" t="s">
        <v>29</v>
      </c>
      <c r="K20" s="133" t="s">
        <v>12</v>
      </c>
      <c r="L20" s="320"/>
    </row>
    <row r="21" spans="1:19" x14ac:dyDescent="0.2">
      <c r="A21" s="64" t="s">
        <v>15</v>
      </c>
      <c r="B21" s="82">
        <v>43836</v>
      </c>
      <c r="C21" s="72">
        <v>6.37230816642778E-2</v>
      </c>
      <c r="D21" s="82">
        <v>193303</v>
      </c>
      <c r="E21" s="72">
        <v>0.28099878763915259</v>
      </c>
      <c r="F21" s="82">
        <v>174143</v>
      </c>
      <c r="G21" s="72">
        <v>0.25314646889000658</v>
      </c>
      <c r="H21" s="82">
        <v>104602</v>
      </c>
      <c r="I21" s="72">
        <v>0.15205679779739908</v>
      </c>
      <c r="J21" s="82">
        <v>172029</v>
      </c>
      <c r="K21" s="72">
        <v>0.25007341033908309</v>
      </c>
      <c r="L21" s="71">
        <v>687914</v>
      </c>
    </row>
    <row r="22" spans="1:19" x14ac:dyDescent="0.2">
      <c r="A22" s="37" t="s">
        <v>16</v>
      </c>
      <c r="B22" s="15">
        <v>191237</v>
      </c>
      <c r="C22" s="57">
        <v>2.6471294998723756E-2</v>
      </c>
      <c r="D22" s="15">
        <v>2113290</v>
      </c>
      <c r="E22" s="57">
        <v>0.29252457948960153</v>
      </c>
      <c r="F22" s="15">
        <v>2159382</v>
      </c>
      <c r="G22" s="57">
        <v>0.29890469907462519</v>
      </c>
      <c r="H22" s="15">
        <v>646285</v>
      </c>
      <c r="I22" s="57">
        <v>8.9459680335134836E-2</v>
      </c>
      <c r="J22" s="15">
        <v>2114122</v>
      </c>
      <c r="K22" s="57">
        <v>0.29263974610191468</v>
      </c>
      <c r="L22" s="16">
        <v>7224316</v>
      </c>
    </row>
    <row r="23" spans="1:19" x14ac:dyDescent="0.2">
      <c r="A23" s="38" t="s">
        <v>17</v>
      </c>
      <c r="B23" s="86">
        <v>48868</v>
      </c>
      <c r="C23" s="85">
        <v>1.2097021738398562E-2</v>
      </c>
      <c r="D23" s="86">
        <v>738762</v>
      </c>
      <c r="E23" s="85">
        <v>0.18287672860568877</v>
      </c>
      <c r="F23" s="86">
        <v>820370</v>
      </c>
      <c r="G23" s="85">
        <v>0.2030783687388481</v>
      </c>
      <c r="H23" s="86">
        <v>219724</v>
      </c>
      <c r="I23" s="85">
        <v>5.4391544660061512E-2</v>
      </c>
      <c r="J23" s="86">
        <v>2211948</v>
      </c>
      <c r="K23" s="85">
        <v>0.54755633625700306</v>
      </c>
      <c r="L23" s="84">
        <v>4039672</v>
      </c>
    </row>
    <row r="24" spans="1:19" x14ac:dyDescent="0.2">
      <c r="A24" s="33" t="s">
        <v>30</v>
      </c>
      <c r="B24" s="5"/>
      <c r="C24" s="5"/>
      <c r="D24" s="5"/>
      <c r="E24" s="5"/>
      <c r="F24" s="4"/>
      <c r="G24" s="4"/>
      <c r="H24" s="4"/>
      <c r="I24" s="4"/>
      <c r="J24" s="4"/>
      <c r="K24" s="4"/>
      <c r="L24" s="4"/>
    </row>
    <row r="25" spans="1:19" x14ac:dyDescent="0.2">
      <c r="B25" s="5"/>
      <c r="C25" s="5"/>
      <c r="D25" s="5"/>
      <c r="E25" s="5"/>
      <c r="F25" s="4"/>
      <c r="G25" s="4"/>
      <c r="H25" s="4"/>
      <c r="I25" s="4"/>
      <c r="J25" s="4"/>
      <c r="K25" s="4"/>
      <c r="L25" s="4"/>
      <c r="N25" s="65"/>
      <c r="Q25" s="65"/>
      <c r="R25" s="53"/>
      <c r="S25" s="53"/>
    </row>
    <row r="26" spans="1:19" x14ac:dyDescent="0.2">
      <c r="A26" s="308" t="s">
        <v>18</v>
      </c>
      <c r="B26" s="302" t="s">
        <v>81</v>
      </c>
      <c r="C26" s="303"/>
      <c r="D26" s="302" t="s">
        <v>82</v>
      </c>
      <c r="E26" s="303"/>
      <c r="F26" s="302" t="s">
        <v>83</v>
      </c>
      <c r="G26" s="303"/>
      <c r="H26" s="302" t="s">
        <v>84</v>
      </c>
      <c r="I26" s="303"/>
      <c r="J26" s="302" t="s">
        <v>85</v>
      </c>
      <c r="K26" s="303"/>
      <c r="L26" s="319" t="s">
        <v>11</v>
      </c>
    </row>
    <row r="27" spans="1:19" x14ac:dyDescent="0.2">
      <c r="A27" s="308"/>
      <c r="B27" s="132" t="s">
        <v>29</v>
      </c>
      <c r="C27" s="133" t="s">
        <v>12</v>
      </c>
      <c r="D27" s="132" t="s">
        <v>29</v>
      </c>
      <c r="E27" s="133" t="s">
        <v>12</v>
      </c>
      <c r="F27" s="132" t="s">
        <v>29</v>
      </c>
      <c r="G27" s="133" t="s">
        <v>12</v>
      </c>
      <c r="H27" s="132" t="s">
        <v>29</v>
      </c>
      <c r="I27" s="133" t="s">
        <v>12</v>
      </c>
      <c r="J27" s="132" t="s">
        <v>29</v>
      </c>
      <c r="K27" s="133" t="s">
        <v>12</v>
      </c>
      <c r="L27" s="320"/>
    </row>
    <row r="28" spans="1:19" x14ac:dyDescent="0.2">
      <c r="A28" s="64" t="s">
        <v>19</v>
      </c>
      <c r="B28" s="82">
        <v>19420</v>
      </c>
      <c r="C28" s="72">
        <v>1.4320182165695274E-2</v>
      </c>
      <c r="D28" s="82">
        <v>270549</v>
      </c>
      <c r="E28" s="72">
        <v>0.19950107954411384</v>
      </c>
      <c r="F28" s="82">
        <v>213052</v>
      </c>
      <c r="G28" s="72">
        <v>0.15710316430307464</v>
      </c>
      <c r="H28" s="82">
        <v>98621</v>
      </c>
      <c r="I28" s="72">
        <v>7.2722486372967743E-2</v>
      </c>
      <c r="J28" s="82">
        <v>754485</v>
      </c>
      <c r="K28" s="72">
        <v>0.55635235022062812</v>
      </c>
      <c r="L28" s="94">
        <v>1356128</v>
      </c>
    </row>
    <row r="29" spans="1:19" x14ac:dyDescent="0.2">
      <c r="A29" s="37" t="s">
        <v>20</v>
      </c>
      <c r="B29" s="15">
        <v>63194</v>
      </c>
      <c r="C29" s="57">
        <v>1.9920744476118211E-2</v>
      </c>
      <c r="D29" s="15">
        <v>673074</v>
      </c>
      <c r="E29" s="57">
        <v>0.21217418057914977</v>
      </c>
      <c r="F29" s="15">
        <v>867886</v>
      </c>
      <c r="G29" s="57">
        <v>0.27358507517169878</v>
      </c>
      <c r="H29" s="15">
        <v>218368</v>
      </c>
      <c r="I29" s="57">
        <v>6.8836489694606803E-2</v>
      </c>
      <c r="J29" s="15">
        <v>1349750</v>
      </c>
      <c r="K29" s="57">
        <v>0.42548382531000661</v>
      </c>
      <c r="L29" s="23">
        <v>3172271</v>
      </c>
    </row>
    <row r="30" spans="1:19" x14ac:dyDescent="0.2">
      <c r="A30" s="39" t="s">
        <v>21</v>
      </c>
      <c r="B30" s="78">
        <v>103849</v>
      </c>
      <c r="C30" s="80">
        <v>2.5312614407537747E-2</v>
      </c>
      <c r="D30" s="78">
        <v>1087977</v>
      </c>
      <c r="E30" s="80">
        <v>0.26518832425222866</v>
      </c>
      <c r="F30" s="78">
        <v>1207028</v>
      </c>
      <c r="G30" s="80">
        <v>0.29420634135236229</v>
      </c>
      <c r="H30" s="78">
        <v>396127</v>
      </c>
      <c r="I30" s="80">
        <v>9.6553746376129818E-2</v>
      </c>
      <c r="J30" s="78">
        <v>1307676</v>
      </c>
      <c r="K30" s="80">
        <v>0.31873872986732016</v>
      </c>
      <c r="L30" s="94">
        <v>4102658</v>
      </c>
    </row>
    <row r="31" spans="1:19" x14ac:dyDescent="0.2">
      <c r="A31" s="37" t="s">
        <v>22</v>
      </c>
      <c r="B31" s="15">
        <v>59276</v>
      </c>
      <c r="C31" s="57">
        <v>3.9730660493074145E-2</v>
      </c>
      <c r="D31" s="15">
        <v>499655</v>
      </c>
      <c r="E31" s="57">
        <v>0.33490153128866595</v>
      </c>
      <c r="F31" s="15">
        <v>354335</v>
      </c>
      <c r="G31" s="57">
        <v>0.23749854217243788</v>
      </c>
      <c r="H31" s="15">
        <v>134343</v>
      </c>
      <c r="I31" s="57">
        <v>9.0045484219938257E-2</v>
      </c>
      <c r="J31" s="15">
        <v>444337</v>
      </c>
      <c r="K31" s="57">
        <v>0.29782378182588376</v>
      </c>
      <c r="L31" s="23">
        <v>1491946</v>
      </c>
    </row>
    <row r="32" spans="1:19" x14ac:dyDescent="0.2">
      <c r="A32" s="38" t="s">
        <v>23</v>
      </c>
      <c r="B32" s="86">
        <v>38202</v>
      </c>
      <c r="C32" s="85">
        <v>2.088797686476946E-2</v>
      </c>
      <c r="D32" s="86">
        <v>514100</v>
      </c>
      <c r="E32" s="85">
        <v>0.28109808141400922</v>
      </c>
      <c r="F32" s="86">
        <v>511595</v>
      </c>
      <c r="G32" s="85">
        <v>0.27972840490371531</v>
      </c>
      <c r="H32" s="86">
        <v>123151</v>
      </c>
      <c r="I32" s="85">
        <v>6.7336140486708121E-2</v>
      </c>
      <c r="J32" s="86">
        <v>641852</v>
      </c>
      <c r="K32" s="85">
        <v>0.35094994310784794</v>
      </c>
      <c r="L32" s="84">
        <v>1828899</v>
      </c>
    </row>
    <row r="33" spans="1:19" x14ac:dyDescent="0.2">
      <c r="A33" s="33" t="s">
        <v>30</v>
      </c>
      <c r="B33" s="5"/>
      <c r="C33" s="5"/>
      <c r="D33" s="5"/>
      <c r="E33" s="5"/>
      <c r="F33" s="4"/>
      <c r="G33" s="4"/>
      <c r="H33" s="4"/>
      <c r="I33" s="4"/>
      <c r="J33" s="4"/>
      <c r="K33" s="4"/>
      <c r="L33" s="4"/>
    </row>
    <row r="34" spans="1:19" x14ac:dyDescent="0.2">
      <c r="B34" s="5"/>
      <c r="C34" s="5"/>
      <c r="D34" s="5"/>
      <c r="E34" s="5"/>
      <c r="F34" s="4"/>
      <c r="G34" s="4"/>
      <c r="H34" s="4"/>
      <c r="I34" s="4"/>
      <c r="J34" s="4"/>
      <c r="K34" s="4"/>
      <c r="L34" s="4"/>
      <c r="N34" s="65"/>
      <c r="Q34" s="65"/>
      <c r="R34" s="53"/>
      <c r="S34" s="53"/>
    </row>
    <row r="35" spans="1:19" x14ac:dyDescent="0.2">
      <c r="A35" s="308" t="s">
        <v>24</v>
      </c>
      <c r="B35" s="302" t="s">
        <v>81</v>
      </c>
      <c r="C35" s="303"/>
      <c r="D35" s="302" t="s">
        <v>82</v>
      </c>
      <c r="E35" s="303"/>
      <c r="F35" s="302" t="s">
        <v>83</v>
      </c>
      <c r="G35" s="303"/>
      <c r="H35" s="302" t="s">
        <v>84</v>
      </c>
      <c r="I35" s="303"/>
      <c r="J35" s="302" t="s">
        <v>85</v>
      </c>
      <c r="K35" s="303"/>
      <c r="L35" s="319" t="s">
        <v>11</v>
      </c>
    </row>
    <row r="36" spans="1:19" x14ac:dyDescent="0.2">
      <c r="A36" s="308"/>
      <c r="B36" s="132" t="s">
        <v>29</v>
      </c>
      <c r="C36" s="133" t="s">
        <v>12</v>
      </c>
      <c r="D36" s="132" t="s">
        <v>29</v>
      </c>
      <c r="E36" s="133" t="s">
        <v>12</v>
      </c>
      <c r="F36" s="132" t="s">
        <v>29</v>
      </c>
      <c r="G36" s="133" t="s">
        <v>12</v>
      </c>
      <c r="H36" s="132" t="s">
        <v>29</v>
      </c>
      <c r="I36" s="133" t="s">
        <v>12</v>
      </c>
      <c r="J36" s="132" t="s">
        <v>29</v>
      </c>
      <c r="K36" s="133" t="s">
        <v>12</v>
      </c>
      <c r="L36" s="320"/>
    </row>
    <row r="37" spans="1:19" x14ac:dyDescent="0.2">
      <c r="A37" s="64" t="s">
        <v>25</v>
      </c>
      <c r="B37" s="82">
        <v>20643</v>
      </c>
      <c r="C37" s="72">
        <v>1.9137509537234382E-2</v>
      </c>
      <c r="D37" s="82">
        <v>331729</v>
      </c>
      <c r="E37" s="72">
        <v>0.30753606071197137</v>
      </c>
      <c r="F37" s="82">
        <v>215255</v>
      </c>
      <c r="G37" s="72">
        <v>0.1995564896302566</v>
      </c>
      <c r="H37" s="82">
        <v>64290</v>
      </c>
      <c r="I37" s="72">
        <v>5.9601341285123212E-2</v>
      </c>
      <c r="J37" s="82">
        <v>446750</v>
      </c>
      <c r="K37" s="72">
        <v>0.41416859883541446</v>
      </c>
      <c r="L37" s="94">
        <v>1078667</v>
      </c>
    </row>
    <row r="38" spans="1:19" x14ac:dyDescent="0.2">
      <c r="A38" s="37" t="s">
        <v>26</v>
      </c>
      <c r="B38" s="15">
        <v>63593</v>
      </c>
      <c r="C38" s="57">
        <v>2.5783283862631328E-2</v>
      </c>
      <c r="D38" s="15">
        <v>658311</v>
      </c>
      <c r="E38" s="57">
        <v>0.26690703981401559</v>
      </c>
      <c r="F38" s="15">
        <v>615285</v>
      </c>
      <c r="G38" s="57">
        <v>0.24946248504425197</v>
      </c>
      <c r="H38" s="15">
        <v>165856</v>
      </c>
      <c r="I38" s="57">
        <v>6.724501640621737E-2</v>
      </c>
      <c r="J38" s="15">
        <v>963397</v>
      </c>
      <c r="K38" s="57">
        <v>0.39060176943071462</v>
      </c>
      <c r="L38" s="23">
        <v>2466443</v>
      </c>
    </row>
    <row r="39" spans="1:19" x14ac:dyDescent="0.2">
      <c r="A39" s="39" t="s">
        <v>27</v>
      </c>
      <c r="B39" s="78">
        <v>84360</v>
      </c>
      <c r="C39" s="80">
        <v>2.8189892139243899E-2</v>
      </c>
      <c r="D39" s="78">
        <v>755246</v>
      </c>
      <c r="E39" s="80">
        <v>0.25237438689657893</v>
      </c>
      <c r="F39" s="78">
        <v>778140</v>
      </c>
      <c r="G39" s="80">
        <v>0.26002468787614091</v>
      </c>
      <c r="H39" s="78">
        <v>260446</v>
      </c>
      <c r="I39" s="80">
        <v>8.7031112471521052E-2</v>
      </c>
      <c r="J39" s="78">
        <v>1114371</v>
      </c>
      <c r="K39" s="80">
        <v>0.37238025477834713</v>
      </c>
      <c r="L39" s="94">
        <v>2992562</v>
      </c>
    </row>
    <row r="40" spans="1:19" x14ac:dyDescent="0.2">
      <c r="A40" s="40" t="s">
        <v>28</v>
      </c>
      <c r="B40" s="19">
        <v>115345</v>
      </c>
      <c r="C40" s="58">
        <v>2.1304041146378867E-2</v>
      </c>
      <c r="D40" s="19">
        <v>1300070</v>
      </c>
      <c r="E40" s="58">
        <v>0.24012089620852897</v>
      </c>
      <c r="F40" s="19">
        <v>1545215</v>
      </c>
      <c r="G40" s="58">
        <v>0.28539879439942623</v>
      </c>
      <c r="H40" s="19">
        <v>480019</v>
      </c>
      <c r="I40" s="58">
        <v>8.865875874154612E-2</v>
      </c>
      <c r="J40" s="19">
        <v>1973581</v>
      </c>
      <c r="K40" s="58">
        <v>0.36451732480568338</v>
      </c>
      <c r="L40" s="17">
        <v>5414231</v>
      </c>
    </row>
    <row r="41" spans="1:19" x14ac:dyDescent="0.2">
      <c r="A41" s="33" t="s">
        <v>30</v>
      </c>
      <c r="B41" s="5"/>
      <c r="C41" s="5"/>
      <c r="D41" s="5"/>
      <c r="E41" s="5"/>
      <c r="F41" s="4"/>
      <c r="G41" s="4"/>
      <c r="H41" s="4"/>
      <c r="I41" s="4"/>
      <c r="J41" s="4"/>
      <c r="K41" s="4"/>
      <c r="L41" s="4"/>
    </row>
    <row r="42" spans="1:19" x14ac:dyDescent="0.2">
      <c r="B42" s="5"/>
      <c r="C42" s="5"/>
      <c r="D42" s="5"/>
      <c r="E42" s="5"/>
      <c r="F42" s="4"/>
      <c r="G42" s="4"/>
      <c r="H42" s="4"/>
      <c r="I42" s="4"/>
      <c r="J42" s="4"/>
      <c r="K42" s="4"/>
      <c r="L42" s="4"/>
    </row>
    <row r="43" spans="1:19" x14ac:dyDescent="0.2">
      <c r="A43" s="306" t="s">
        <v>190</v>
      </c>
      <c r="B43" s="302" t="s">
        <v>81</v>
      </c>
      <c r="C43" s="303"/>
      <c r="D43" s="302" t="s">
        <v>82</v>
      </c>
      <c r="E43" s="303"/>
      <c r="F43" s="302" t="s">
        <v>83</v>
      </c>
      <c r="G43" s="303"/>
      <c r="H43" s="302" t="s">
        <v>84</v>
      </c>
      <c r="I43" s="303"/>
      <c r="J43" s="302" t="s">
        <v>85</v>
      </c>
      <c r="K43" s="303"/>
      <c r="L43" s="319" t="s">
        <v>11</v>
      </c>
    </row>
    <row r="44" spans="1:19" x14ac:dyDescent="0.2">
      <c r="A44" s="321"/>
      <c r="B44" s="132" t="s">
        <v>29</v>
      </c>
      <c r="C44" s="133" t="s">
        <v>12</v>
      </c>
      <c r="D44" s="132" t="s">
        <v>29</v>
      </c>
      <c r="E44" s="133" t="s">
        <v>12</v>
      </c>
      <c r="F44" s="132" t="s">
        <v>29</v>
      </c>
      <c r="G44" s="133" t="s">
        <v>12</v>
      </c>
      <c r="H44" s="132" t="s">
        <v>29</v>
      </c>
      <c r="I44" s="133" t="s">
        <v>12</v>
      </c>
      <c r="J44" s="132" t="s">
        <v>29</v>
      </c>
      <c r="K44" s="133" t="s">
        <v>12</v>
      </c>
      <c r="L44" s="320"/>
    </row>
    <row r="45" spans="1:19" x14ac:dyDescent="0.2">
      <c r="A45" s="111" t="s">
        <v>171</v>
      </c>
      <c r="B45" s="73">
        <v>228004</v>
      </c>
      <c r="C45" s="72">
        <v>2.4509074648171956E-2</v>
      </c>
      <c r="D45" s="73">
        <v>2529412</v>
      </c>
      <c r="E45" s="72">
        <v>0.27189675410949776</v>
      </c>
      <c r="F45" s="73">
        <v>2322242</v>
      </c>
      <c r="G45" s="72">
        <v>0.24962721061525298</v>
      </c>
      <c r="H45" s="73">
        <v>698736</v>
      </c>
      <c r="I45" s="72">
        <v>7.5109966418857033E-2</v>
      </c>
      <c r="J45" s="73">
        <v>3524446</v>
      </c>
      <c r="K45" s="72">
        <v>0.37885699420822028</v>
      </c>
      <c r="L45" s="71">
        <v>9302840</v>
      </c>
    </row>
    <row r="46" spans="1:19" x14ac:dyDescent="0.2">
      <c r="A46" s="40" t="s">
        <v>172</v>
      </c>
      <c r="B46" s="19">
        <v>55937</v>
      </c>
      <c r="C46" s="58">
        <v>2.1115776074701158E-2</v>
      </c>
      <c r="D46" s="19">
        <v>515943</v>
      </c>
      <c r="E46" s="58">
        <v>0.19476441094998909</v>
      </c>
      <c r="F46" s="19">
        <v>831653</v>
      </c>
      <c r="G46" s="58">
        <v>0.31394244453319703</v>
      </c>
      <c r="H46" s="19">
        <v>271875</v>
      </c>
      <c r="I46" s="58">
        <v>0.10263066700590624</v>
      </c>
      <c r="J46" s="19">
        <v>973654</v>
      </c>
      <c r="K46" s="58">
        <v>0.36754670143620649</v>
      </c>
      <c r="L46" s="17">
        <v>2649062</v>
      </c>
    </row>
    <row r="47" spans="1:19" x14ac:dyDescent="0.2">
      <c r="A47" s="33" t="s">
        <v>30</v>
      </c>
    </row>
    <row r="48" spans="1:19" x14ac:dyDescent="0.2">
      <c r="A48" s="68"/>
      <c r="M48" s="33"/>
    </row>
    <row r="49" spans="1:13" x14ac:dyDescent="0.2">
      <c r="A49" s="68"/>
      <c r="M49" s="33"/>
    </row>
    <row r="50" spans="1:13" x14ac:dyDescent="0.2">
      <c r="F50" s="68"/>
      <c r="M50" s="33"/>
    </row>
    <row r="51" spans="1:13" x14ac:dyDescent="0.2">
      <c r="F51" s="68"/>
      <c r="M51" s="33"/>
    </row>
    <row r="52" spans="1:13" x14ac:dyDescent="0.2">
      <c r="F52" s="68"/>
      <c r="M52" s="33"/>
    </row>
    <row r="53" spans="1:13" x14ac:dyDescent="0.2">
      <c r="A53" s="68"/>
      <c r="M53" s="33"/>
    </row>
  </sheetData>
  <mergeCells count="37">
    <mergeCell ref="L43:L44"/>
    <mergeCell ref="H26:I26"/>
    <mergeCell ref="L19:L20"/>
    <mergeCell ref="J26:K26"/>
    <mergeCell ref="H43:I43"/>
    <mergeCell ref="L35:L36"/>
    <mergeCell ref="L26:L27"/>
    <mergeCell ref="J43:K43"/>
    <mergeCell ref="J19:K19"/>
    <mergeCell ref="J35:K35"/>
    <mergeCell ref="A43:A44"/>
    <mergeCell ref="B43:C43"/>
    <mergeCell ref="D43:E43"/>
    <mergeCell ref="F35:G35"/>
    <mergeCell ref="F43:G43"/>
    <mergeCell ref="B26:C26"/>
    <mergeCell ref="D26:E26"/>
    <mergeCell ref="H35:I35"/>
    <mergeCell ref="A35:A36"/>
    <mergeCell ref="B35:C35"/>
    <mergeCell ref="D35:E35"/>
    <mergeCell ref="A19:A20"/>
    <mergeCell ref="F26:G26"/>
    <mergeCell ref="A6:L6"/>
    <mergeCell ref="A11:A13"/>
    <mergeCell ref="B11:L11"/>
    <mergeCell ref="B12:C12"/>
    <mergeCell ref="D12:E12"/>
    <mergeCell ref="L12:L13"/>
    <mergeCell ref="F12:G12"/>
    <mergeCell ref="H12:I12"/>
    <mergeCell ref="J12:K12"/>
    <mergeCell ref="B19:C19"/>
    <mergeCell ref="F19:G19"/>
    <mergeCell ref="D19:E19"/>
    <mergeCell ref="H19:I19"/>
    <mergeCell ref="A26:A27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Hoja39"/>
  <dimension ref="A6:T47"/>
  <sheetViews>
    <sheetView showGridLines="0" topLeftCell="A7" zoomScale="70" zoomScaleNormal="70" workbookViewId="0">
      <selection activeCell="A48" sqref="A48:XFD77"/>
    </sheetView>
  </sheetViews>
  <sheetFormatPr baseColWidth="10" defaultRowHeight="12" x14ac:dyDescent="0.2"/>
  <cols>
    <col min="1" max="1" width="24" style="33" customWidth="1"/>
    <col min="2" max="2" width="19.42578125" style="33" customWidth="1"/>
    <col min="3" max="3" width="6.42578125" style="33" customWidth="1"/>
    <col min="4" max="4" width="14.140625" style="33" customWidth="1"/>
    <col min="5" max="5" width="12.140625" style="33" customWidth="1"/>
    <col min="6" max="6" width="12.85546875" style="33" customWidth="1"/>
    <col min="7" max="7" width="14.42578125" style="33" customWidth="1"/>
    <col min="8" max="8" width="13.140625" style="33" customWidth="1"/>
    <col min="9" max="16384" width="11.42578125" style="33"/>
  </cols>
  <sheetData>
    <row r="6" spans="1:12" s="31" customFormat="1" ht="16.5" x14ac:dyDescent="0.2">
      <c r="A6" s="297" t="s">
        <v>1</v>
      </c>
      <c r="B6" s="297"/>
      <c r="C6" s="297"/>
      <c r="D6" s="297"/>
      <c r="E6" s="297"/>
      <c r="F6" s="297"/>
      <c r="G6" s="297"/>
      <c r="H6" s="297"/>
      <c r="I6" s="297"/>
      <c r="J6" s="297"/>
      <c r="K6" s="297"/>
      <c r="L6" s="297"/>
    </row>
    <row r="7" spans="1:12" ht="15" customHeight="1" x14ac:dyDescent="0.2">
      <c r="A7" s="32" t="s">
        <v>86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1:12" ht="15" customHeight="1" x14ac:dyDescent="0.2">
      <c r="A8" s="32" t="s">
        <v>271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12" ht="15" customHeight="1" x14ac:dyDescent="0.2">
      <c r="A9" s="32" t="s">
        <v>3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</row>
    <row r="10" spans="1:12" ht="15" customHeight="1" x14ac:dyDescent="0.2">
      <c r="A10" s="34" t="s">
        <v>272</v>
      </c>
      <c r="B10" s="34"/>
      <c r="C10" s="34"/>
      <c r="D10" s="34"/>
      <c r="E10" s="34"/>
      <c r="F10" s="34"/>
      <c r="G10" s="34"/>
      <c r="H10" s="34"/>
      <c r="I10" s="32"/>
      <c r="J10" s="32"/>
      <c r="K10" s="32"/>
      <c r="L10" s="32"/>
    </row>
    <row r="11" spans="1:12" ht="14.25" x14ac:dyDescent="0.25">
      <c r="A11" s="298" t="s">
        <v>13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</row>
    <row r="12" spans="1:12" ht="20.25" customHeight="1" x14ac:dyDescent="0.2">
      <c r="A12" s="299"/>
      <c r="B12" s="302" t="s">
        <v>81</v>
      </c>
      <c r="C12" s="303"/>
      <c r="D12" s="302" t="s">
        <v>82</v>
      </c>
      <c r="E12" s="303"/>
      <c r="F12" s="302" t="s">
        <v>83</v>
      </c>
      <c r="G12" s="303"/>
      <c r="H12" s="302" t="s">
        <v>84</v>
      </c>
      <c r="I12" s="303"/>
      <c r="J12" s="302" t="s">
        <v>88</v>
      </c>
      <c r="K12" s="303"/>
      <c r="L12" s="304" t="s">
        <v>11</v>
      </c>
    </row>
    <row r="13" spans="1:12" ht="17.25" customHeight="1" x14ac:dyDescent="0.2">
      <c r="A13" s="300"/>
      <c r="B13" s="35" t="s">
        <v>29</v>
      </c>
      <c r="C13" s="36" t="s">
        <v>12</v>
      </c>
      <c r="D13" s="35" t="s">
        <v>29</v>
      </c>
      <c r="E13" s="36" t="s">
        <v>12</v>
      </c>
      <c r="F13" s="35" t="s">
        <v>29</v>
      </c>
      <c r="G13" s="36" t="s">
        <v>12</v>
      </c>
      <c r="H13" s="35" t="s">
        <v>29</v>
      </c>
      <c r="I13" s="36" t="s">
        <v>12</v>
      </c>
      <c r="J13" s="35" t="s">
        <v>29</v>
      </c>
      <c r="K13" s="36" t="s">
        <v>12</v>
      </c>
      <c r="L13" s="305"/>
    </row>
    <row r="14" spans="1:12" ht="24" x14ac:dyDescent="0.2">
      <c r="A14" s="63" t="s">
        <v>3</v>
      </c>
      <c r="B14" s="90">
        <v>522021</v>
      </c>
      <c r="C14" s="89">
        <v>4.3676813949779708E-2</v>
      </c>
      <c r="D14" s="90">
        <v>6771309</v>
      </c>
      <c r="E14" s="89">
        <v>0.56654656304912809</v>
      </c>
      <c r="F14" s="90">
        <v>3671413</v>
      </c>
      <c r="G14" s="89">
        <v>0.30718232127405326</v>
      </c>
      <c r="H14" s="90">
        <v>462135</v>
      </c>
      <c r="I14" s="89">
        <v>3.866623069700538E-2</v>
      </c>
      <c r="J14" s="90">
        <v>525024</v>
      </c>
      <c r="K14" s="89">
        <v>4.3928071030033544E-2</v>
      </c>
      <c r="L14" s="88">
        <v>11951902</v>
      </c>
    </row>
    <row r="15" spans="1:12" x14ac:dyDescent="0.2">
      <c r="A15" s="37" t="s">
        <v>4</v>
      </c>
      <c r="B15" s="15">
        <v>279755</v>
      </c>
      <c r="C15" s="57">
        <v>5.5097669336385789E-2</v>
      </c>
      <c r="D15" s="15">
        <v>2976749</v>
      </c>
      <c r="E15" s="57">
        <v>0.58626988650575351</v>
      </c>
      <c r="F15" s="15">
        <v>1491801</v>
      </c>
      <c r="G15" s="57">
        <v>0.29380979147357389</v>
      </c>
      <c r="H15" s="15">
        <v>194928</v>
      </c>
      <c r="I15" s="57">
        <v>3.839101531126525E-2</v>
      </c>
      <c r="J15" s="15">
        <v>134205</v>
      </c>
      <c r="K15" s="57">
        <v>2.643163737302159E-2</v>
      </c>
      <c r="L15" s="16">
        <v>5077438</v>
      </c>
    </row>
    <row r="16" spans="1:12" x14ac:dyDescent="0.2">
      <c r="A16" s="38" t="s">
        <v>5</v>
      </c>
      <c r="B16" s="86">
        <v>242266</v>
      </c>
      <c r="C16" s="85">
        <v>3.5241438459783919E-2</v>
      </c>
      <c r="D16" s="86">
        <v>3794560</v>
      </c>
      <c r="E16" s="85">
        <v>0.55197903429271</v>
      </c>
      <c r="F16" s="86">
        <v>2179612</v>
      </c>
      <c r="G16" s="85">
        <v>0.31705919181480913</v>
      </c>
      <c r="H16" s="86">
        <v>267207</v>
      </c>
      <c r="I16" s="85">
        <v>3.8869503135080787E-2</v>
      </c>
      <c r="J16" s="86">
        <v>390819</v>
      </c>
      <c r="K16" s="85">
        <v>5.685083229761622E-2</v>
      </c>
      <c r="L16" s="84">
        <v>6874464</v>
      </c>
    </row>
    <row r="17" spans="1:12" x14ac:dyDescent="0.2">
      <c r="A17" s="33" t="s">
        <v>30</v>
      </c>
      <c r="B17" s="9"/>
      <c r="C17" s="9"/>
      <c r="D17" s="9"/>
      <c r="E17" s="9"/>
      <c r="F17" s="8"/>
      <c r="G17" s="8"/>
      <c r="H17" s="8"/>
      <c r="I17" s="4"/>
      <c r="J17" s="4"/>
      <c r="K17" s="4"/>
      <c r="L17" s="4"/>
    </row>
    <row r="18" spans="1:12" x14ac:dyDescent="0.2">
      <c r="B18" s="9"/>
      <c r="C18" s="9"/>
      <c r="D18" s="9"/>
      <c r="E18" s="9"/>
      <c r="F18" s="8"/>
      <c r="G18" s="8"/>
      <c r="H18" s="8"/>
      <c r="I18" s="4"/>
      <c r="J18" s="4"/>
      <c r="K18" s="4"/>
      <c r="L18" s="4"/>
    </row>
    <row r="19" spans="1:12" x14ac:dyDescent="0.2">
      <c r="A19" s="308" t="s">
        <v>14</v>
      </c>
      <c r="B19" s="302" t="s">
        <v>81</v>
      </c>
      <c r="C19" s="303"/>
      <c r="D19" s="302" t="s">
        <v>82</v>
      </c>
      <c r="E19" s="303"/>
      <c r="F19" s="302" t="s">
        <v>83</v>
      </c>
      <c r="G19" s="303"/>
      <c r="H19" s="302" t="s">
        <v>84</v>
      </c>
      <c r="I19" s="303"/>
      <c r="J19" s="302" t="s">
        <v>85</v>
      </c>
      <c r="K19" s="303"/>
      <c r="L19" s="319" t="s">
        <v>11</v>
      </c>
    </row>
    <row r="20" spans="1:12" x14ac:dyDescent="0.2">
      <c r="A20" s="308"/>
      <c r="B20" s="132" t="s">
        <v>29</v>
      </c>
      <c r="C20" s="133" t="s">
        <v>12</v>
      </c>
      <c r="D20" s="132" t="s">
        <v>29</v>
      </c>
      <c r="E20" s="133" t="s">
        <v>12</v>
      </c>
      <c r="F20" s="132" t="s">
        <v>29</v>
      </c>
      <c r="G20" s="133" t="s">
        <v>12</v>
      </c>
      <c r="H20" s="132" t="s">
        <v>29</v>
      </c>
      <c r="I20" s="133" t="s">
        <v>12</v>
      </c>
      <c r="J20" s="132" t="s">
        <v>29</v>
      </c>
      <c r="K20" s="133" t="s">
        <v>12</v>
      </c>
      <c r="L20" s="320"/>
    </row>
    <row r="21" spans="1:12" x14ac:dyDescent="0.2">
      <c r="A21" s="64" t="s">
        <v>15</v>
      </c>
      <c r="B21" s="82">
        <v>46952</v>
      </c>
      <c r="C21" s="72">
        <v>6.8252717636216154E-2</v>
      </c>
      <c r="D21" s="82">
        <v>409584</v>
      </c>
      <c r="E21" s="72">
        <v>0.59540000639614832</v>
      </c>
      <c r="F21" s="82">
        <v>196866</v>
      </c>
      <c r="G21" s="72">
        <v>0.28617821413723227</v>
      </c>
      <c r="H21" s="82">
        <v>28506</v>
      </c>
      <c r="I21" s="72">
        <v>4.1438319324799321E-2</v>
      </c>
      <c r="J21" s="82">
        <v>6005</v>
      </c>
      <c r="K21" s="72">
        <v>8.7292888355230448E-3</v>
      </c>
      <c r="L21" s="71">
        <v>687914</v>
      </c>
    </row>
    <row r="22" spans="1:12" x14ac:dyDescent="0.2">
      <c r="A22" s="37" t="s">
        <v>16</v>
      </c>
      <c r="B22" s="15">
        <v>340468</v>
      </c>
      <c r="C22" s="57">
        <v>4.7128060289721545E-2</v>
      </c>
      <c r="D22" s="15">
        <v>4135501</v>
      </c>
      <c r="E22" s="57">
        <v>0.57244187546613412</v>
      </c>
      <c r="F22" s="15">
        <v>2342222</v>
      </c>
      <c r="G22" s="57">
        <v>0.3242136695017217</v>
      </c>
      <c r="H22" s="15">
        <v>292193</v>
      </c>
      <c r="I22" s="57">
        <v>4.0445766768784752E-2</v>
      </c>
      <c r="J22" s="15">
        <v>113933</v>
      </c>
      <c r="K22" s="57">
        <v>1.5770766395046949E-2</v>
      </c>
      <c r="L22" s="16">
        <v>7224316</v>
      </c>
    </row>
    <row r="23" spans="1:12" x14ac:dyDescent="0.2">
      <c r="A23" s="38" t="s">
        <v>17</v>
      </c>
      <c r="B23" s="86">
        <v>134601</v>
      </c>
      <c r="C23" s="85">
        <v>3.3319784378533703E-2</v>
      </c>
      <c r="D23" s="86">
        <v>2226224</v>
      </c>
      <c r="E23" s="85">
        <v>0.55109028653811498</v>
      </c>
      <c r="F23" s="86">
        <v>1132325</v>
      </c>
      <c r="G23" s="85">
        <v>0.28030122247548811</v>
      </c>
      <c r="H23" s="86">
        <v>141436</v>
      </c>
      <c r="I23" s="85">
        <v>3.5011753429486356E-2</v>
      </c>
      <c r="J23" s="86">
        <v>405086</v>
      </c>
      <c r="K23" s="85">
        <v>0.10027695317837686</v>
      </c>
      <c r="L23" s="84">
        <v>4039672</v>
      </c>
    </row>
    <row r="24" spans="1:12" x14ac:dyDescent="0.2">
      <c r="A24" s="33" t="s">
        <v>30</v>
      </c>
      <c r="B24" s="5"/>
      <c r="C24" s="5"/>
      <c r="D24" s="5"/>
      <c r="E24" s="5"/>
      <c r="F24" s="4"/>
      <c r="G24" s="4"/>
      <c r="H24" s="4"/>
      <c r="I24" s="4"/>
      <c r="J24" s="4"/>
      <c r="K24" s="4"/>
      <c r="L24" s="4"/>
    </row>
    <row r="25" spans="1:12" x14ac:dyDescent="0.2">
      <c r="B25" s="5"/>
      <c r="C25" s="5"/>
      <c r="D25" s="5"/>
      <c r="E25" s="5"/>
      <c r="F25" s="4"/>
      <c r="G25" s="4"/>
      <c r="H25" s="4"/>
      <c r="I25" s="4"/>
      <c r="J25" s="4"/>
      <c r="K25" s="4"/>
      <c r="L25" s="4"/>
    </row>
    <row r="26" spans="1:12" x14ac:dyDescent="0.2">
      <c r="A26" s="308" t="s">
        <v>18</v>
      </c>
      <c r="B26" s="302" t="s">
        <v>81</v>
      </c>
      <c r="C26" s="303"/>
      <c r="D26" s="302" t="s">
        <v>82</v>
      </c>
      <c r="E26" s="303"/>
      <c r="F26" s="302" t="s">
        <v>83</v>
      </c>
      <c r="G26" s="303"/>
      <c r="H26" s="302" t="s">
        <v>84</v>
      </c>
      <c r="I26" s="303"/>
      <c r="J26" s="302" t="s">
        <v>85</v>
      </c>
      <c r="K26" s="303"/>
      <c r="L26" s="319" t="s">
        <v>11</v>
      </c>
    </row>
    <row r="27" spans="1:12" x14ac:dyDescent="0.2">
      <c r="A27" s="308"/>
      <c r="B27" s="132" t="s">
        <v>29</v>
      </c>
      <c r="C27" s="133" t="s">
        <v>12</v>
      </c>
      <c r="D27" s="132" t="s">
        <v>29</v>
      </c>
      <c r="E27" s="133" t="s">
        <v>12</v>
      </c>
      <c r="F27" s="132" t="s">
        <v>29</v>
      </c>
      <c r="G27" s="133" t="s">
        <v>12</v>
      </c>
      <c r="H27" s="132" t="s">
        <v>29</v>
      </c>
      <c r="I27" s="133" t="s">
        <v>12</v>
      </c>
      <c r="J27" s="132" t="s">
        <v>29</v>
      </c>
      <c r="K27" s="133" t="s">
        <v>12</v>
      </c>
      <c r="L27" s="320"/>
    </row>
    <row r="28" spans="1:12" x14ac:dyDescent="0.2">
      <c r="A28" s="64" t="s">
        <v>19</v>
      </c>
      <c r="B28" s="82">
        <v>30749</v>
      </c>
      <c r="C28" s="72">
        <v>2.2674113358031101E-2</v>
      </c>
      <c r="D28" s="82">
        <v>756536</v>
      </c>
      <c r="E28" s="72">
        <v>0.55786474433091859</v>
      </c>
      <c r="F28" s="82">
        <v>327304</v>
      </c>
      <c r="G28" s="72">
        <v>0.24135184879303428</v>
      </c>
      <c r="H28" s="82">
        <v>61492</v>
      </c>
      <c r="I28" s="72">
        <v>4.5343802354939948E-2</v>
      </c>
      <c r="J28" s="82">
        <v>180049</v>
      </c>
      <c r="K28" s="72">
        <v>0.13276696595011681</v>
      </c>
      <c r="L28" s="94">
        <v>1356128</v>
      </c>
    </row>
    <row r="29" spans="1:12" x14ac:dyDescent="0.2">
      <c r="A29" s="37" t="s">
        <v>20</v>
      </c>
      <c r="B29" s="15">
        <v>119079</v>
      </c>
      <c r="C29" s="57">
        <v>3.7537461332906301E-2</v>
      </c>
      <c r="D29" s="15">
        <v>1754234</v>
      </c>
      <c r="E29" s="57">
        <v>0.55298995577616161</v>
      </c>
      <c r="F29" s="15">
        <v>1005842</v>
      </c>
      <c r="G29" s="57">
        <v>0.31707316304313221</v>
      </c>
      <c r="H29" s="15">
        <v>114774</v>
      </c>
      <c r="I29" s="57">
        <v>3.6180389380352437E-2</v>
      </c>
      <c r="J29" s="15">
        <v>178342</v>
      </c>
      <c r="K29" s="57">
        <v>5.6219030467447452E-2</v>
      </c>
      <c r="L29" s="23">
        <v>3172271</v>
      </c>
    </row>
    <row r="30" spans="1:12" x14ac:dyDescent="0.2">
      <c r="A30" s="39" t="s">
        <v>21</v>
      </c>
      <c r="B30" s="78">
        <v>161254</v>
      </c>
      <c r="C30" s="80">
        <v>3.9304762912238847E-2</v>
      </c>
      <c r="D30" s="78">
        <v>2397741</v>
      </c>
      <c r="E30" s="80">
        <v>0.58443599247122235</v>
      </c>
      <c r="F30" s="78">
        <v>1282437</v>
      </c>
      <c r="G30" s="80">
        <v>0.31258686441814065</v>
      </c>
      <c r="H30" s="78">
        <v>164496</v>
      </c>
      <c r="I30" s="80">
        <v>4.0094982326092009E-2</v>
      </c>
      <c r="J30" s="78">
        <v>96730</v>
      </c>
      <c r="K30" s="80">
        <v>2.3577397872306196E-2</v>
      </c>
      <c r="L30" s="94">
        <v>4102658</v>
      </c>
    </row>
    <row r="31" spans="1:12" x14ac:dyDescent="0.2">
      <c r="A31" s="37" t="s">
        <v>22</v>
      </c>
      <c r="B31" s="15">
        <v>124957</v>
      </c>
      <c r="C31" s="57">
        <v>8.3754371807022512E-2</v>
      </c>
      <c r="D31" s="15">
        <v>837899</v>
      </c>
      <c r="E31" s="57">
        <v>0.56161483056357264</v>
      </c>
      <c r="F31" s="15">
        <v>434795</v>
      </c>
      <c r="G31" s="57">
        <v>0.29142810798782259</v>
      </c>
      <c r="H31" s="15">
        <v>75803</v>
      </c>
      <c r="I31" s="57">
        <v>5.0808139168575808E-2</v>
      </c>
      <c r="J31" s="15">
        <v>18492</v>
      </c>
      <c r="K31" s="57">
        <v>1.2394550473006395E-2</v>
      </c>
      <c r="L31" s="23">
        <v>1491946</v>
      </c>
    </row>
    <row r="32" spans="1:12" x14ac:dyDescent="0.2">
      <c r="A32" s="38" t="s">
        <v>23</v>
      </c>
      <c r="B32" s="86">
        <v>85982</v>
      </c>
      <c r="C32" s="85">
        <v>4.7012984314606765E-2</v>
      </c>
      <c r="D32" s="86">
        <v>1024899</v>
      </c>
      <c r="E32" s="85">
        <v>0.56039125178591054</v>
      </c>
      <c r="F32" s="86">
        <v>621036</v>
      </c>
      <c r="G32" s="85">
        <v>0.33956823203468317</v>
      </c>
      <c r="H32" s="86">
        <v>45571</v>
      </c>
      <c r="I32" s="85">
        <v>2.4917176946348596E-2</v>
      </c>
      <c r="J32" s="86">
        <v>51411</v>
      </c>
      <c r="K32" s="85">
        <v>2.8110354918450937E-2</v>
      </c>
      <c r="L32" s="84">
        <v>1828899</v>
      </c>
    </row>
    <row r="33" spans="1:20" x14ac:dyDescent="0.2">
      <c r="A33" s="33" t="s">
        <v>30</v>
      </c>
      <c r="B33" s="5"/>
      <c r="C33" s="5"/>
      <c r="D33" s="5"/>
      <c r="E33" s="5"/>
      <c r="F33" s="4"/>
      <c r="G33" s="4"/>
      <c r="H33" s="4"/>
      <c r="I33" s="4"/>
      <c r="J33" s="4"/>
      <c r="K33" s="4"/>
      <c r="L33" s="4"/>
    </row>
    <row r="34" spans="1:20" x14ac:dyDescent="0.2">
      <c r="B34" s="5"/>
      <c r="C34" s="5"/>
      <c r="D34" s="5"/>
      <c r="E34" s="5"/>
      <c r="F34" s="4"/>
      <c r="G34" s="4"/>
      <c r="H34" s="4"/>
      <c r="I34" s="4"/>
      <c r="J34" s="4"/>
      <c r="K34" s="4"/>
      <c r="L34" s="4"/>
      <c r="O34" s="65"/>
      <c r="R34" s="65"/>
      <c r="S34" s="65"/>
      <c r="T34" s="53"/>
    </row>
    <row r="35" spans="1:20" x14ac:dyDescent="0.2">
      <c r="A35" s="308" t="s">
        <v>24</v>
      </c>
      <c r="B35" s="302" t="s">
        <v>81</v>
      </c>
      <c r="C35" s="303"/>
      <c r="D35" s="302" t="s">
        <v>82</v>
      </c>
      <c r="E35" s="303"/>
      <c r="F35" s="302" t="s">
        <v>83</v>
      </c>
      <c r="G35" s="303"/>
      <c r="H35" s="302" t="s">
        <v>84</v>
      </c>
      <c r="I35" s="303"/>
      <c r="J35" s="302" t="s">
        <v>85</v>
      </c>
      <c r="K35" s="303"/>
      <c r="L35" s="319" t="s">
        <v>11</v>
      </c>
    </row>
    <row r="36" spans="1:20" x14ac:dyDescent="0.2">
      <c r="A36" s="308"/>
      <c r="B36" s="132" t="s">
        <v>29</v>
      </c>
      <c r="C36" s="133" t="s">
        <v>12</v>
      </c>
      <c r="D36" s="132" t="s">
        <v>29</v>
      </c>
      <c r="E36" s="133" t="s">
        <v>12</v>
      </c>
      <c r="F36" s="132" t="s">
        <v>29</v>
      </c>
      <c r="G36" s="133" t="s">
        <v>12</v>
      </c>
      <c r="H36" s="132" t="s">
        <v>29</v>
      </c>
      <c r="I36" s="133" t="s">
        <v>12</v>
      </c>
      <c r="J36" s="132" t="s">
        <v>29</v>
      </c>
      <c r="K36" s="133" t="s">
        <v>12</v>
      </c>
      <c r="L36" s="320"/>
    </row>
    <row r="37" spans="1:20" x14ac:dyDescent="0.2">
      <c r="A37" s="64" t="s">
        <v>25</v>
      </c>
      <c r="B37" s="82">
        <v>51396</v>
      </c>
      <c r="C37" s="72">
        <v>4.7647698501947312E-2</v>
      </c>
      <c r="D37" s="82">
        <v>659468</v>
      </c>
      <c r="E37" s="72">
        <v>0.61137311144217821</v>
      </c>
      <c r="F37" s="82">
        <v>258823</v>
      </c>
      <c r="G37" s="72">
        <v>0.23994708283464683</v>
      </c>
      <c r="H37" s="82">
        <v>55049</v>
      </c>
      <c r="I37" s="72">
        <v>5.103428583612922E-2</v>
      </c>
      <c r="J37" s="82">
        <v>53930</v>
      </c>
      <c r="K37" s="72">
        <v>4.9996894314927591E-2</v>
      </c>
      <c r="L37" s="94">
        <v>1078667</v>
      </c>
    </row>
    <row r="38" spans="1:20" x14ac:dyDescent="0.2">
      <c r="A38" s="37" t="s">
        <v>26</v>
      </c>
      <c r="B38" s="15">
        <v>93572</v>
      </c>
      <c r="C38" s="57">
        <v>3.793803465152043E-2</v>
      </c>
      <c r="D38" s="15">
        <v>1399595</v>
      </c>
      <c r="E38" s="57">
        <v>0.56745483272875152</v>
      </c>
      <c r="F38" s="15">
        <v>716239</v>
      </c>
      <c r="G38" s="57">
        <v>0.29039349378842327</v>
      </c>
      <c r="H38" s="15">
        <v>91931</v>
      </c>
      <c r="I38" s="57">
        <v>3.7272704051948491E-2</v>
      </c>
      <c r="J38" s="15">
        <v>165107</v>
      </c>
      <c r="K38" s="57">
        <v>6.6941340221525494E-2</v>
      </c>
      <c r="L38" s="23">
        <v>2466443</v>
      </c>
    </row>
    <row r="39" spans="1:20" x14ac:dyDescent="0.2">
      <c r="A39" s="39" t="s">
        <v>27</v>
      </c>
      <c r="B39" s="78">
        <v>149929</v>
      </c>
      <c r="C39" s="80">
        <v>5.0100549295219281E-2</v>
      </c>
      <c r="D39" s="78">
        <v>1740045</v>
      </c>
      <c r="E39" s="80">
        <v>0.58145662479173366</v>
      </c>
      <c r="F39" s="78">
        <v>909305</v>
      </c>
      <c r="G39" s="80">
        <v>0.30385502455755303</v>
      </c>
      <c r="H39" s="78">
        <v>91972</v>
      </c>
      <c r="I39" s="80">
        <v>3.0733532003681126E-2</v>
      </c>
      <c r="J39" s="78">
        <v>101312</v>
      </c>
      <c r="K39" s="80">
        <v>3.3854603513644832E-2</v>
      </c>
      <c r="L39" s="94">
        <v>2992562</v>
      </c>
    </row>
    <row r="40" spans="1:20" x14ac:dyDescent="0.2">
      <c r="A40" s="40" t="s">
        <v>28</v>
      </c>
      <c r="B40" s="19">
        <v>227125</v>
      </c>
      <c r="C40" s="58">
        <v>4.1949632366997273E-2</v>
      </c>
      <c r="D40" s="19">
        <v>2972201</v>
      </c>
      <c r="E40" s="58">
        <v>0.54896087736190047</v>
      </c>
      <c r="F40" s="19">
        <v>1787046</v>
      </c>
      <c r="G40" s="58">
        <v>0.33006460197209908</v>
      </c>
      <c r="H40" s="19">
        <v>223183</v>
      </c>
      <c r="I40" s="58">
        <v>4.1221551130714594E-2</v>
      </c>
      <c r="J40" s="19">
        <v>204675</v>
      </c>
      <c r="K40" s="58">
        <v>3.7803152469852136E-2</v>
      </c>
      <c r="L40" s="17">
        <v>5414231</v>
      </c>
    </row>
    <row r="41" spans="1:20" x14ac:dyDescent="0.2">
      <c r="A41" s="33" t="s">
        <v>30</v>
      </c>
      <c r="B41" s="5"/>
      <c r="C41" s="5"/>
      <c r="D41" s="5"/>
      <c r="E41" s="5"/>
      <c r="F41" s="4"/>
      <c r="G41" s="4"/>
      <c r="H41" s="4"/>
      <c r="I41" s="4"/>
      <c r="J41" s="4"/>
      <c r="K41" s="4"/>
      <c r="L41" s="4"/>
    </row>
    <row r="42" spans="1:20" x14ac:dyDescent="0.2">
      <c r="B42" s="5"/>
      <c r="C42" s="5"/>
      <c r="D42" s="5"/>
      <c r="E42" s="5"/>
      <c r="F42" s="4"/>
      <c r="G42" s="4"/>
      <c r="H42" s="4"/>
      <c r="I42" s="4"/>
      <c r="J42" s="4"/>
      <c r="K42" s="4"/>
      <c r="L42" s="4"/>
    </row>
    <row r="43" spans="1:20" x14ac:dyDescent="0.2">
      <c r="A43" s="306" t="s">
        <v>190</v>
      </c>
      <c r="B43" s="302" t="s">
        <v>81</v>
      </c>
      <c r="C43" s="303"/>
      <c r="D43" s="302" t="s">
        <v>82</v>
      </c>
      <c r="E43" s="303"/>
      <c r="F43" s="302" t="s">
        <v>83</v>
      </c>
      <c r="G43" s="303"/>
      <c r="H43" s="302" t="s">
        <v>84</v>
      </c>
      <c r="I43" s="303"/>
      <c r="J43" s="302" t="s">
        <v>85</v>
      </c>
      <c r="K43" s="303"/>
      <c r="L43" s="319" t="s">
        <v>11</v>
      </c>
    </row>
    <row r="44" spans="1:20" x14ac:dyDescent="0.2">
      <c r="A44" s="307"/>
      <c r="B44" s="132" t="s">
        <v>29</v>
      </c>
      <c r="C44" s="133" t="s">
        <v>12</v>
      </c>
      <c r="D44" s="132" t="s">
        <v>29</v>
      </c>
      <c r="E44" s="133" t="s">
        <v>12</v>
      </c>
      <c r="F44" s="132" t="s">
        <v>29</v>
      </c>
      <c r="G44" s="133" t="s">
        <v>12</v>
      </c>
      <c r="H44" s="132" t="s">
        <v>29</v>
      </c>
      <c r="I44" s="133" t="s">
        <v>12</v>
      </c>
      <c r="J44" s="132" t="s">
        <v>29</v>
      </c>
      <c r="K44" s="133" t="s">
        <v>12</v>
      </c>
      <c r="L44" s="320"/>
    </row>
    <row r="45" spans="1:20" x14ac:dyDescent="0.2">
      <c r="A45" s="39" t="s">
        <v>171</v>
      </c>
      <c r="B45" s="73">
        <v>447338</v>
      </c>
      <c r="C45" s="72">
        <v>4.8086175834476351E-2</v>
      </c>
      <c r="D45" s="73">
        <v>5397397</v>
      </c>
      <c r="E45" s="72">
        <v>0.58018809309845165</v>
      </c>
      <c r="F45" s="73">
        <v>2726524</v>
      </c>
      <c r="G45" s="72">
        <v>0.29308512239273166</v>
      </c>
      <c r="H45" s="73">
        <v>298908</v>
      </c>
      <c r="I45" s="72">
        <v>3.213083316492598E-2</v>
      </c>
      <c r="J45" s="73">
        <v>432672</v>
      </c>
      <c r="K45" s="72">
        <v>4.6509668015358753E-2</v>
      </c>
      <c r="L45" s="71">
        <v>9302840</v>
      </c>
    </row>
    <row r="46" spans="1:20" x14ac:dyDescent="0.2">
      <c r="A46" s="40" t="s">
        <v>172</v>
      </c>
      <c r="B46" s="19">
        <v>74683</v>
      </c>
      <c r="C46" s="58">
        <v>2.8192243141157133E-2</v>
      </c>
      <c r="D46" s="19">
        <v>1373911</v>
      </c>
      <c r="E46" s="58">
        <v>0.51864056031908656</v>
      </c>
      <c r="F46" s="19">
        <v>944889</v>
      </c>
      <c r="G46" s="58">
        <v>0.35668814093441376</v>
      </c>
      <c r="H46" s="19">
        <v>163227</v>
      </c>
      <c r="I46" s="58">
        <v>6.1616904398613545E-2</v>
      </c>
      <c r="J46" s="19">
        <v>92352</v>
      </c>
      <c r="K46" s="58">
        <v>3.4862151206729024E-2</v>
      </c>
      <c r="L46" s="17">
        <v>2649062</v>
      </c>
    </row>
    <row r="47" spans="1:20" x14ac:dyDescent="0.2">
      <c r="A47" s="33" t="s">
        <v>30</v>
      </c>
    </row>
  </sheetData>
  <mergeCells count="37">
    <mergeCell ref="L26:L27"/>
    <mergeCell ref="F26:G26"/>
    <mergeCell ref="H26:I26"/>
    <mergeCell ref="J26:K26"/>
    <mergeCell ref="D26:E26"/>
    <mergeCell ref="L19:L20"/>
    <mergeCell ref="J19:K19"/>
    <mergeCell ref="H19:I19"/>
    <mergeCell ref="D19:E19"/>
    <mergeCell ref="F19:G19"/>
    <mergeCell ref="L35:L36"/>
    <mergeCell ref="H35:I35"/>
    <mergeCell ref="B43:C43"/>
    <mergeCell ref="D43:E43"/>
    <mergeCell ref="A43:A44"/>
    <mergeCell ref="A35:A36"/>
    <mergeCell ref="B35:C35"/>
    <mergeCell ref="L43:L44"/>
    <mergeCell ref="F43:G43"/>
    <mergeCell ref="J43:K43"/>
    <mergeCell ref="H43:I43"/>
    <mergeCell ref="A6:L6"/>
    <mergeCell ref="A11:A13"/>
    <mergeCell ref="B11:L11"/>
    <mergeCell ref="B12:C12"/>
    <mergeCell ref="D12:E12"/>
    <mergeCell ref="L12:L13"/>
    <mergeCell ref="F12:G12"/>
    <mergeCell ref="H12:I12"/>
    <mergeCell ref="J12:K12"/>
    <mergeCell ref="A19:A20"/>
    <mergeCell ref="B19:C19"/>
    <mergeCell ref="A26:A27"/>
    <mergeCell ref="B26:C26"/>
    <mergeCell ref="J35:K35"/>
    <mergeCell ref="D35:E35"/>
    <mergeCell ref="F35:G35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6:S53"/>
  <sheetViews>
    <sheetView showGridLines="0" zoomScale="80" zoomScaleNormal="80" workbookViewId="0">
      <selection activeCell="J15" sqref="J15"/>
    </sheetView>
  </sheetViews>
  <sheetFormatPr baseColWidth="10" defaultRowHeight="12" x14ac:dyDescent="0.2"/>
  <cols>
    <col min="1" max="1" width="24" style="4" customWidth="1"/>
    <col min="2" max="2" width="19.42578125" style="5" customWidth="1"/>
    <col min="3" max="3" width="6.42578125" style="5" customWidth="1"/>
    <col min="4" max="4" width="14.140625" style="5" customWidth="1"/>
    <col min="5" max="5" width="12.140625" style="5" customWidth="1"/>
    <col min="6" max="6" width="12.85546875" style="4" customWidth="1"/>
    <col min="7" max="7" width="14.42578125" style="4" customWidth="1"/>
    <col min="8" max="8" width="13.140625" style="4" customWidth="1"/>
    <col min="9" max="16384" width="11.42578125" style="4"/>
  </cols>
  <sheetData>
    <row r="6" spans="1:12" s="6" customFormat="1" ht="16.5" x14ac:dyDescent="0.2">
      <c r="A6" s="284" t="s">
        <v>1</v>
      </c>
      <c r="B6" s="284"/>
      <c r="C6" s="284"/>
      <c r="D6" s="284"/>
      <c r="E6" s="284"/>
      <c r="F6" s="284"/>
      <c r="G6" s="284"/>
      <c r="H6" s="284"/>
      <c r="I6" s="284"/>
      <c r="J6" s="284"/>
      <c r="K6" s="284"/>
      <c r="L6" s="284"/>
    </row>
    <row r="7" spans="1:12" ht="15" customHeight="1" x14ac:dyDescent="0.2">
      <c r="A7" s="92" t="s">
        <v>2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</row>
    <row r="8" spans="1:12" ht="15" customHeight="1" x14ac:dyDescent="0.2">
      <c r="A8" s="92" t="s">
        <v>271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</row>
    <row r="9" spans="1:12" ht="15" customHeight="1" x14ac:dyDescent="0.2">
      <c r="A9" s="92" t="s">
        <v>3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</row>
    <row r="10" spans="1:12" ht="15" customHeight="1" x14ac:dyDescent="0.2">
      <c r="A10" s="93" t="s">
        <v>272</v>
      </c>
      <c r="B10" s="93"/>
      <c r="C10" s="93"/>
      <c r="D10" s="93"/>
      <c r="E10" s="93"/>
      <c r="F10" s="93"/>
      <c r="G10" s="93"/>
      <c r="H10" s="93"/>
      <c r="I10" s="92"/>
      <c r="J10" s="92"/>
      <c r="K10" s="92"/>
      <c r="L10" s="92"/>
    </row>
    <row r="11" spans="1:12" ht="15" customHeight="1" x14ac:dyDescent="0.25">
      <c r="A11" s="285" t="s">
        <v>13</v>
      </c>
      <c r="B11" s="288"/>
      <c r="C11" s="288"/>
      <c r="D11" s="288"/>
      <c r="E11" s="288"/>
      <c r="F11" s="288"/>
      <c r="G11" s="288"/>
      <c r="H11" s="288"/>
      <c r="I11" s="288"/>
      <c r="J11" s="288"/>
      <c r="K11" s="288"/>
      <c r="L11" s="288"/>
    </row>
    <row r="12" spans="1:12" ht="20.25" customHeight="1" x14ac:dyDescent="0.2">
      <c r="A12" s="286"/>
      <c r="B12" s="279" t="s">
        <v>6</v>
      </c>
      <c r="C12" s="280"/>
      <c r="D12" s="279" t="s">
        <v>7</v>
      </c>
      <c r="E12" s="280"/>
      <c r="F12" s="279" t="s">
        <v>8</v>
      </c>
      <c r="G12" s="280"/>
      <c r="H12" s="279" t="s">
        <v>9</v>
      </c>
      <c r="I12" s="280"/>
      <c r="J12" s="279" t="s">
        <v>10</v>
      </c>
      <c r="K12" s="280"/>
      <c r="L12" s="281" t="s">
        <v>11</v>
      </c>
    </row>
    <row r="13" spans="1:12" ht="17.25" customHeight="1" x14ac:dyDescent="0.2">
      <c r="A13" s="287"/>
      <c r="B13" s="11" t="s">
        <v>29</v>
      </c>
      <c r="C13" s="12" t="s">
        <v>12</v>
      </c>
      <c r="D13" s="11" t="s">
        <v>29</v>
      </c>
      <c r="E13" s="12" t="s">
        <v>12</v>
      </c>
      <c r="F13" s="11" t="s">
        <v>29</v>
      </c>
      <c r="G13" s="12" t="s">
        <v>12</v>
      </c>
      <c r="H13" s="11" t="s">
        <v>29</v>
      </c>
      <c r="I13" s="12" t="s">
        <v>12</v>
      </c>
      <c r="J13" s="11" t="s">
        <v>29</v>
      </c>
      <c r="K13" s="12" t="s">
        <v>12</v>
      </c>
      <c r="L13" s="281"/>
    </row>
    <row r="14" spans="1:12" ht="24" x14ac:dyDescent="0.2">
      <c r="A14" s="91" t="s">
        <v>3</v>
      </c>
      <c r="B14" s="90">
        <v>101008</v>
      </c>
      <c r="C14" s="89">
        <v>8.4506733523767984E-3</v>
      </c>
      <c r="D14" s="90">
        <v>282565</v>
      </c>
      <c r="E14" s="89">
        <v>2.3640350425850921E-2</v>
      </c>
      <c r="F14" s="90">
        <v>3155133</v>
      </c>
      <c r="G14" s="89">
        <v>0.26396917438524337</v>
      </c>
      <c r="H14" s="90">
        <v>7233577</v>
      </c>
      <c r="I14" s="89">
        <v>0.60518569218542795</v>
      </c>
      <c r="J14" s="90">
        <v>1180373</v>
      </c>
      <c r="K14" s="89">
        <v>9.8754025987694616E-2</v>
      </c>
      <c r="L14" s="88">
        <v>11952657</v>
      </c>
    </row>
    <row r="15" spans="1:12" x14ac:dyDescent="0.2">
      <c r="A15" s="13" t="s">
        <v>4</v>
      </c>
      <c r="B15" s="15">
        <v>42943</v>
      </c>
      <c r="C15" s="57">
        <v>8.4576118900910255E-3</v>
      </c>
      <c r="D15" s="15">
        <v>157486</v>
      </c>
      <c r="E15" s="57">
        <v>3.1016823839109409E-2</v>
      </c>
      <c r="F15" s="15">
        <v>1347157</v>
      </c>
      <c r="G15" s="57">
        <v>0.2653221959578827</v>
      </c>
      <c r="H15" s="15">
        <v>3039278</v>
      </c>
      <c r="I15" s="57">
        <v>0.59858495564101422</v>
      </c>
      <c r="J15" s="15">
        <v>490575</v>
      </c>
      <c r="K15" s="57">
        <v>9.6618609621624135E-2</v>
      </c>
      <c r="L15" s="16">
        <v>5077438</v>
      </c>
    </row>
    <row r="16" spans="1:12" x14ac:dyDescent="0.2">
      <c r="A16" s="87" t="s">
        <v>5</v>
      </c>
      <c r="B16" s="86">
        <v>58065</v>
      </c>
      <c r="C16" s="85">
        <v>8.4455491526888096E-3</v>
      </c>
      <c r="D16" s="86">
        <v>125079</v>
      </c>
      <c r="E16" s="85">
        <v>1.819272956977807E-2</v>
      </c>
      <c r="F16" s="86">
        <v>1807977</v>
      </c>
      <c r="G16" s="85">
        <v>0.26297009593439857</v>
      </c>
      <c r="H16" s="86">
        <v>4194300</v>
      </c>
      <c r="I16" s="85">
        <v>0.61006056679794496</v>
      </c>
      <c r="J16" s="86">
        <v>689798</v>
      </c>
      <c r="K16" s="85">
        <v>0.10033105854518962</v>
      </c>
      <c r="L16" s="84">
        <v>6875219</v>
      </c>
    </row>
    <row r="17" spans="1:12" x14ac:dyDescent="0.2">
      <c r="A17" s="4" t="s">
        <v>30</v>
      </c>
      <c r="B17" s="9"/>
      <c r="C17" s="9"/>
      <c r="D17" s="9"/>
      <c r="E17" s="9"/>
      <c r="F17" s="15"/>
      <c r="G17" s="8"/>
      <c r="H17" s="8"/>
    </row>
    <row r="18" spans="1:12" x14ac:dyDescent="0.2">
      <c r="B18" s="9"/>
      <c r="C18" s="9"/>
      <c r="D18" s="9"/>
      <c r="E18" s="9"/>
      <c r="F18" s="8"/>
      <c r="G18" s="8"/>
      <c r="H18" s="8"/>
    </row>
    <row r="19" spans="1:12" x14ac:dyDescent="0.2">
      <c r="A19" s="282" t="s">
        <v>14</v>
      </c>
      <c r="B19" s="279" t="s">
        <v>6</v>
      </c>
      <c r="C19" s="280"/>
      <c r="D19" s="279" t="s">
        <v>7</v>
      </c>
      <c r="E19" s="280"/>
      <c r="F19" s="279" t="s">
        <v>8</v>
      </c>
      <c r="G19" s="280"/>
      <c r="H19" s="279" t="s">
        <v>9</v>
      </c>
      <c r="I19" s="280"/>
      <c r="J19" s="279" t="s">
        <v>10</v>
      </c>
      <c r="K19" s="280"/>
      <c r="L19" s="281" t="s">
        <v>11</v>
      </c>
    </row>
    <row r="20" spans="1:12" x14ac:dyDescent="0.2">
      <c r="A20" s="283"/>
      <c r="B20" s="140" t="s">
        <v>29</v>
      </c>
      <c r="C20" s="141" t="s">
        <v>12</v>
      </c>
      <c r="D20" s="140" t="s">
        <v>29</v>
      </c>
      <c r="E20" s="141" t="s">
        <v>12</v>
      </c>
      <c r="F20" s="140" t="s">
        <v>29</v>
      </c>
      <c r="G20" s="141" t="s">
        <v>12</v>
      </c>
      <c r="H20" s="140" t="s">
        <v>29</v>
      </c>
      <c r="I20" s="141" t="s">
        <v>12</v>
      </c>
      <c r="J20" s="140" t="s">
        <v>29</v>
      </c>
      <c r="K20" s="141" t="s">
        <v>12</v>
      </c>
      <c r="L20" s="281"/>
    </row>
    <row r="21" spans="1:12" x14ac:dyDescent="0.2">
      <c r="A21" s="83" t="s">
        <v>15</v>
      </c>
      <c r="B21" s="82">
        <v>18893</v>
      </c>
      <c r="C21" s="72">
        <v>2.7464188837558183E-2</v>
      </c>
      <c r="D21" s="82">
        <v>15066</v>
      </c>
      <c r="E21" s="72">
        <v>2.1900993438133256E-2</v>
      </c>
      <c r="F21" s="82">
        <v>171974</v>
      </c>
      <c r="G21" s="72">
        <v>0.24999345848463617</v>
      </c>
      <c r="H21" s="82">
        <v>406983</v>
      </c>
      <c r="I21" s="72">
        <v>0.59161901051584942</v>
      </c>
      <c r="J21" s="82">
        <v>74998</v>
      </c>
      <c r="K21" s="72">
        <v>0.10902234872382303</v>
      </c>
      <c r="L21" s="71">
        <v>687914</v>
      </c>
    </row>
    <row r="22" spans="1:12" x14ac:dyDescent="0.2">
      <c r="A22" s="13" t="s">
        <v>16</v>
      </c>
      <c r="B22" s="15">
        <v>60369</v>
      </c>
      <c r="C22" s="57">
        <v>8.3554876684965914E-3</v>
      </c>
      <c r="D22" s="15">
        <v>205952</v>
      </c>
      <c r="E22" s="57">
        <v>2.850518306253557E-2</v>
      </c>
      <c r="F22" s="15">
        <v>1797549</v>
      </c>
      <c r="G22" s="57">
        <v>0.24879323001902265</v>
      </c>
      <c r="H22" s="15">
        <v>4431091</v>
      </c>
      <c r="I22" s="57">
        <v>0.61329368067197121</v>
      </c>
      <c r="J22" s="15">
        <v>730112</v>
      </c>
      <c r="K22" s="57">
        <v>0.10105255698489925</v>
      </c>
      <c r="L22" s="16">
        <v>7225072</v>
      </c>
    </row>
    <row r="23" spans="1:12" x14ac:dyDescent="0.2">
      <c r="A23" s="87" t="s">
        <v>17</v>
      </c>
      <c r="B23" s="86">
        <v>21747</v>
      </c>
      <c r="C23" s="85">
        <v>5.383357856776491E-3</v>
      </c>
      <c r="D23" s="86">
        <v>61548</v>
      </c>
      <c r="E23" s="85">
        <v>1.5235890438629671E-2</v>
      </c>
      <c r="F23" s="86">
        <v>1185611</v>
      </c>
      <c r="G23" s="85">
        <v>0.29349189736196402</v>
      </c>
      <c r="H23" s="86">
        <v>2395503</v>
      </c>
      <c r="I23" s="85">
        <v>0.59299443123105045</v>
      </c>
      <c r="J23" s="86">
        <v>375263</v>
      </c>
      <c r="K23" s="85">
        <v>9.2894423111579361E-2</v>
      </c>
      <c r="L23" s="84">
        <v>4039672</v>
      </c>
    </row>
    <row r="24" spans="1:12" x14ac:dyDescent="0.2">
      <c r="A24" s="4" t="s">
        <v>30</v>
      </c>
    </row>
    <row r="26" spans="1:12" x14ac:dyDescent="0.2">
      <c r="A26" s="282" t="s">
        <v>18</v>
      </c>
      <c r="B26" s="279" t="s">
        <v>6</v>
      </c>
      <c r="C26" s="280"/>
      <c r="D26" s="279" t="s">
        <v>7</v>
      </c>
      <c r="E26" s="280"/>
      <c r="F26" s="279" t="s">
        <v>8</v>
      </c>
      <c r="G26" s="280"/>
      <c r="H26" s="279" t="s">
        <v>9</v>
      </c>
      <c r="I26" s="280"/>
      <c r="J26" s="279" t="s">
        <v>10</v>
      </c>
      <c r="K26" s="280"/>
      <c r="L26" s="277" t="s">
        <v>11</v>
      </c>
    </row>
    <row r="27" spans="1:12" x14ac:dyDescent="0.2">
      <c r="A27" s="283"/>
      <c r="B27" s="140" t="s">
        <v>29</v>
      </c>
      <c r="C27" s="141" t="s">
        <v>12</v>
      </c>
      <c r="D27" s="140" t="s">
        <v>29</v>
      </c>
      <c r="E27" s="141" t="s">
        <v>12</v>
      </c>
      <c r="F27" s="140" t="s">
        <v>29</v>
      </c>
      <c r="G27" s="141" t="s">
        <v>12</v>
      </c>
      <c r="H27" s="140" t="s">
        <v>29</v>
      </c>
      <c r="I27" s="141" t="s">
        <v>12</v>
      </c>
      <c r="J27" s="140" t="s">
        <v>29</v>
      </c>
      <c r="K27" s="141" t="s">
        <v>12</v>
      </c>
      <c r="L27" s="278"/>
    </row>
    <row r="28" spans="1:12" ht="15" customHeight="1" x14ac:dyDescent="0.2">
      <c r="A28" s="83" t="s">
        <v>19</v>
      </c>
      <c r="B28" s="82">
        <v>10991</v>
      </c>
      <c r="C28" s="72">
        <v>8.1046921824488548E-3</v>
      </c>
      <c r="D28" s="82">
        <v>17563</v>
      </c>
      <c r="E28" s="72">
        <v>1.2950842398357677E-2</v>
      </c>
      <c r="F28" s="82">
        <v>268084</v>
      </c>
      <c r="G28" s="72">
        <v>0.19768340451638783</v>
      </c>
      <c r="H28" s="82">
        <v>919687</v>
      </c>
      <c r="I28" s="72">
        <v>0.67817123457372752</v>
      </c>
      <c r="J28" s="82">
        <v>139803</v>
      </c>
      <c r="K28" s="72">
        <v>0.10308982632907808</v>
      </c>
      <c r="L28" s="71">
        <v>1356128</v>
      </c>
    </row>
    <row r="29" spans="1:12" x14ac:dyDescent="0.2">
      <c r="A29" s="13" t="s">
        <v>20</v>
      </c>
      <c r="B29" s="15">
        <v>11457</v>
      </c>
      <c r="C29" s="57">
        <v>3.6107488561392185E-3</v>
      </c>
      <c r="D29" s="15">
        <v>46252</v>
      </c>
      <c r="E29" s="57">
        <v>1.4576621811482162E-2</v>
      </c>
      <c r="F29" s="15">
        <v>674212</v>
      </c>
      <c r="G29" s="57">
        <v>0.2124823433530012</v>
      </c>
      <c r="H29" s="15">
        <v>2120308</v>
      </c>
      <c r="I29" s="57">
        <v>0.66822900285090636</v>
      </c>
      <c r="J29" s="15">
        <v>320798</v>
      </c>
      <c r="K29" s="57">
        <v>0.10110159828504399</v>
      </c>
      <c r="L29" s="16">
        <v>3173026</v>
      </c>
    </row>
    <row r="30" spans="1:12" x14ac:dyDescent="0.2">
      <c r="A30" s="81" t="s">
        <v>21</v>
      </c>
      <c r="B30" s="78">
        <v>38358</v>
      </c>
      <c r="C30" s="80">
        <v>9.3495485122084276E-3</v>
      </c>
      <c r="D30" s="78">
        <v>91539</v>
      </c>
      <c r="E30" s="80">
        <v>2.2312120581340196E-2</v>
      </c>
      <c r="F30" s="78">
        <v>956285</v>
      </c>
      <c r="G30" s="80">
        <v>0.23308913392244734</v>
      </c>
      <c r="H30" s="78">
        <v>2584275</v>
      </c>
      <c r="I30" s="80">
        <v>0.62990261435391393</v>
      </c>
      <c r="J30" s="78">
        <v>432201</v>
      </c>
      <c r="K30" s="80">
        <v>0.10534658263009006</v>
      </c>
      <c r="L30" s="77">
        <v>4102658</v>
      </c>
    </row>
    <row r="31" spans="1:12" x14ac:dyDescent="0.2">
      <c r="A31" s="13" t="s">
        <v>22</v>
      </c>
      <c r="B31" s="15">
        <v>24815</v>
      </c>
      <c r="C31" s="57">
        <v>1.6632639519124685E-2</v>
      </c>
      <c r="D31" s="15">
        <v>51873</v>
      </c>
      <c r="E31" s="57">
        <v>3.47686846574876E-2</v>
      </c>
      <c r="F31" s="15">
        <v>467267</v>
      </c>
      <c r="G31" s="57">
        <v>0.31319297079116803</v>
      </c>
      <c r="H31" s="15">
        <v>756584</v>
      </c>
      <c r="I31" s="57">
        <v>0.50711218770652555</v>
      </c>
      <c r="J31" s="15">
        <v>191407</v>
      </c>
      <c r="K31" s="57">
        <v>0.12829351732569411</v>
      </c>
      <c r="L31" s="16">
        <v>1491946</v>
      </c>
    </row>
    <row r="32" spans="1:12" x14ac:dyDescent="0.2">
      <c r="A32" s="87" t="s">
        <v>23</v>
      </c>
      <c r="B32" s="86">
        <v>15386</v>
      </c>
      <c r="C32" s="85">
        <v>8.4127116915696278E-3</v>
      </c>
      <c r="D32" s="86">
        <v>75338</v>
      </c>
      <c r="E32" s="85">
        <v>4.1193089394220242E-2</v>
      </c>
      <c r="F32" s="86">
        <v>789286</v>
      </c>
      <c r="G32" s="85">
        <v>0.43156347070013162</v>
      </c>
      <c r="H32" s="86">
        <v>852725</v>
      </c>
      <c r="I32" s="85">
        <v>0.46625045997619335</v>
      </c>
      <c r="J32" s="86">
        <v>96165</v>
      </c>
      <c r="K32" s="85">
        <v>5.2580815014935216E-2</v>
      </c>
      <c r="L32" s="84">
        <v>1828899</v>
      </c>
    </row>
    <row r="33" spans="1:12" x14ac:dyDescent="0.2">
      <c r="A33" s="4" t="s">
        <v>30</v>
      </c>
    </row>
    <row r="35" spans="1:12" x14ac:dyDescent="0.2">
      <c r="A35" s="282" t="s">
        <v>24</v>
      </c>
      <c r="B35" s="279" t="s">
        <v>6</v>
      </c>
      <c r="C35" s="280"/>
      <c r="D35" s="279" t="s">
        <v>7</v>
      </c>
      <c r="E35" s="280"/>
      <c r="F35" s="279" t="s">
        <v>8</v>
      </c>
      <c r="G35" s="280"/>
      <c r="H35" s="279" t="s">
        <v>9</v>
      </c>
      <c r="I35" s="280"/>
      <c r="J35" s="279" t="s">
        <v>10</v>
      </c>
      <c r="K35" s="280"/>
      <c r="L35" s="277" t="s">
        <v>11</v>
      </c>
    </row>
    <row r="36" spans="1:12" x14ac:dyDescent="0.2">
      <c r="A36" s="283"/>
      <c r="B36" s="140" t="s">
        <v>29</v>
      </c>
      <c r="C36" s="141" t="s">
        <v>12</v>
      </c>
      <c r="D36" s="140" t="s">
        <v>29</v>
      </c>
      <c r="E36" s="141" t="s">
        <v>12</v>
      </c>
      <c r="F36" s="140" t="s">
        <v>29</v>
      </c>
      <c r="G36" s="141" t="s">
        <v>12</v>
      </c>
      <c r="H36" s="140" t="s">
        <v>29</v>
      </c>
      <c r="I36" s="141" t="s">
        <v>12</v>
      </c>
      <c r="J36" s="140" t="s">
        <v>29</v>
      </c>
      <c r="K36" s="141" t="s">
        <v>12</v>
      </c>
      <c r="L36" s="278"/>
    </row>
    <row r="37" spans="1:12" x14ac:dyDescent="0.2">
      <c r="A37" s="83" t="s">
        <v>25</v>
      </c>
      <c r="B37" s="82">
        <v>18737</v>
      </c>
      <c r="C37" s="72">
        <v>1.7370513791559399E-2</v>
      </c>
      <c r="D37" s="82">
        <v>29065</v>
      </c>
      <c r="E37" s="72">
        <v>2.6945294516287233E-2</v>
      </c>
      <c r="F37" s="82">
        <v>395482</v>
      </c>
      <c r="G37" s="72">
        <v>0.36663956531533826</v>
      </c>
      <c r="H37" s="82">
        <v>521789</v>
      </c>
      <c r="I37" s="72">
        <v>0.48373501738720104</v>
      </c>
      <c r="J37" s="82">
        <v>113593</v>
      </c>
      <c r="K37" s="72">
        <v>0.10530868191944316</v>
      </c>
      <c r="L37" s="71">
        <v>1078667</v>
      </c>
    </row>
    <row r="38" spans="1:12" x14ac:dyDescent="0.2">
      <c r="A38" s="13" t="s">
        <v>26</v>
      </c>
      <c r="B38" s="15">
        <v>30254</v>
      </c>
      <c r="C38" s="57">
        <v>1.2266247385404811E-2</v>
      </c>
      <c r="D38" s="15">
        <v>59041</v>
      </c>
      <c r="E38" s="57">
        <v>2.3937711108669449E-2</v>
      </c>
      <c r="F38" s="15">
        <v>857380</v>
      </c>
      <c r="G38" s="57">
        <v>0.3476180069841468</v>
      </c>
      <c r="H38" s="15">
        <v>1289613</v>
      </c>
      <c r="I38" s="57">
        <v>0.52286349208151173</v>
      </c>
      <c r="J38" s="15">
        <v>230154</v>
      </c>
      <c r="K38" s="57">
        <v>9.3314136998098068E-2</v>
      </c>
      <c r="L38" s="16">
        <v>2466443</v>
      </c>
    </row>
    <row r="39" spans="1:12" x14ac:dyDescent="0.2">
      <c r="A39" s="81" t="s">
        <v>27</v>
      </c>
      <c r="B39" s="78">
        <v>21080</v>
      </c>
      <c r="C39" s="80">
        <v>7.0441314164919559E-3</v>
      </c>
      <c r="D39" s="78">
        <v>64553</v>
      </c>
      <c r="E39" s="80">
        <v>2.1571148734763054E-2</v>
      </c>
      <c r="F39" s="78">
        <v>770845</v>
      </c>
      <c r="G39" s="80">
        <v>0.25758697731241659</v>
      </c>
      <c r="H39" s="78">
        <v>1903306</v>
      </c>
      <c r="I39" s="80">
        <v>0.63601221962986898</v>
      </c>
      <c r="J39" s="78">
        <v>232778</v>
      </c>
      <c r="K39" s="80">
        <v>7.7785522906459417E-2</v>
      </c>
      <c r="L39" s="77">
        <v>2992562</v>
      </c>
    </row>
    <row r="40" spans="1:12" x14ac:dyDescent="0.2">
      <c r="A40" s="14" t="s">
        <v>28</v>
      </c>
      <c r="B40" s="18">
        <v>30937</v>
      </c>
      <c r="C40" s="58">
        <v>5.7132188338067727E-3</v>
      </c>
      <c r="D40" s="18">
        <v>129906</v>
      </c>
      <c r="E40" s="58">
        <v>2.3990089725070388E-2</v>
      </c>
      <c r="F40" s="18">
        <v>1131426</v>
      </c>
      <c r="G40" s="58">
        <v>0.20894347649282935</v>
      </c>
      <c r="H40" s="18">
        <v>3518870</v>
      </c>
      <c r="I40" s="58">
        <v>0.64983916855925394</v>
      </c>
      <c r="J40" s="18">
        <v>603847</v>
      </c>
      <c r="K40" s="58">
        <v>0.1115140463890396</v>
      </c>
      <c r="L40" s="17">
        <v>5414986</v>
      </c>
    </row>
    <row r="41" spans="1:12" x14ac:dyDescent="0.2">
      <c r="A41" s="4" t="s">
        <v>30</v>
      </c>
    </row>
    <row r="43" spans="1:12" x14ac:dyDescent="0.2">
      <c r="A43" s="282" t="s">
        <v>190</v>
      </c>
      <c r="B43" s="279" t="s">
        <v>6</v>
      </c>
      <c r="C43" s="280"/>
      <c r="D43" s="279" t="s">
        <v>7</v>
      </c>
      <c r="E43" s="280"/>
      <c r="F43" s="279" t="s">
        <v>8</v>
      </c>
      <c r="G43" s="280"/>
      <c r="H43" s="279" t="s">
        <v>9</v>
      </c>
      <c r="I43" s="280"/>
      <c r="J43" s="279" t="s">
        <v>10</v>
      </c>
      <c r="K43" s="280"/>
      <c r="L43" s="277" t="s">
        <v>11</v>
      </c>
    </row>
    <row r="44" spans="1:12" x14ac:dyDescent="0.2">
      <c r="A44" s="283"/>
      <c r="B44" s="76" t="s">
        <v>29</v>
      </c>
      <c r="C44" s="75" t="s">
        <v>12</v>
      </c>
      <c r="D44" s="76" t="s">
        <v>29</v>
      </c>
      <c r="E44" s="75" t="s">
        <v>12</v>
      </c>
      <c r="F44" s="76" t="s">
        <v>29</v>
      </c>
      <c r="G44" s="75" t="s">
        <v>12</v>
      </c>
      <c r="H44" s="76" t="s">
        <v>29</v>
      </c>
      <c r="I44" s="75" t="s">
        <v>12</v>
      </c>
      <c r="J44" s="76" t="s">
        <v>29</v>
      </c>
      <c r="K44" s="75" t="s">
        <v>12</v>
      </c>
      <c r="L44" s="278"/>
    </row>
    <row r="45" spans="1:12" x14ac:dyDescent="0.2">
      <c r="A45" s="74" t="s">
        <v>171</v>
      </c>
      <c r="B45" s="73">
        <v>67361</v>
      </c>
      <c r="C45" s="72">
        <v>7.2403194679046112E-3</v>
      </c>
      <c r="D45" s="73">
        <v>253385</v>
      </c>
      <c r="E45" s="72">
        <v>2.7235170920488262E-2</v>
      </c>
      <c r="F45" s="73">
        <v>2761458</v>
      </c>
      <c r="G45" s="72">
        <v>0.29681623071511604</v>
      </c>
      <c r="H45" s="73">
        <v>5399863</v>
      </c>
      <c r="I45" s="72">
        <v>0.58040606883683132</v>
      </c>
      <c r="J45" s="73">
        <v>821528</v>
      </c>
      <c r="K45" s="72">
        <v>8.8302210059659728E-2</v>
      </c>
      <c r="L45" s="71">
        <v>9303595</v>
      </c>
    </row>
    <row r="46" spans="1:12" x14ac:dyDescent="0.2">
      <c r="A46" s="70" t="s">
        <v>188</v>
      </c>
      <c r="B46" s="19">
        <v>33647</v>
      </c>
      <c r="C46" s="58">
        <v>1.2701476975623825E-2</v>
      </c>
      <c r="D46" s="19">
        <v>29180</v>
      </c>
      <c r="E46" s="58">
        <v>1.101521972683161E-2</v>
      </c>
      <c r="F46" s="19">
        <v>393676</v>
      </c>
      <c r="G46" s="58">
        <v>0.14860958331666077</v>
      </c>
      <c r="H46" s="19">
        <v>1833714</v>
      </c>
      <c r="I46" s="58">
        <v>0.69221256429634337</v>
      </c>
      <c r="J46" s="19">
        <v>358845</v>
      </c>
      <c r="K46" s="58">
        <v>0.13546115568454042</v>
      </c>
      <c r="L46" s="17">
        <v>2649062</v>
      </c>
    </row>
    <row r="47" spans="1:12" x14ac:dyDescent="0.2">
      <c r="A47" s="4" t="s">
        <v>30</v>
      </c>
    </row>
    <row r="48" spans="1:12" x14ac:dyDescent="0.2">
      <c r="B48" s="4"/>
      <c r="C48" s="4"/>
      <c r="D48" s="4"/>
      <c r="E48" s="4"/>
    </row>
    <row r="49" spans="2:19" x14ac:dyDescent="0.2">
      <c r="B49" s="4"/>
      <c r="C49" s="4"/>
      <c r="D49" s="4"/>
      <c r="E49" s="4"/>
      <c r="N49" s="21"/>
      <c r="O49" s="21"/>
      <c r="R49" s="21"/>
    </row>
    <row r="50" spans="2:19" x14ac:dyDescent="0.2">
      <c r="B50" s="4"/>
      <c r="C50" s="4"/>
      <c r="D50" s="4"/>
      <c r="E50" s="4"/>
      <c r="N50" s="21"/>
      <c r="O50" s="21"/>
      <c r="P50" s="21"/>
      <c r="R50" s="21"/>
      <c r="S50" s="22"/>
    </row>
    <row r="51" spans="2:19" x14ac:dyDescent="0.2">
      <c r="B51" s="4"/>
      <c r="C51" s="4"/>
      <c r="D51" s="4"/>
      <c r="E51" s="4"/>
    </row>
    <row r="52" spans="2:19" x14ac:dyDescent="0.2">
      <c r="B52" s="4"/>
      <c r="C52" s="4"/>
      <c r="D52" s="4"/>
      <c r="E52" s="4"/>
      <c r="N52" s="21"/>
      <c r="O52" s="21"/>
    </row>
    <row r="53" spans="2:19" x14ac:dyDescent="0.2">
      <c r="S53" s="22"/>
    </row>
  </sheetData>
  <mergeCells count="37">
    <mergeCell ref="A6:L6"/>
    <mergeCell ref="B12:C12"/>
    <mergeCell ref="D12:E12"/>
    <mergeCell ref="F12:G12"/>
    <mergeCell ref="A11:A13"/>
    <mergeCell ref="B11:L11"/>
    <mergeCell ref="H12:I12"/>
    <mergeCell ref="J12:K12"/>
    <mergeCell ref="L12:L13"/>
    <mergeCell ref="A35:A36"/>
    <mergeCell ref="F19:G19"/>
    <mergeCell ref="A19:A20"/>
    <mergeCell ref="A43:A44"/>
    <mergeCell ref="B43:C43"/>
    <mergeCell ref="D43:E43"/>
    <mergeCell ref="A26:A27"/>
    <mergeCell ref="B26:C26"/>
    <mergeCell ref="F26:G26"/>
    <mergeCell ref="D26:E26"/>
    <mergeCell ref="B19:C19"/>
    <mergeCell ref="D19:E19"/>
    <mergeCell ref="B35:C35"/>
    <mergeCell ref="L26:L27"/>
    <mergeCell ref="H19:I19"/>
    <mergeCell ref="J19:K19"/>
    <mergeCell ref="J26:K26"/>
    <mergeCell ref="H26:I26"/>
    <mergeCell ref="L19:L20"/>
    <mergeCell ref="L43:L44"/>
    <mergeCell ref="F43:G43"/>
    <mergeCell ref="H43:I43"/>
    <mergeCell ref="J43:K43"/>
    <mergeCell ref="D35:E35"/>
    <mergeCell ref="F35:G35"/>
    <mergeCell ref="H35:I35"/>
    <mergeCell ref="J35:K35"/>
    <mergeCell ref="L35:L36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Hoja40"/>
  <dimension ref="A6:R47"/>
  <sheetViews>
    <sheetView showGridLines="0" topLeftCell="A16" zoomScale="80" zoomScaleNormal="80" workbookViewId="0">
      <selection activeCell="A48" sqref="A48:XFD77"/>
    </sheetView>
  </sheetViews>
  <sheetFormatPr baseColWidth="10" defaultRowHeight="12" x14ac:dyDescent="0.2"/>
  <cols>
    <col min="1" max="1" width="24" style="33" customWidth="1"/>
    <col min="2" max="2" width="19.42578125" style="33" customWidth="1"/>
    <col min="3" max="3" width="6.42578125" style="33" customWidth="1"/>
    <col min="4" max="4" width="14.140625" style="33" customWidth="1"/>
    <col min="5" max="5" width="12.140625" style="33" customWidth="1"/>
    <col min="6" max="6" width="12.85546875" style="33" customWidth="1"/>
    <col min="7" max="7" width="14.42578125" style="33" customWidth="1"/>
    <col min="8" max="8" width="13.140625" style="33" customWidth="1"/>
    <col min="9" max="16384" width="11.42578125" style="33"/>
  </cols>
  <sheetData>
    <row r="6" spans="1:10" s="31" customFormat="1" ht="16.5" x14ac:dyDescent="0.2">
      <c r="A6" s="297" t="s">
        <v>1</v>
      </c>
      <c r="B6" s="297"/>
      <c r="C6" s="297"/>
      <c r="D6" s="297"/>
      <c r="E6" s="297"/>
      <c r="F6" s="297"/>
      <c r="G6" s="297"/>
      <c r="H6" s="297"/>
      <c r="I6" s="297"/>
      <c r="J6" s="297"/>
    </row>
    <row r="7" spans="1:10" ht="15" customHeight="1" x14ac:dyDescent="0.2">
      <c r="A7" s="32" t="s">
        <v>89</v>
      </c>
      <c r="B7" s="32"/>
      <c r="C7" s="32"/>
      <c r="D7" s="32"/>
      <c r="E7" s="32"/>
      <c r="F7" s="32"/>
      <c r="G7" s="32"/>
      <c r="H7" s="32"/>
      <c r="I7" s="32"/>
      <c r="J7" s="32"/>
    </row>
    <row r="8" spans="1:10" ht="15" customHeight="1" x14ac:dyDescent="0.2">
      <c r="A8" s="32" t="s">
        <v>271</v>
      </c>
      <c r="B8" s="32"/>
      <c r="C8" s="32"/>
      <c r="D8" s="32"/>
      <c r="E8" s="32"/>
      <c r="F8" s="32"/>
      <c r="G8" s="32"/>
      <c r="H8" s="32"/>
      <c r="I8" s="32"/>
      <c r="J8" s="32"/>
    </row>
    <row r="9" spans="1:10" ht="15" customHeight="1" x14ac:dyDescent="0.2">
      <c r="A9" s="32" t="s">
        <v>3</v>
      </c>
      <c r="B9" s="32"/>
      <c r="C9" s="32"/>
      <c r="D9" s="32"/>
      <c r="E9" s="32"/>
      <c r="F9" s="32"/>
      <c r="G9" s="32"/>
      <c r="H9" s="32"/>
      <c r="I9" s="32"/>
      <c r="J9" s="32"/>
    </row>
    <row r="10" spans="1:10" ht="15" customHeight="1" x14ac:dyDescent="0.2">
      <c r="A10" s="34" t="s">
        <v>272</v>
      </c>
      <c r="B10" s="34"/>
      <c r="C10" s="34"/>
      <c r="D10" s="34"/>
      <c r="E10" s="34"/>
      <c r="F10" s="34"/>
      <c r="G10" s="34"/>
      <c r="H10" s="34"/>
      <c r="I10" s="32"/>
      <c r="J10" s="32"/>
    </row>
    <row r="11" spans="1:10" ht="14.25" x14ac:dyDescent="0.25">
      <c r="A11" s="298" t="s">
        <v>13</v>
      </c>
      <c r="B11" s="301"/>
      <c r="C11" s="301"/>
      <c r="D11" s="301"/>
      <c r="E11" s="301"/>
      <c r="F11" s="301"/>
      <c r="G11" s="301"/>
      <c r="H11" s="301"/>
      <c r="I11" s="301"/>
      <c r="J11" s="301"/>
    </row>
    <row r="12" spans="1:10" ht="20.25" customHeight="1" x14ac:dyDescent="0.2">
      <c r="A12" s="299"/>
      <c r="B12" s="302" t="s">
        <v>90</v>
      </c>
      <c r="C12" s="303"/>
      <c r="D12" s="302" t="s">
        <v>91</v>
      </c>
      <c r="E12" s="303"/>
      <c r="F12" s="302" t="s">
        <v>92</v>
      </c>
      <c r="G12" s="303"/>
      <c r="H12" s="302" t="s">
        <v>93</v>
      </c>
      <c r="I12" s="303"/>
      <c r="J12" s="319" t="s">
        <v>11</v>
      </c>
    </row>
    <row r="13" spans="1:10" ht="17.25" customHeight="1" x14ac:dyDescent="0.2">
      <c r="A13" s="300"/>
      <c r="B13" s="35" t="s">
        <v>29</v>
      </c>
      <c r="C13" s="36" t="s">
        <v>12</v>
      </c>
      <c r="D13" s="35" t="s">
        <v>29</v>
      </c>
      <c r="E13" s="36" t="s">
        <v>12</v>
      </c>
      <c r="F13" s="35" t="s">
        <v>29</v>
      </c>
      <c r="G13" s="36" t="s">
        <v>12</v>
      </c>
      <c r="H13" s="35" t="s">
        <v>29</v>
      </c>
      <c r="I13" s="36" t="s">
        <v>12</v>
      </c>
      <c r="J13" s="320"/>
    </row>
    <row r="14" spans="1:10" ht="24" x14ac:dyDescent="0.2">
      <c r="A14" s="63" t="s">
        <v>3</v>
      </c>
      <c r="B14" s="90">
        <v>1806897</v>
      </c>
      <c r="C14" s="89">
        <v>0.1511807074723337</v>
      </c>
      <c r="D14" s="90">
        <v>3832778</v>
      </c>
      <c r="E14" s="89">
        <v>0.32068351966072012</v>
      </c>
      <c r="F14" s="90">
        <v>3522158</v>
      </c>
      <c r="G14" s="89">
        <v>0.29469435074015832</v>
      </c>
      <c r="H14" s="90">
        <v>2790070</v>
      </c>
      <c r="I14" s="89">
        <v>0.23344150579547926</v>
      </c>
      <c r="J14" s="88">
        <v>11951902</v>
      </c>
    </row>
    <row r="15" spans="1:10" x14ac:dyDescent="0.2">
      <c r="A15" s="37" t="s">
        <v>4</v>
      </c>
      <c r="B15" s="15">
        <v>735312</v>
      </c>
      <c r="C15" s="57">
        <v>0.14481949361075408</v>
      </c>
      <c r="D15" s="15">
        <v>1601852</v>
      </c>
      <c r="E15" s="57">
        <v>0.31548430527364391</v>
      </c>
      <c r="F15" s="15">
        <v>1547411</v>
      </c>
      <c r="G15" s="57">
        <v>0.3047621654858218</v>
      </c>
      <c r="H15" s="15">
        <v>1192863</v>
      </c>
      <c r="I15" s="57">
        <v>0.23493403562978021</v>
      </c>
      <c r="J15" s="16">
        <v>5077438</v>
      </c>
    </row>
    <row r="16" spans="1:10" x14ac:dyDescent="0.2">
      <c r="A16" s="38" t="s">
        <v>5</v>
      </c>
      <c r="B16" s="86">
        <v>1071584</v>
      </c>
      <c r="C16" s="85">
        <v>0.15587891652352823</v>
      </c>
      <c r="D16" s="86">
        <v>2230925</v>
      </c>
      <c r="E16" s="85">
        <v>0.32452348284899013</v>
      </c>
      <c r="F16" s="86">
        <v>1974746</v>
      </c>
      <c r="G16" s="85">
        <v>0.28725817751027571</v>
      </c>
      <c r="H16" s="86">
        <v>1597208</v>
      </c>
      <c r="I16" s="85">
        <v>0.23233927765131943</v>
      </c>
      <c r="J16" s="84">
        <v>6874464</v>
      </c>
    </row>
    <row r="17" spans="1:10" x14ac:dyDescent="0.2">
      <c r="A17" s="33" t="s">
        <v>30</v>
      </c>
      <c r="B17" s="9"/>
      <c r="C17" s="9"/>
      <c r="D17" s="9"/>
      <c r="E17" s="9"/>
      <c r="F17" s="8"/>
      <c r="G17" s="8"/>
      <c r="H17" s="8"/>
      <c r="I17" s="4"/>
    </row>
    <row r="18" spans="1:10" x14ac:dyDescent="0.2">
      <c r="B18" s="9"/>
      <c r="C18" s="9"/>
      <c r="D18" s="9"/>
      <c r="E18" s="9"/>
      <c r="F18" s="8"/>
      <c r="G18" s="8"/>
      <c r="H18" s="8"/>
      <c r="I18" s="4"/>
    </row>
    <row r="19" spans="1:10" x14ac:dyDescent="0.2">
      <c r="A19" s="308" t="s">
        <v>14</v>
      </c>
      <c r="B19" s="302" t="s">
        <v>90</v>
      </c>
      <c r="C19" s="303"/>
      <c r="D19" s="302" t="s">
        <v>91</v>
      </c>
      <c r="E19" s="303"/>
      <c r="F19" s="302" t="s">
        <v>92</v>
      </c>
      <c r="G19" s="303"/>
      <c r="H19" s="302" t="s">
        <v>93</v>
      </c>
      <c r="I19" s="303"/>
      <c r="J19" s="319" t="s">
        <v>11</v>
      </c>
    </row>
    <row r="20" spans="1:10" x14ac:dyDescent="0.2">
      <c r="A20" s="308"/>
      <c r="B20" s="132" t="s">
        <v>29</v>
      </c>
      <c r="C20" s="133" t="s">
        <v>12</v>
      </c>
      <c r="D20" s="132" t="s">
        <v>29</v>
      </c>
      <c r="E20" s="133" t="s">
        <v>12</v>
      </c>
      <c r="F20" s="132" t="s">
        <v>29</v>
      </c>
      <c r="G20" s="133" t="s">
        <v>12</v>
      </c>
      <c r="H20" s="132" t="s">
        <v>29</v>
      </c>
      <c r="I20" s="133" t="s">
        <v>12</v>
      </c>
      <c r="J20" s="320"/>
    </row>
    <row r="21" spans="1:10" x14ac:dyDescent="0.2">
      <c r="A21" s="64" t="s">
        <v>15</v>
      </c>
      <c r="B21" s="82">
        <v>44462</v>
      </c>
      <c r="C21" s="72">
        <v>6.4633079134891858E-2</v>
      </c>
      <c r="D21" s="82">
        <v>199123</v>
      </c>
      <c r="E21" s="72">
        <v>0.2894591475097178</v>
      </c>
      <c r="F21" s="82">
        <v>303660</v>
      </c>
      <c r="G21" s="72">
        <v>0.44142145675186145</v>
      </c>
      <c r="H21" s="82">
        <v>140669</v>
      </c>
      <c r="I21" s="72">
        <v>0.20448631660352892</v>
      </c>
      <c r="J21" s="71">
        <v>687914</v>
      </c>
    </row>
    <row r="22" spans="1:10" x14ac:dyDescent="0.2">
      <c r="A22" s="37" t="s">
        <v>16</v>
      </c>
      <c r="B22" s="15">
        <v>1105323</v>
      </c>
      <c r="C22" s="57">
        <v>0.15300036709357676</v>
      </c>
      <c r="D22" s="15">
        <v>2235780</v>
      </c>
      <c r="E22" s="57">
        <v>0.30947981788172058</v>
      </c>
      <c r="F22" s="15">
        <v>2141563</v>
      </c>
      <c r="G22" s="57">
        <v>0.29643816798711464</v>
      </c>
      <c r="H22" s="15">
        <v>1741650</v>
      </c>
      <c r="I22" s="57">
        <v>0.24108164703758805</v>
      </c>
      <c r="J22" s="16">
        <v>7224316</v>
      </c>
    </row>
    <row r="23" spans="1:10" x14ac:dyDescent="0.2">
      <c r="A23" s="38" t="s">
        <v>17</v>
      </c>
      <c r="B23" s="86">
        <v>657112</v>
      </c>
      <c r="C23" s="85">
        <v>0.16266469158882207</v>
      </c>
      <c r="D23" s="86">
        <v>1397874</v>
      </c>
      <c r="E23" s="85">
        <v>0.34603650989486273</v>
      </c>
      <c r="F23" s="86">
        <v>1076935</v>
      </c>
      <c r="G23" s="85">
        <v>0.26658971322424196</v>
      </c>
      <c r="H23" s="86">
        <v>907752</v>
      </c>
      <c r="I23" s="85">
        <v>0.2247093328369234</v>
      </c>
      <c r="J23" s="84">
        <v>4039672</v>
      </c>
    </row>
    <row r="24" spans="1:10" x14ac:dyDescent="0.2">
      <c r="A24" s="33" t="s">
        <v>30</v>
      </c>
      <c r="B24" s="5"/>
      <c r="C24" s="5"/>
      <c r="D24" s="5"/>
      <c r="E24" s="5"/>
      <c r="F24" s="4"/>
      <c r="G24" s="4"/>
      <c r="H24" s="4"/>
      <c r="I24" s="4"/>
    </row>
    <row r="25" spans="1:10" x14ac:dyDescent="0.2">
      <c r="B25" s="5"/>
      <c r="C25" s="5"/>
      <c r="D25" s="5"/>
      <c r="E25" s="5"/>
      <c r="F25" s="4"/>
      <c r="G25" s="4"/>
      <c r="H25" s="4"/>
      <c r="I25" s="4"/>
    </row>
    <row r="26" spans="1:10" x14ac:dyDescent="0.2">
      <c r="A26" s="308" t="s">
        <v>18</v>
      </c>
      <c r="B26" s="302" t="s">
        <v>90</v>
      </c>
      <c r="C26" s="303"/>
      <c r="D26" s="302" t="s">
        <v>91</v>
      </c>
      <c r="E26" s="303"/>
      <c r="F26" s="302" t="s">
        <v>92</v>
      </c>
      <c r="G26" s="303"/>
      <c r="H26" s="302" t="s">
        <v>93</v>
      </c>
      <c r="I26" s="303"/>
      <c r="J26" s="319" t="s">
        <v>11</v>
      </c>
    </row>
    <row r="27" spans="1:10" x14ac:dyDescent="0.2">
      <c r="A27" s="308"/>
      <c r="B27" s="132" t="s">
        <v>29</v>
      </c>
      <c r="C27" s="133" t="s">
        <v>12</v>
      </c>
      <c r="D27" s="132" t="s">
        <v>29</v>
      </c>
      <c r="E27" s="133" t="s">
        <v>12</v>
      </c>
      <c r="F27" s="132" t="s">
        <v>29</v>
      </c>
      <c r="G27" s="133" t="s">
        <v>12</v>
      </c>
      <c r="H27" s="132" t="s">
        <v>29</v>
      </c>
      <c r="I27" s="133" t="s">
        <v>12</v>
      </c>
      <c r="J27" s="320"/>
    </row>
    <row r="28" spans="1:10" x14ac:dyDescent="0.2">
      <c r="A28" s="64" t="s">
        <v>19</v>
      </c>
      <c r="B28" s="82">
        <v>146385</v>
      </c>
      <c r="C28" s="72">
        <v>0.10794335048019066</v>
      </c>
      <c r="D28" s="82">
        <v>403924</v>
      </c>
      <c r="E28" s="72">
        <v>0.29785094032421716</v>
      </c>
      <c r="F28" s="82">
        <v>485267</v>
      </c>
      <c r="G28" s="72">
        <v>0.35783274145213428</v>
      </c>
      <c r="H28" s="82">
        <v>320551</v>
      </c>
      <c r="I28" s="72">
        <v>0.23637223034993746</v>
      </c>
      <c r="J28" s="71">
        <v>1356128</v>
      </c>
    </row>
    <row r="29" spans="1:10" x14ac:dyDescent="0.2">
      <c r="A29" s="37" t="s">
        <v>20</v>
      </c>
      <c r="B29" s="15">
        <v>364697</v>
      </c>
      <c r="C29" s="57">
        <v>0.11496401158665195</v>
      </c>
      <c r="D29" s="15">
        <v>821128</v>
      </c>
      <c r="E29" s="57">
        <v>0.25884547694695692</v>
      </c>
      <c r="F29" s="15">
        <v>1117491</v>
      </c>
      <c r="G29" s="57">
        <v>0.35226845373550997</v>
      </c>
      <c r="H29" s="15">
        <v>868954</v>
      </c>
      <c r="I29" s="57">
        <v>0.27392174249930096</v>
      </c>
      <c r="J29" s="16">
        <v>3172271</v>
      </c>
    </row>
    <row r="30" spans="1:10" x14ac:dyDescent="0.2">
      <c r="A30" s="39" t="s">
        <v>21</v>
      </c>
      <c r="B30" s="78">
        <v>565737</v>
      </c>
      <c r="C30" s="80">
        <v>0.13789523767274778</v>
      </c>
      <c r="D30" s="78">
        <v>1238583</v>
      </c>
      <c r="E30" s="80">
        <v>0.30189769656646981</v>
      </c>
      <c r="F30" s="78">
        <v>1266528</v>
      </c>
      <c r="G30" s="80">
        <v>0.30870913441968595</v>
      </c>
      <c r="H30" s="78">
        <v>1031809</v>
      </c>
      <c r="I30" s="80">
        <v>0.25149768759667512</v>
      </c>
      <c r="J30" s="77">
        <v>4102658</v>
      </c>
    </row>
    <row r="31" spans="1:10" x14ac:dyDescent="0.2">
      <c r="A31" s="37" t="s">
        <v>22</v>
      </c>
      <c r="B31" s="15">
        <v>215182</v>
      </c>
      <c r="C31" s="57">
        <v>0.14422908067718268</v>
      </c>
      <c r="D31" s="15">
        <v>566853</v>
      </c>
      <c r="E31" s="57">
        <v>0.3799420354355989</v>
      </c>
      <c r="F31" s="15">
        <v>367689</v>
      </c>
      <c r="G31" s="57">
        <v>0.24644926827110364</v>
      </c>
      <c r="H31" s="15">
        <v>342222</v>
      </c>
      <c r="I31" s="57">
        <v>0.22937961561611478</v>
      </c>
      <c r="J31" s="16">
        <v>1491946</v>
      </c>
    </row>
    <row r="32" spans="1:10" x14ac:dyDescent="0.2">
      <c r="A32" s="38" t="s">
        <v>23</v>
      </c>
      <c r="B32" s="86">
        <v>514894</v>
      </c>
      <c r="C32" s="85">
        <v>0.2815322223917231</v>
      </c>
      <c r="D32" s="86">
        <v>802289</v>
      </c>
      <c r="E32" s="85">
        <v>0.43867321268150949</v>
      </c>
      <c r="F32" s="86">
        <v>285183</v>
      </c>
      <c r="G32" s="85">
        <v>0.1559315194551476</v>
      </c>
      <c r="H32" s="86">
        <v>226534</v>
      </c>
      <c r="I32" s="85">
        <v>0.12386359224866983</v>
      </c>
      <c r="J32" s="84">
        <v>1828899</v>
      </c>
    </row>
    <row r="33" spans="1:18" x14ac:dyDescent="0.2">
      <c r="A33" s="33" t="s">
        <v>30</v>
      </c>
      <c r="B33" s="5"/>
      <c r="C33" s="5"/>
      <c r="D33" s="5"/>
      <c r="E33" s="5"/>
      <c r="F33" s="4"/>
      <c r="G33" s="4"/>
      <c r="H33" s="4"/>
      <c r="I33" s="4"/>
      <c r="J33" s="59"/>
    </row>
    <row r="34" spans="1:18" x14ac:dyDescent="0.2">
      <c r="B34" s="5"/>
      <c r="C34" s="5"/>
      <c r="D34" s="5"/>
      <c r="E34" s="5"/>
      <c r="F34" s="4"/>
      <c r="G34" s="4"/>
      <c r="H34" s="4"/>
      <c r="I34" s="4"/>
      <c r="R34" s="53"/>
    </row>
    <row r="35" spans="1:18" x14ac:dyDescent="0.2">
      <c r="A35" s="308" t="s">
        <v>24</v>
      </c>
      <c r="B35" s="302" t="s">
        <v>90</v>
      </c>
      <c r="C35" s="303"/>
      <c r="D35" s="302" t="s">
        <v>91</v>
      </c>
      <c r="E35" s="303"/>
      <c r="F35" s="302" t="s">
        <v>92</v>
      </c>
      <c r="G35" s="303"/>
      <c r="H35" s="302" t="s">
        <v>93</v>
      </c>
      <c r="I35" s="303"/>
      <c r="J35" s="319" t="s">
        <v>11</v>
      </c>
    </row>
    <row r="36" spans="1:18" x14ac:dyDescent="0.2">
      <c r="A36" s="308"/>
      <c r="B36" s="132" t="s">
        <v>29</v>
      </c>
      <c r="C36" s="133" t="s">
        <v>12</v>
      </c>
      <c r="D36" s="132" t="s">
        <v>29</v>
      </c>
      <c r="E36" s="133" t="s">
        <v>12</v>
      </c>
      <c r="F36" s="132" t="s">
        <v>29</v>
      </c>
      <c r="G36" s="133" t="s">
        <v>12</v>
      </c>
      <c r="H36" s="132" t="s">
        <v>29</v>
      </c>
      <c r="I36" s="133" t="s">
        <v>12</v>
      </c>
      <c r="J36" s="320"/>
    </row>
    <row r="37" spans="1:18" x14ac:dyDescent="0.2">
      <c r="A37" s="64" t="s">
        <v>25</v>
      </c>
      <c r="B37" s="82">
        <v>176062</v>
      </c>
      <c r="C37" s="72">
        <v>0.16322182842341521</v>
      </c>
      <c r="D37" s="82">
        <v>385206</v>
      </c>
      <c r="E37" s="72">
        <v>0.35711299223949561</v>
      </c>
      <c r="F37" s="82">
        <v>249972</v>
      </c>
      <c r="G37" s="72">
        <v>0.23174158475229148</v>
      </c>
      <c r="H37" s="82">
        <v>267426</v>
      </c>
      <c r="I37" s="72">
        <v>0.24792266751462685</v>
      </c>
      <c r="J37" s="71">
        <v>1078667</v>
      </c>
    </row>
    <row r="38" spans="1:18" x14ac:dyDescent="0.2">
      <c r="A38" s="37" t="s">
        <v>26</v>
      </c>
      <c r="B38" s="15">
        <v>458646</v>
      </c>
      <c r="C38" s="57">
        <v>0.1859544291110721</v>
      </c>
      <c r="D38" s="15">
        <v>853283</v>
      </c>
      <c r="E38" s="57">
        <v>0.34595691041714727</v>
      </c>
      <c r="F38" s="15">
        <v>668440</v>
      </c>
      <c r="G38" s="57">
        <v>0.27101376354531609</v>
      </c>
      <c r="H38" s="15">
        <v>486073</v>
      </c>
      <c r="I38" s="57">
        <v>0.1970744914842954</v>
      </c>
      <c r="J38" s="16">
        <v>2466443</v>
      </c>
    </row>
    <row r="39" spans="1:18" x14ac:dyDescent="0.2">
      <c r="A39" s="39" t="s">
        <v>27</v>
      </c>
      <c r="B39" s="78">
        <v>442131</v>
      </c>
      <c r="C39" s="80">
        <v>0.14774330490061693</v>
      </c>
      <c r="D39" s="78">
        <v>937307</v>
      </c>
      <c r="E39" s="80">
        <v>0.31321222417446992</v>
      </c>
      <c r="F39" s="78">
        <v>948301</v>
      </c>
      <c r="G39" s="80">
        <v>0.31688599935439932</v>
      </c>
      <c r="H39" s="78">
        <v>664823</v>
      </c>
      <c r="I39" s="80">
        <v>0.22215847157051383</v>
      </c>
      <c r="J39" s="77">
        <v>2992562</v>
      </c>
    </row>
    <row r="40" spans="1:18" x14ac:dyDescent="0.2">
      <c r="A40" s="40" t="s">
        <v>28</v>
      </c>
      <c r="B40" s="19">
        <v>730058</v>
      </c>
      <c r="C40" s="58">
        <v>0.13484057108017741</v>
      </c>
      <c r="D40" s="19">
        <v>1656981</v>
      </c>
      <c r="E40" s="58">
        <v>0.30604179984193508</v>
      </c>
      <c r="F40" s="19">
        <v>1655444</v>
      </c>
      <c r="G40" s="58">
        <v>0.30575791834519067</v>
      </c>
      <c r="H40" s="19">
        <v>1371748</v>
      </c>
      <c r="I40" s="58">
        <v>0.25335971073269686</v>
      </c>
      <c r="J40" s="17">
        <v>5414231</v>
      </c>
    </row>
    <row r="41" spans="1:18" x14ac:dyDescent="0.2">
      <c r="A41" s="33" t="s">
        <v>30</v>
      </c>
      <c r="B41" s="5"/>
      <c r="C41" s="5"/>
      <c r="D41" s="5"/>
      <c r="E41" s="5"/>
      <c r="F41" s="4"/>
      <c r="G41" s="4"/>
      <c r="H41" s="4"/>
      <c r="I41" s="4"/>
      <c r="J41" s="198"/>
      <c r="K41" s="199"/>
    </row>
    <row r="42" spans="1:18" x14ac:dyDescent="0.2">
      <c r="B42" s="5"/>
      <c r="C42" s="5"/>
      <c r="D42" s="5"/>
      <c r="E42" s="5"/>
      <c r="F42" s="4"/>
      <c r="G42" s="4"/>
      <c r="H42" s="4"/>
      <c r="I42" s="4"/>
      <c r="J42" s="112"/>
    </row>
    <row r="43" spans="1:18" x14ac:dyDescent="0.2">
      <c r="A43" s="306" t="s">
        <v>190</v>
      </c>
      <c r="B43" s="302" t="s">
        <v>90</v>
      </c>
      <c r="C43" s="303"/>
      <c r="D43" s="302" t="s">
        <v>91</v>
      </c>
      <c r="E43" s="303"/>
      <c r="F43" s="302" t="s">
        <v>92</v>
      </c>
      <c r="G43" s="303"/>
      <c r="H43" s="302" t="s">
        <v>93</v>
      </c>
      <c r="I43" s="303"/>
      <c r="J43" s="319" t="s">
        <v>11</v>
      </c>
    </row>
    <row r="44" spans="1:18" x14ac:dyDescent="0.2">
      <c r="A44" s="307"/>
      <c r="B44" s="132" t="s">
        <v>29</v>
      </c>
      <c r="C44" s="133" t="s">
        <v>12</v>
      </c>
      <c r="D44" s="132" t="s">
        <v>29</v>
      </c>
      <c r="E44" s="133" t="s">
        <v>12</v>
      </c>
      <c r="F44" s="132" t="s">
        <v>29</v>
      </c>
      <c r="G44" s="133" t="s">
        <v>12</v>
      </c>
      <c r="H44" s="132" t="s">
        <v>29</v>
      </c>
      <c r="I44" s="133" t="s">
        <v>12</v>
      </c>
      <c r="J44" s="320"/>
    </row>
    <row r="45" spans="1:18" x14ac:dyDescent="0.2">
      <c r="A45" s="39" t="s">
        <v>171</v>
      </c>
      <c r="B45" s="73">
        <v>1564404</v>
      </c>
      <c r="C45" s="72">
        <v>0.16816413052358203</v>
      </c>
      <c r="D45" s="73">
        <v>3152918</v>
      </c>
      <c r="E45" s="72">
        <v>0.33891994272716719</v>
      </c>
      <c r="F45" s="73">
        <v>2613605</v>
      </c>
      <c r="G45" s="72">
        <v>0.28094700113083748</v>
      </c>
      <c r="H45" s="73">
        <v>1971914</v>
      </c>
      <c r="I45" s="72">
        <v>0.21196903311246887</v>
      </c>
      <c r="J45" s="71">
        <v>9302840</v>
      </c>
    </row>
    <row r="46" spans="1:18" x14ac:dyDescent="0.2">
      <c r="A46" s="40" t="s">
        <v>172</v>
      </c>
      <c r="B46" s="19">
        <v>242493</v>
      </c>
      <c r="C46" s="58">
        <v>9.1539193873152083E-2</v>
      </c>
      <c r="D46" s="19">
        <v>679860</v>
      </c>
      <c r="E46" s="58">
        <v>0.2566417849034866</v>
      </c>
      <c r="F46" s="19">
        <v>908553</v>
      </c>
      <c r="G46" s="58">
        <v>0.34297158767895958</v>
      </c>
      <c r="H46" s="19">
        <v>818156</v>
      </c>
      <c r="I46" s="58">
        <v>0.30884743354440175</v>
      </c>
      <c r="J46" s="17">
        <v>2649062</v>
      </c>
    </row>
    <row r="47" spans="1:18" x14ac:dyDescent="0.2">
      <c r="A47" s="33" t="s">
        <v>30</v>
      </c>
    </row>
  </sheetData>
  <mergeCells count="32">
    <mergeCell ref="F43:G43"/>
    <mergeCell ref="D26:E26"/>
    <mergeCell ref="A6:J6"/>
    <mergeCell ref="A11:A13"/>
    <mergeCell ref="B11:J11"/>
    <mergeCell ref="B12:C12"/>
    <mergeCell ref="D12:E12"/>
    <mergeCell ref="F12:G12"/>
    <mergeCell ref="H12:I12"/>
    <mergeCell ref="J12:J13"/>
    <mergeCell ref="D35:E35"/>
    <mergeCell ref="F35:G35"/>
    <mergeCell ref="H35:I35"/>
    <mergeCell ref="D43:E43"/>
    <mergeCell ref="A19:A20"/>
    <mergeCell ref="B19:C19"/>
    <mergeCell ref="D19:E19"/>
    <mergeCell ref="F19:G19"/>
    <mergeCell ref="F26:G26"/>
    <mergeCell ref="H26:I26"/>
    <mergeCell ref="H19:I19"/>
    <mergeCell ref="A43:A44"/>
    <mergeCell ref="B43:C43"/>
    <mergeCell ref="A35:A36"/>
    <mergeCell ref="B35:C35"/>
    <mergeCell ref="B26:C26"/>
    <mergeCell ref="A26:A27"/>
    <mergeCell ref="J19:J20"/>
    <mergeCell ref="J26:J27"/>
    <mergeCell ref="J43:J44"/>
    <mergeCell ref="J35:J36"/>
    <mergeCell ref="H43:I43"/>
  </mergeCells>
  <phoneticPr fontId="0" type="noConversion"/>
  <pageMargins left="0.75" right="0.75" top="1" bottom="1" header="0" footer="0"/>
  <pageSetup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Hoja41"/>
  <dimension ref="A6:N49"/>
  <sheetViews>
    <sheetView showGridLines="0" zoomScale="70" zoomScaleNormal="70" workbookViewId="0">
      <selection activeCell="A48" sqref="A48:XFD77"/>
    </sheetView>
  </sheetViews>
  <sheetFormatPr baseColWidth="10" defaultRowHeight="12" x14ac:dyDescent="0.2"/>
  <cols>
    <col min="1" max="1" width="24" style="33" customWidth="1"/>
    <col min="2" max="2" width="19.42578125" style="33" customWidth="1"/>
    <col min="3" max="3" width="6.42578125" style="33" customWidth="1"/>
    <col min="4" max="4" width="14.140625" style="33" customWidth="1"/>
    <col min="5" max="5" width="12.140625" style="33" customWidth="1"/>
    <col min="6" max="6" width="12.85546875" style="33" customWidth="1"/>
    <col min="7" max="7" width="14.42578125" style="33" customWidth="1"/>
    <col min="8" max="16384" width="11.42578125" style="33"/>
  </cols>
  <sheetData>
    <row r="6" spans="1:8" s="31" customFormat="1" ht="16.5" x14ac:dyDescent="0.2">
      <c r="A6" s="297" t="s">
        <v>1</v>
      </c>
      <c r="B6" s="297"/>
      <c r="C6" s="297"/>
      <c r="D6" s="297"/>
      <c r="E6" s="297"/>
      <c r="F6" s="297"/>
      <c r="G6" s="297"/>
      <c r="H6" s="297"/>
    </row>
    <row r="7" spans="1:8" ht="15" customHeight="1" x14ac:dyDescent="0.2">
      <c r="A7" s="32" t="s">
        <v>95</v>
      </c>
      <c r="B7" s="32"/>
      <c r="C7" s="32"/>
      <c r="D7" s="32"/>
      <c r="E7" s="32"/>
      <c r="F7" s="32"/>
      <c r="G7" s="32"/>
      <c r="H7" s="32"/>
    </row>
    <row r="8" spans="1:8" ht="15" customHeight="1" x14ac:dyDescent="0.2">
      <c r="A8" s="32" t="s">
        <v>271</v>
      </c>
      <c r="B8" s="32"/>
      <c r="C8" s="32"/>
      <c r="D8" s="32"/>
      <c r="E8" s="32"/>
      <c r="F8" s="32"/>
      <c r="G8" s="32"/>
      <c r="H8" s="32"/>
    </row>
    <row r="9" spans="1:8" ht="15" customHeight="1" x14ac:dyDescent="0.2">
      <c r="A9" s="32" t="s">
        <v>3</v>
      </c>
      <c r="B9" s="32"/>
      <c r="C9" s="32"/>
      <c r="D9" s="32"/>
      <c r="E9" s="32"/>
      <c r="F9" s="32"/>
      <c r="G9" s="32"/>
      <c r="H9" s="32"/>
    </row>
    <row r="10" spans="1:8" ht="15" customHeight="1" x14ac:dyDescent="0.2">
      <c r="A10" s="34" t="s">
        <v>272</v>
      </c>
      <c r="B10" s="34"/>
      <c r="C10" s="34"/>
      <c r="D10" s="34"/>
      <c r="E10" s="34"/>
      <c r="F10" s="34"/>
      <c r="G10" s="34"/>
      <c r="H10" s="32"/>
    </row>
    <row r="11" spans="1:8" ht="14.25" x14ac:dyDescent="0.25">
      <c r="A11" s="298" t="s">
        <v>13</v>
      </c>
      <c r="B11" s="301"/>
      <c r="C11" s="301"/>
      <c r="D11" s="301"/>
      <c r="E11" s="301"/>
      <c r="F11" s="301"/>
      <c r="G11" s="301"/>
      <c r="H11" s="301"/>
    </row>
    <row r="12" spans="1:8" ht="20.25" customHeight="1" x14ac:dyDescent="0.2">
      <c r="A12" s="299"/>
      <c r="B12" s="302" t="s">
        <v>43</v>
      </c>
      <c r="C12" s="303"/>
      <c r="D12" s="302" t="s">
        <v>42</v>
      </c>
      <c r="E12" s="303"/>
      <c r="F12" s="302" t="s">
        <v>94</v>
      </c>
      <c r="G12" s="303"/>
      <c r="H12" s="322" t="s">
        <v>11</v>
      </c>
    </row>
    <row r="13" spans="1:8" ht="17.25" customHeight="1" x14ac:dyDescent="0.2">
      <c r="A13" s="300"/>
      <c r="B13" s="132" t="s">
        <v>29</v>
      </c>
      <c r="C13" s="133" t="s">
        <v>12</v>
      </c>
      <c r="D13" s="132" t="s">
        <v>29</v>
      </c>
      <c r="E13" s="133" t="s">
        <v>12</v>
      </c>
      <c r="F13" s="132" t="s">
        <v>29</v>
      </c>
      <c r="G13" s="133" t="s">
        <v>12</v>
      </c>
      <c r="H13" s="305"/>
    </row>
    <row r="14" spans="1:8" ht="24" x14ac:dyDescent="0.2">
      <c r="A14" s="63" t="s">
        <v>3</v>
      </c>
      <c r="B14" s="207">
        <v>2419751</v>
      </c>
      <c r="C14" s="89">
        <v>0.20245739966743367</v>
      </c>
      <c r="D14" s="90">
        <v>4933121</v>
      </c>
      <c r="E14" s="89">
        <v>0.41274777855440914</v>
      </c>
      <c r="F14" s="90">
        <v>4599030</v>
      </c>
      <c r="G14" s="89">
        <v>0.38479482177815716</v>
      </c>
      <c r="H14" s="208">
        <v>11951902</v>
      </c>
    </row>
    <row r="15" spans="1:8" x14ac:dyDescent="0.2">
      <c r="A15" s="37" t="s">
        <v>4</v>
      </c>
      <c r="B15" s="79">
        <v>1145799</v>
      </c>
      <c r="C15" s="57">
        <v>0.2256647939374149</v>
      </c>
      <c r="D15" s="15">
        <v>2363250</v>
      </c>
      <c r="E15" s="57">
        <v>0.46544142931927479</v>
      </c>
      <c r="F15" s="15">
        <v>1568389</v>
      </c>
      <c r="G15" s="57">
        <v>0.30889377674331031</v>
      </c>
      <c r="H15" s="23">
        <v>5077438</v>
      </c>
    </row>
    <row r="16" spans="1:8" x14ac:dyDescent="0.2">
      <c r="A16" s="38" t="s">
        <v>5</v>
      </c>
      <c r="B16" s="209">
        <v>1273951</v>
      </c>
      <c r="C16" s="85">
        <v>0.18531641157768811</v>
      </c>
      <c r="D16" s="86">
        <v>2569871</v>
      </c>
      <c r="E16" s="85">
        <v>0.37382856321598307</v>
      </c>
      <c r="F16" s="86">
        <v>3030641</v>
      </c>
      <c r="G16" s="85">
        <v>0.4408548797404423</v>
      </c>
      <c r="H16" s="203">
        <v>6874464</v>
      </c>
    </row>
    <row r="17" spans="1:14" x14ac:dyDescent="0.2">
      <c r="A17" s="33" t="s">
        <v>30</v>
      </c>
      <c r="B17" s="9"/>
      <c r="C17" s="9"/>
      <c r="D17" s="9"/>
      <c r="E17" s="9"/>
      <c r="F17" s="8"/>
      <c r="G17" s="8"/>
      <c r="H17" s="4"/>
    </row>
    <row r="18" spans="1:14" x14ac:dyDescent="0.2">
      <c r="B18" s="9"/>
      <c r="C18" s="9"/>
      <c r="D18" s="9"/>
      <c r="E18" s="9"/>
      <c r="F18" s="8"/>
      <c r="G18" s="8"/>
      <c r="H18" s="4"/>
    </row>
    <row r="19" spans="1:14" x14ac:dyDescent="0.2">
      <c r="A19" s="308" t="s">
        <v>14</v>
      </c>
      <c r="B19" s="302" t="s">
        <v>43</v>
      </c>
      <c r="C19" s="303"/>
      <c r="D19" s="302" t="s">
        <v>42</v>
      </c>
      <c r="E19" s="303"/>
      <c r="F19" s="302" t="s">
        <v>94</v>
      </c>
      <c r="G19" s="303"/>
      <c r="H19" s="281" t="s">
        <v>11</v>
      </c>
    </row>
    <row r="20" spans="1:14" x14ac:dyDescent="0.2">
      <c r="A20" s="308"/>
      <c r="B20" s="132" t="s">
        <v>29</v>
      </c>
      <c r="C20" s="133" t="s">
        <v>12</v>
      </c>
      <c r="D20" s="132" t="s">
        <v>29</v>
      </c>
      <c r="E20" s="133" t="s">
        <v>12</v>
      </c>
      <c r="F20" s="132" t="s">
        <v>29</v>
      </c>
      <c r="G20" s="133" t="s">
        <v>12</v>
      </c>
      <c r="H20" s="281"/>
    </row>
    <row r="21" spans="1:14" x14ac:dyDescent="0.2">
      <c r="A21" s="64" t="s">
        <v>15</v>
      </c>
      <c r="B21" s="73">
        <v>130197</v>
      </c>
      <c r="C21" s="72">
        <v>0.18926348351683495</v>
      </c>
      <c r="D21" s="82">
        <v>323673</v>
      </c>
      <c r="E21" s="72">
        <v>0.47051375607997509</v>
      </c>
      <c r="F21" s="82">
        <v>234043</v>
      </c>
      <c r="G21" s="72">
        <v>0.34022130673310907</v>
      </c>
      <c r="H21" s="200">
        <v>687914</v>
      </c>
    </row>
    <row r="22" spans="1:14" x14ac:dyDescent="0.2">
      <c r="A22" s="37" t="s">
        <v>16</v>
      </c>
      <c r="B22" s="79">
        <v>1968735</v>
      </c>
      <c r="C22" s="57">
        <v>0.2725150727072293</v>
      </c>
      <c r="D22" s="15">
        <v>3155563</v>
      </c>
      <c r="E22" s="57">
        <v>0.43679747674381908</v>
      </c>
      <c r="F22" s="15">
        <v>2100018</v>
      </c>
      <c r="G22" s="57">
        <v>0.29068745054895162</v>
      </c>
      <c r="H22" s="23">
        <v>7224316</v>
      </c>
    </row>
    <row r="23" spans="1:14" x14ac:dyDescent="0.2">
      <c r="A23" s="38" t="s">
        <v>17</v>
      </c>
      <c r="B23" s="209">
        <v>320818</v>
      </c>
      <c r="C23" s="85">
        <v>7.9416843743749493E-2</v>
      </c>
      <c r="D23" s="86">
        <v>1453885</v>
      </c>
      <c r="E23" s="85">
        <v>0.35990174449806817</v>
      </c>
      <c r="F23" s="86">
        <v>2264969</v>
      </c>
      <c r="G23" s="85">
        <v>0.56068141175818231</v>
      </c>
      <c r="H23" s="203">
        <v>4039672</v>
      </c>
    </row>
    <row r="24" spans="1:14" x14ac:dyDescent="0.2">
      <c r="A24" s="33" t="s">
        <v>30</v>
      </c>
      <c r="B24" s="5"/>
      <c r="C24" s="5"/>
      <c r="D24" s="5"/>
      <c r="E24" s="5"/>
      <c r="F24" s="4"/>
      <c r="G24" s="4"/>
      <c r="H24" s="4"/>
    </row>
    <row r="25" spans="1:14" x14ac:dyDescent="0.2">
      <c r="B25" s="5"/>
      <c r="C25" s="5"/>
      <c r="D25" s="5"/>
      <c r="E25" s="5"/>
      <c r="F25" s="4"/>
      <c r="G25" s="4"/>
      <c r="H25" s="4"/>
      <c r="N25" s="53"/>
    </row>
    <row r="26" spans="1:14" x14ac:dyDescent="0.2">
      <c r="A26" s="308" t="s">
        <v>18</v>
      </c>
      <c r="B26" s="302" t="s">
        <v>43</v>
      </c>
      <c r="C26" s="303"/>
      <c r="D26" s="302" t="s">
        <v>42</v>
      </c>
      <c r="E26" s="303"/>
      <c r="F26" s="302" t="s">
        <v>94</v>
      </c>
      <c r="G26" s="303"/>
      <c r="H26" s="281" t="s">
        <v>11</v>
      </c>
    </row>
    <row r="27" spans="1:14" x14ac:dyDescent="0.2">
      <c r="A27" s="308"/>
      <c r="B27" s="132" t="s">
        <v>29</v>
      </c>
      <c r="C27" s="133" t="s">
        <v>12</v>
      </c>
      <c r="D27" s="132" t="s">
        <v>29</v>
      </c>
      <c r="E27" s="133" t="s">
        <v>12</v>
      </c>
      <c r="F27" s="132" t="s">
        <v>29</v>
      </c>
      <c r="G27" s="133" t="s">
        <v>12</v>
      </c>
      <c r="H27" s="281"/>
    </row>
    <row r="28" spans="1:14" x14ac:dyDescent="0.2">
      <c r="A28" s="64" t="s">
        <v>19</v>
      </c>
      <c r="B28" s="73">
        <v>81572</v>
      </c>
      <c r="C28" s="72">
        <v>6.0150664244083156E-2</v>
      </c>
      <c r="D28" s="82">
        <v>539508</v>
      </c>
      <c r="E28" s="72">
        <v>0.39782970339083035</v>
      </c>
      <c r="F28" s="82">
        <v>735047</v>
      </c>
      <c r="G28" s="72">
        <v>0.54201889497156608</v>
      </c>
      <c r="H28" s="200">
        <v>1356128</v>
      </c>
    </row>
    <row r="29" spans="1:14" x14ac:dyDescent="0.2">
      <c r="A29" s="37" t="s">
        <v>20</v>
      </c>
      <c r="B29" s="79">
        <v>363231</v>
      </c>
      <c r="C29" s="57">
        <v>0.11450188209014929</v>
      </c>
      <c r="D29" s="15">
        <v>1303891</v>
      </c>
      <c r="E29" s="57">
        <v>0.41102762027582135</v>
      </c>
      <c r="F29" s="15">
        <v>1505149</v>
      </c>
      <c r="G29" s="57">
        <v>0.47447049763402938</v>
      </c>
      <c r="H29" s="23">
        <v>3172271</v>
      </c>
    </row>
    <row r="30" spans="1:14" x14ac:dyDescent="0.2">
      <c r="A30" s="39" t="s">
        <v>21</v>
      </c>
      <c r="B30" s="78">
        <v>821842</v>
      </c>
      <c r="C30" s="80">
        <v>0.20031940268967094</v>
      </c>
      <c r="D30" s="78">
        <v>1785520</v>
      </c>
      <c r="E30" s="80">
        <v>0.43521053911878593</v>
      </c>
      <c r="F30" s="78">
        <v>1495296</v>
      </c>
      <c r="G30" s="80">
        <v>0.36447005819154316</v>
      </c>
      <c r="H30" s="77">
        <v>4102658</v>
      </c>
    </row>
    <row r="31" spans="1:14" x14ac:dyDescent="0.2">
      <c r="A31" s="37" t="s">
        <v>22</v>
      </c>
      <c r="B31" s="79">
        <v>380123</v>
      </c>
      <c r="C31" s="57">
        <v>0.25478335006762981</v>
      </c>
      <c r="D31" s="15">
        <v>652493</v>
      </c>
      <c r="E31" s="57">
        <v>0.43734357677824803</v>
      </c>
      <c r="F31" s="15">
        <v>459330</v>
      </c>
      <c r="G31" s="57">
        <v>0.30787307315412221</v>
      </c>
      <c r="H31" s="23">
        <v>1491946</v>
      </c>
    </row>
    <row r="32" spans="1:14" x14ac:dyDescent="0.2">
      <c r="A32" s="38" t="s">
        <v>23</v>
      </c>
      <c r="B32" s="209">
        <v>772982</v>
      </c>
      <c r="C32" s="85">
        <v>0.42264881767664592</v>
      </c>
      <c r="D32" s="86">
        <v>651710</v>
      </c>
      <c r="E32" s="85">
        <v>0.35634007126692069</v>
      </c>
      <c r="F32" s="86">
        <v>404207</v>
      </c>
      <c r="G32" s="85">
        <v>0.2210111110564334</v>
      </c>
      <c r="H32" s="203">
        <v>1828899</v>
      </c>
    </row>
    <row r="33" spans="1:14" x14ac:dyDescent="0.2">
      <c r="A33" s="33" t="s">
        <v>30</v>
      </c>
      <c r="B33" s="5"/>
      <c r="C33" s="5"/>
      <c r="D33" s="5"/>
      <c r="E33" s="5"/>
      <c r="F33" s="4"/>
      <c r="G33" s="4"/>
      <c r="H33" s="4"/>
    </row>
    <row r="34" spans="1:14" x14ac:dyDescent="0.2">
      <c r="B34" s="5"/>
      <c r="C34" s="5"/>
      <c r="D34" s="5"/>
      <c r="E34" s="5"/>
      <c r="F34" s="4"/>
      <c r="G34" s="4"/>
      <c r="H34" s="4"/>
      <c r="N34" s="53"/>
    </row>
    <row r="35" spans="1:14" x14ac:dyDescent="0.2">
      <c r="A35" s="308" t="s">
        <v>24</v>
      </c>
      <c r="B35" s="302" t="s">
        <v>43</v>
      </c>
      <c r="C35" s="303"/>
      <c r="D35" s="302" t="s">
        <v>42</v>
      </c>
      <c r="E35" s="303"/>
      <c r="F35" s="302" t="s">
        <v>94</v>
      </c>
      <c r="G35" s="303"/>
      <c r="H35" s="281" t="s">
        <v>11</v>
      </c>
    </row>
    <row r="36" spans="1:14" x14ac:dyDescent="0.2">
      <c r="A36" s="308"/>
      <c r="B36" s="132" t="s">
        <v>29</v>
      </c>
      <c r="C36" s="133" t="s">
        <v>12</v>
      </c>
      <c r="D36" s="132" t="s">
        <v>29</v>
      </c>
      <c r="E36" s="133" t="s">
        <v>12</v>
      </c>
      <c r="F36" s="132" t="s">
        <v>29</v>
      </c>
      <c r="G36" s="133" t="s">
        <v>12</v>
      </c>
      <c r="H36" s="281"/>
    </row>
    <row r="37" spans="1:14" x14ac:dyDescent="0.2">
      <c r="A37" s="64" t="s">
        <v>25</v>
      </c>
      <c r="B37" s="73">
        <v>172212</v>
      </c>
      <c r="C37" s="72">
        <v>0.15965260826557223</v>
      </c>
      <c r="D37" s="82">
        <v>506540</v>
      </c>
      <c r="E37" s="72">
        <v>0.46959812435163029</v>
      </c>
      <c r="F37" s="82">
        <v>399914</v>
      </c>
      <c r="G37" s="72">
        <v>0.3707483403126266</v>
      </c>
      <c r="H37" s="200">
        <v>1078667</v>
      </c>
    </row>
    <row r="38" spans="1:14" x14ac:dyDescent="0.2">
      <c r="A38" s="37" t="s">
        <v>26</v>
      </c>
      <c r="B38" s="79">
        <v>516851</v>
      </c>
      <c r="C38" s="57">
        <v>0.20955319056633379</v>
      </c>
      <c r="D38" s="15">
        <v>951597</v>
      </c>
      <c r="E38" s="57">
        <v>0.38581755183476774</v>
      </c>
      <c r="F38" s="15">
        <v>997994</v>
      </c>
      <c r="G38" s="57">
        <v>0.40462885215672934</v>
      </c>
      <c r="H38" s="23">
        <v>2466443</v>
      </c>
    </row>
    <row r="39" spans="1:14" x14ac:dyDescent="0.2">
      <c r="A39" s="39" t="s">
        <v>27</v>
      </c>
      <c r="B39" s="78">
        <v>591571</v>
      </c>
      <c r="C39" s="80">
        <v>0.19768044906003618</v>
      </c>
      <c r="D39" s="78">
        <v>1279318</v>
      </c>
      <c r="E39" s="80">
        <v>0.42749924646506904</v>
      </c>
      <c r="F39" s="78">
        <v>1121673</v>
      </c>
      <c r="G39" s="80">
        <v>0.37482030447489478</v>
      </c>
      <c r="H39" s="77">
        <v>2992562</v>
      </c>
    </row>
    <row r="40" spans="1:14" x14ac:dyDescent="0.2">
      <c r="A40" s="40" t="s">
        <v>28</v>
      </c>
      <c r="B40" s="19">
        <v>1139116</v>
      </c>
      <c r="C40" s="58">
        <v>0.21039294407645334</v>
      </c>
      <c r="D40" s="19">
        <v>2195666</v>
      </c>
      <c r="E40" s="58">
        <v>0.40553607705323247</v>
      </c>
      <c r="F40" s="19">
        <v>2079449</v>
      </c>
      <c r="G40" s="58">
        <v>0.38407097887031416</v>
      </c>
      <c r="H40" s="17">
        <v>5414231</v>
      </c>
    </row>
    <row r="41" spans="1:14" x14ac:dyDescent="0.2">
      <c r="A41" s="33" t="s">
        <v>30</v>
      </c>
      <c r="B41" s="5"/>
      <c r="C41" s="5"/>
      <c r="D41" s="5"/>
      <c r="E41" s="5"/>
      <c r="F41" s="4"/>
      <c r="G41" s="4"/>
      <c r="H41" s="4"/>
    </row>
    <row r="42" spans="1:14" x14ac:dyDescent="0.2">
      <c r="B42" s="5"/>
      <c r="C42" s="5"/>
      <c r="D42" s="5"/>
      <c r="E42" s="5"/>
      <c r="F42" s="4"/>
      <c r="G42" s="4"/>
      <c r="H42" s="4"/>
    </row>
    <row r="43" spans="1:14" ht="26.1" customHeight="1" x14ac:dyDescent="0.2">
      <c r="A43" s="306" t="s">
        <v>190</v>
      </c>
      <c r="B43" s="302" t="s">
        <v>43</v>
      </c>
      <c r="C43" s="303"/>
      <c r="D43" s="302" t="s">
        <v>42</v>
      </c>
      <c r="E43" s="303"/>
      <c r="F43" s="302" t="s">
        <v>94</v>
      </c>
      <c r="G43" s="303"/>
      <c r="H43" s="281" t="s">
        <v>11</v>
      </c>
    </row>
    <row r="44" spans="1:14" x14ac:dyDescent="0.2">
      <c r="A44" s="321"/>
      <c r="B44" s="132" t="s">
        <v>29</v>
      </c>
      <c r="C44" s="133" t="s">
        <v>12</v>
      </c>
      <c r="D44" s="132" t="s">
        <v>29</v>
      </c>
      <c r="E44" s="133" t="s">
        <v>12</v>
      </c>
      <c r="F44" s="132" t="s">
        <v>29</v>
      </c>
      <c r="G44" s="133" t="s">
        <v>12</v>
      </c>
      <c r="H44" s="281"/>
    </row>
    <row r="45" spans="1:14" x14ac:dyDescent="0.2">
      <c r="A45" s="111" t="s">
        <v>171</v>
      </c>
      <c r="B45" s="73">
        <v>2021836</v>
      </c>
      <c r="C45" s="72">
        <v>0.21733535135507007</v>
      </c>
      <c r="D45" s="73">
        <v>3920486</v>
      </c>
      <c r="E45" s="72">
        <v>0.42142893997961911</v>
      </c>
      <c r="F45" s="73">
        <v>3360518</v>
      </c>
      <c r="G45" s="72">
        <v>0.3612357086653108</v>
      </c>
      <c r="H45" s="71">
        <v>9302840</v>
      </c>
    </row>
    <row r="46" spans="1:14" x14ac:dyDescent="0.2">
      <c r="A46" s="40" t="s">
        <v>172</v>
      </c>
      <c r="B46" s="19">
        <v>397915</v>
      </c>
      <c r="C46" s="58">
        <v>0.15020977236470873</v>
      </c>
      <c r="D46" s="19">
        <v>1012635</v>
      </c>
      <c r="E46" s="58">
        <v>0.38226172131871583</v>
      </c>
      <c r="F46" s="19">
        <v>1238512</v>
      </c>
      <c r="G46" s="58">
        <v>0.46752850631657544</v>
      </c>
      <c r="H46" s="17">
        <v>2649062</v>
      </c>
    </row>
    <row r="47" spans="1:14" x14ac:dyDescent="0.2">
      <c r="A47" s="33" t="s">
        <v>30</v>
      </c>
      <c r="B47" s="5"/>
      <c r="C47" s="5"/>
      <c r="D47" s="5"/>
      <c r="E47" s="5"/>
      <c r="F47" s="4"/>
      <c r="G47" s="4"/>
      <c r="H47" s="4"/>
    </row>
    <row r="49" ht="12.75" customHeight="1" x14ac:dyDescent="0.2"/>
  </sheetData>
  <mergeCells count="27">
    <mergeCell ref="B35:C35"/>
    <mergeCell ref="B26:C26"/>
    <mergeCell ref="D26:E26"/>
    <mergeCell ref="F35:G35"/>
    <mergeCell ref="A6:H6"/>
    <mergeCell ref="A11:A13"/>
    <mergeCell ref="B11:H11"/>
    <mergeCell ref="B12:C12"/>
    <mergeCell ref="D12:E12"/>
    <mergeCell ref="F12:G12"/>
    <mergeCell ref="H12:H13"/>
    <mergeCell ref="B43:C43"/>
    <mergeCell ref="A43:A44"/>
    <mergeCell ref="D43:E43"/>
    <mergeCell ref="F43:G43"/>
    <mergeCell ref="H19:H20"/>
    <mergeCell ref="F26:G26"/>
    <mergeCell ref="H26:H27"/>
    <mergeCell ref="D19:E19"/>
    <mergeCell ref="H43:H44"/>
    <mergeCell ref="D35:E35"/>
    <mergeCell ref="H35:H36"/>
    <mergeCell ref="A19:A20"/>
    <mergeCell ref="B19:C19"/>
    <mergeCell ref="A26:A27"/>
    <mergeCell ref="A35:A36"/>
    <mergeCell ref="F19:G19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Hoja42"/>
  <dimension ref="A6:N49"/>
  <sheetViews>
    <sheetView showGridLines="0" zoomScale="60" zoomScaleNormal="60" workbookViewId="0">
      <selection activeCell="A48" sqref="A48:XFD77"/>
    </sheetView>
  </sheetViews>
  <sheetFormatPr baseColWidth="10" defaultRowHeight="12" x14ac:dyDescent="0.2"/>
  <cols>
    <col min="1" max="1" width="24" style="33" customWidth="1"/>
    <col min="2" max="2" width="19.42578125" style="33" customWidth="1"/>
    <col min="3" max="3" width="6.42578125" style="33" customWidth="1"/>
    <col min="4" max="4" width="14.140625" style="33" customWidth="1"/>
    <col min="5" max="5" width="12.140625" style="33" customWidth="1"/>
    <col min="6" max="6" width="12.85546875" style="33" customWidth="1"/>
    <col min="7" max="7" width="14.42578125" style="33" customWidth="1"/>
    <col min="8" max="16384" width="11.42578125" style="33"/>
  </cols>
  <sheetData>
    <row r="6" spans="1:8" s="31" customFormat="1" ht="16.5" x14ac:dyDescent="0.2">
      <c r="A6" s="297" t="s">
        <v>1</v>
      </c>
      <c r="B6" s="297"/>
      <c r="C6" s="297"/>
      <c r="D6" s="297"/>
      <c r="E6" s="297"/>
      <c r="F6" s="297"/>
      <c r="G6" s="297"/>
      <c r="H6" s="297"/>
    </row>
    <row r="7" spans="1:8" ht="15" customHeight="1" x14ac:dyDescent="0.2">
      <c r="A7" s="32" t="s">
        <v>96</v>
      </c>
      <c r="B7" s="32"/>
      <c r="C7" s="32"/>
      <c r="D7" s="32"/>
      <c r="E7" s="32"/>
      <c r="F7" s="32"/>
      <c r="G7" s="32"/>
      <c r="H7" s="32"/>
    </row>
    <row r="8" spans="1:8" ht="15" customHeight="1" x14ac:dyDescent="0.2">
      <c r="A8" s="32" t="s">
        <v>271</v>
      </c>
      <c r="B8" s="32"/>
      <c r="C8" s="32"/>
      <c r="D8" s="32"/>
      <c r="E8" s="32"/>
      <c r="F8" s="32"/>
      <c r="G8" s="32"/>
      <c r="H8" s="32"/>
    </row>
    <row r="9" spans="1:8" ht="15" customHeight="1" x14ac:dyDescent="0.2">
      <c r="A9" s="32" t="s">
        <v>3</v>
      </c>
      <c r="B9" s="32"/>
      <c r="C9" s="32"/>
      <c r="D9" s="32"/>
      <c r="E9" s="32"/>
      <c r="F9" s="32"/>
      <c r="G9" s="32"/>
      <c r="H9" s="32"/>
    </row>
    <row r="10" spans="1:8" ht="15" customHeight="1" x14ac:dyDescent="0.2">
      <c r="A10" s="34" t="s">
        <v>272</v>
      </c>
      <c r="B10" s="34"/>
      <c r="C10" s="34"/>
      <c r="D10" s="34"/>
      <c r="E10" s="34"/>
      <c r="F10" s="34"/>
      <c r="G10" s="34"/>
      <c r="H10" s="32"/>
    </row>
    <row r="11" spans="1:8" ht="14.25" x14ac:dyDescent="0.25">
      <c r="A11" s="298" t="s">
        <v>13</v>
      </c>
      <c r="B11" s="301"/>
      <c r="C11" s="301"/>
      <c r="D11" s="301"/>
      <c r="E11" s="301"/>
      <c r="F11" s="301"/>
      <c r="G11" s="301"/>
      <c r="H11" s="301"/>
    </row>
    <row r="12" spans="1:8" ht="24.75" customHeight="1" x14ac:dyDescent="0.2">
      <c r="A12" s="299"/>
      <c r="B12" s="302" t="s">
        <v>43</v>
      </c>
      <c r="C12" s="303"/>
      <c r="D12" s="302" t="s">
        <v>42</v>
      </c>
      <c r="E12" s="303"/>
      <c r="F12" s="323" t="s">
        <v>97</v>
      </c>
      <c r="G12" s="324"/>
      <c r="H12" s="304" t="s">
        <v>11</v>
      </c>
    </row>
    <row r="13" spans="1:8" ht="17.25" customHeight="1" x14ac:dyDescent="0.2">
      <c r="A13" s="300"/>
      <c r="B13" s="35" t="s">
        <v>29</v>
      </c>
      <c r="C13" s="36" t="s">
        <v>12</v>
      </c>
      <c r="D13" s="35" t="s">
        <v>29</v>
      </c>
      <c r="E13" s="36" t="s">
        <v>12</v>
      </c>
      <c r="F13" s="35" t="s">
        <v>29</v>
      </c>
      <c r="G13" s="36" t="s">
        <v>12</v>
      </c>
      <c r="H13" s="305"/>
    </row>
    <row r="14" spans="1:8" ht="24" x14ac:dyDescent="0.2">
      <c r="A14" s="63" t="s">
        <v>3</v>
      </c>
      <c r="B14" s="207">
        <v>3729516</v>
      </c>
      <c r="C14" s="89">
        <v>0.31204372325007351</v>
      </c>
      <c r="D14" s="90">
        <v>7382897</v>
      </c>
      <c r="E14" s="89">
        <v>0.61771733068092427</v>
      </c>
      <c r="F14" s="90">
        <v>839489</v>
      </c>
      <c r="G14" s="89">
        <v>7.0238946069002245E-2</v>
      </c>
      <c r="H14" s="208">
        <v>11951902</v>
      </c>
    </row>
    <row r="15" spans="1:8" x14ac:dyDescent="0.2">
      <c r="A15" s="37" t="s">
        <v>4</v>
      </c>
      <c r="B15" s="79">
        <v>1012535</v>
      </c>
      <c r="C15" s="57">
        <v>0.19941848625231859</v>
      </c>
      <c r="D15" s="15">
        <v>3383073</v>
      </c>
      <c r="E15" s="57">
        <v>0.66629528514183733</v>
      </c>
      <c r="F15" s="15">
        <v>681829</v>
      </c>
      <c r="G15" s="57">
        <v>0.13428603165612263</v>
      </c>
      <c r="H15" s="23">
        <v>5077438</v>
      </c>
    </row>
    <row r="16" spans="1:8" x14ac:dyDescent="0.2">
      <c r="A16" s="38" t="s">
        <v>5</v>
      </c>
      <c r="B16" s="209">
        <v>2716981</v>
      </c>
      <c r="C16" s="85">
        <v>0.39522804977959008</v>
      </c>
      <c r="D16" s="86">
        <v>3999824</v>
      </c>
      <c r="E16" s="85">
        <v>0.58183794402007194</v>
      </c>
      <c r="F16" s="86">
        <v>157660</v>
      </c>
      <c r="G16" s="85">
        <v>2.293415166622445E-2</v>
      </c>
      <c r="H16" s="203">
        <v>6874464</v>
      </c>
    </row>
    <row r="17" spans="1:14" x14ac:dyDescent="0.2">
      <c r="A17" s="33" t="s">
        <v>30</v>
      </c>
      <c r="B17" s="9"/>
      <c r="C17" s="9"/>
      <c r="D17" s="9"/>
      <c r="E17" s="9"/>
      <c r="F17" s="8"/>
      <c r="G17" s="8"/>
      <c r="H17" s="4"/>
    </row>
    <row r="18" spans="1:14" x14ac:dyDescent="0.2">
      <c r="B18" s="9"/>
      <c r="C18" s="9"/>
      <c r="D18" s="9"/>
      <c r="E18" s="9"/>
      <c r="F18" s="8"/>
      <c r="G18" s="8"/>
      <c r="H18" s="4"/>
    </row>
    <row r="19" spans="1:14" ht="36" customHeight="1" x14ac:dyDescent="0.2">
      <c r="A19" s="308" t="s">
        <v>14</v>
      </c>
      <c r="B19" s="302" t="s">
        <v>43</v>
      </c>
      <c r="C19" s="303"/>
      <c r="D19" s="302" t="s">
        <v>42</v>
      </c>
      <c r="E19" s="303"/>
      <c r="F19" s="323" t="s">
        <v>97</v>
      </c>
      <c r="G19" s="324"/>
      <c r="H19" s="281" t="s">
        <v>11</v>
      </c>
    </row>
    <row r="20" spans="1:14" x14ac:dyDescent="0.2">
      <c r="A20" s="308"/>
      <c r="B20" s="132" t="s">
        <v>29</v>
      </c>
      <c r="C20" s="133" t="s">
        <v>12</v>
      </c>
      <c r="D20" s="132" t="s">
        <v>29</v>
      </c>
      <c r="E20" s="133" t="s">
        <v>12</v>
      </c>
      <c r="F20" s="132" t="s">
        <v>29</v>
      </c>
      <c r="G20" s="133" t="s">
        <v>12</v>
      </c>
      <c r="H20" s="281"/>
    </row>
    <row r="21" spans="1:14" x14ac:dyDescent="0.2">
      <c r="A21" s="64" t="s">
        <v>15</v>
      </c>
      <c r="B21" s="73">
        <v>273507</v>
      </c>
      <c r="C21" s="72">
        <v>0.39758894280389701</v>
      </c>
      <c r="D21" s="82">
        <v>376401</v>
      </c>
      <c r="E21" s="72">
        <v>0.54716287210319892</v>
      </c>
      <c r="F21" s="82">
        <v>38005</v>
      </c>
      <c r="G21" s="72">
        <v>5.52467314228232E-2</v>
      </c>
      <c r="H21" s="200">
        <v>687914</v>
      </c>
    </row>
    <row r="22" spans="1:14" x14ac:dyDescent="0.2">
      <c r="A22" s="37" t="s">
        <v>16</v>
      </c>
      <c r="B22" s="79">
        <v>2718702</v>
      </c>
      <c r="C22" s="57">
        <v>0.37632656157344169</v>
      </c>
      <c r="D22" s="15">
        <v>4145987</v>
      </c>
      <c r="E22" s="57">
        <v>0.57389336236122557</v>
      </c>
      <c r="F22" s="15">
        <v>359628</v>
      </c>
      <c r="G22" s="57">
        <v>4.978021448674172E-2</v>
      </c>
      <c r="H22" s="23">
        <v>7224316</v>
      </c>
    </row>
    <row r="23" spans="1:14" x14ac:dyDescent="0.2">
      <c r="A23" s="38" t="s">
        <v>17</v>
      </c>
      <c r="B23" s="209">
        <v>737307</v>
      </c>
      <c r="C23" s="85">
        <v>0.18251655084868276</v>
      </c>
      <c r="D23" s="86">
        <v>2860509</v>
      </c>
      <c r="E23" s="85">
        <v>0.70810427183197056</v>
      </c>
      <c r="F23" s="86">
        <v>441856</v>
      </c>
      <c r="G23" s="85">
        <v>0.10937917731934672</v>
      </c>
      <c r="H23" s="203">
        <v>4039672</v>
      </c>
    </row>
    <row r="24" spans="1:14" x14ac:dyDescent="0.2">
      <c r="A24" s="33" t="s">
        <v>30</v>
      </c>
      <c r="B24" s="5"/>
      <c r="C24" s="5"/>
      <c r="D24" s="5"/>
      <c r="E24" s="5"/>
      <c r="F24" s="4"/>
      <c r="G24" s="4"/>
      <c r="H24" s="4"/>
    </row>
    <row r="25" spans="1:14" x14ac:dyDescent="0.2">
      <c r="B25" s="5"/>
      <c r="C25" s="5"/>
      <c r="D25" s="5"/>
      <c r="E25" s="5"/>
      <c r="F25" s="4"/>
      <c r="G25" s="4"/>
      <c r="H25" s="4"/>
      <c r="M25" s="65"/>
      <c r="N25" s="53"/>
    </row>
    <row r="26" spans="1:14" ht="32.1" customHeight="1" x14ac:dyDescent="0.2">
      <c r="A26" s="308" t="s">
        <v>18</v>
      </c>
      <c r="B26" s="302" t="s">
        <v>43</v>
      </c>
      <c r="C26" s="303"/>
      <c r="D26" s="302" t="s">
        <v>42</v>
      </c>
      <c r="E26" s="303"/>
      <c r="F26" s="323" t="s">
        <v>97</v>
      </c>
      <c r="G26" s="324"/>
      <c r="H26" s="281" t="s">
        <v>11</v>
      </c>
    </row>
    <row r="27" spans="1:14" x14ac:dyDescent="0.2">
      <c r="A27" s="308"/>
      <c r="B27" s="132" t="s">
        <v>29</v>
      </c>
      <c r="C27" s="133" t="s">
        <v>12</v>
      </c>
      <c r="D27" s="132" t="s">
        <v>29</v>
      </c>
      <c r="E27" s="133" t="s">
        <v>12</v>
      </c>
      <c r="F27" s="132" t="s">
        <v>29</v>
      </c>
      <c r="G27" s="133" t="s">
        <v>12</v>
      </c>
      <c r="H27" s="281"/>
    </row>
    <row r="28" spans="1:14" x14ac:dyDescent="0.2">
      <c r="A28" s="64" t="s">
        <v>19</v>
      </c>
      <c r="B28" s="73">
        <v>270708</v>
      </c>
      <c r="C28" s="72">
        <v>0.19961832511385355</v>
      </c>
      <c r="D28" s="82">
        <v>918887</v>
      </c>
      <c r="E28" s="72">
        <v>0.67758131975742708</v>
      </c>
      <c r="F28" s="82">
        <v>166533</v>
      </c>
      <c r="G28" s="72">
        <v>0.12280035512871941</v>
      </c>
      <c r="H28" s="200">
        <v>1356128</v>
      </c>
    </row>
    <row r="29" spans="1:14" x14ac:dyDescent="0.2">
      <c r="A29" s="37" t="s">
        <v>20</v>
      </c>
      <c r="B29" s="79">
        <v>846960</v>
      </c>
      <c r="C29" s="57">
        <v>0.26698853912544041</v>
      </c>
      <c r="D29" s="15">
        <v>2047319</v>
      </c>
      <c r="E29" s="57">
        <v>0.6453796034449768</v>
      </c>
      <c r="F29" s="15">
        <v>277992</v>
      </c>
      <c r="G29" s="57">
        <v>8.763185742958278E-2</v>
      </c>
      <c r="H29" s="23">
        <v>3172271</v>
      </c>
    </row>
    <row r="30" spans="1:14" x14ac:dyDescent="0.2">
      <c r="A30" s="39" t="s">
        <v>21</v>
      </c>
      <c r="B30" s="78">
        <v>1341900</v>
      </c>
      <c r="C30" s="80">
        <v>0.32708063894187622</v>
      </c>
      <c r="D30" s="78">
        <v>2520733</v>
      </c>
      <c r="E30" s="80">
        <v>0.61441460633569744</v>
      </c>
      <c r="F30" s="78">
        <v>240024</v>
      </c>
      <c r="G30" s="80">
        <v>5.8504510978004992E-2</v>
      </c>
      <c r="H30" s="77">
        <v>4102658</v>
      </c>
    </row>
    <row r="31" spans="1:14" x14ac:dyDescent="0.2">
      <c r="A31" s="37" t="s">
        <v>22</v>
      </c>
      <c r="B31" s="79">
        <v>528890</v>
      </c>
      <c r="C31" s="57">
        <v>0.35449674452024404</v>
      </c>
      <c r="D31" s="15">
        <v>887691</v>
      </c>
      <c r="E31" s="57">
        <v>0.59498869262024223</v>
      </c>
      <c r="F31" s="15">
        <v>75365</v>
      </c>
      <c r="G31" s="57">
        <v>5.0514562859513681E-2</v>
      </c>
      <c r="H31" s="23">
        <v>1491946</v>
      </c>
    </row>
    <row r="32" spans="1:14" x14ac:dyDescent="0.2">
      <c r="A32" s="38" t="s">
        <v>23</v>
      </c>
      <c r="B32" s="209">
        <v>741058</v>
      </c>
      <c r="C32" s="85">
        <v>0.40519350713188645</v>
      </c>
      <c r="D32" s="86">
        <v>1008267</v>
      </c>
      <c r="E32" s="85">
        <v>0.5512972558900191</v>
      </c>
      <c r="F32" s="86">
        <v>79574</v>
      </c>
      <c r="G32" s="85">
        <v>4.3509236978094473E-2</v>
      </c>
      <c r="H32" s="203">
        <v>1828899</v>
      </c>
    </row>
    <row r="33" spans="1:8" x14ac:dyDescent="0.2">
      <c r="A33" s="33" t="s">
        <v>30</v>
      </c>
      <c r="B33" s="5"/>
      <c r="C33" s="5"/>
      <c r="D33" s="5"/>
      <c r="E33" s="5"/>
      <c r="F33" s="4"/>
      <c r="G33" s="4"/>
      <c r="H33" s="4"/>
    </row>
    <row r="34" spans="1:8" x14ac:dyDescent="0.2">
      <c r="B34" s="5"/>
      <c r="C34" s="5"/>
      <c r="D34" s="5"/>
      <c r="E34" s="5"/>
      <c r="F34" s="4"/>
      <c r="G34" s="4"/>
      <c r="H34" s="4"/>
    </row>
    <row r="35" spans="1:8" ht="33.75" customHeight="1" x14ac:dyDescent="0.2">
      <c r="A35" s="308" t="s">
        <v>24</v>
      </c>
      <c r="B35" s="302" t="s">
        <v>43</v>
      </c>
      <c r="C35" s="303"/>
      <c r="D35" s="302" t="s">
        <v>42</v>
      </c>
      <c r="E35" s="303"/>
      <c r="F35" s="323" t="s">
        <v>97</v>
      </c>
      <c r="G35" s="324"/>
      <c r="H35" s="281" t="s">
        <v>11</v>
      </c>
    </row>
    <row r="36" spans="1:8" x14ac:dyDescent="0.2">
      <c r="A36" s="308"/>
      <c r="B36" s="132" t="s">
        <v>29</v>
      </c>
      <c r="C36" s="133" t="s">
        <v>12</v>
      </c>
      <c r="D36" s="132" t="s">
        <v>29</v>
      </c>
      <c r="E36" s="133" t="s">
        <v>12</v>
      </c>
      <c r="F36" s="132" t="s">
        <v>29</v>
      </c>
      <c r="G36" s="133" t="s">
        <v>12</v>
      </c>
      <c r="H36" s="281"/>
    </row>
    <row r="37" spans="1:8" x14ac:dyDescent="0.2">
      <c r="A37" s="64" t="s">
        <v>25</v>
      </c>
      <c r="B37" s="73">
        <v>193055</v>
      </c>
      <c r="C37" s="72">
        <v>0.17897553183698028</v>
      </c>
      <c r="D37" s="82">
        <v>861292</v>
      </c>
      <c r="E37" s="72">
        <v>0.79847812160750264</v>
      </c>
      <c r="F37" s="82">
        <v>24319</v>
      </c>
      <c r="G37" s="72">
        <v>2.2545419485346264E-2</v>
      </c>
      <c r="H37" s="200">
        <v>1078667</v>
      </c>
    </row>
    <row r="38" spans="1:8" x14ac:dyDescent="0.2">
      <c r="A38" s="37" t="s">
        <v>26</v>
      </c>
      <c r="B38" s="79">
        <v>694173</v>
      </c>
      <c r="C38" s="57">
        <v>0.28144700688400259</v>
      </c>
      <c r="D38" s="15">
        <v>1610314</v>
      </c>
      <c r="E38" s="57">
        <v>0.65288920116945737</v>
      </c>
      <c r="F38" s="15">
        <v>161955</v>
      </c>
      <c r="G38" s="57">
        <v>6.5663386504370869E-2</v>
      </c>
      <c r="H38" s="23">
        <v>2466443</v>
      </c>
    </row>
    <row r="39" spans="1:8" x14ac:dyDescent="0.2">
      <c r="A39" s="39" t="s">
        <v>27</v>
      </c>
      <c r="B39" s="78">
        <v>852762</v>
      </c>
      <c r="C39" s="80">
        <v>0.28496051209632417</v>
      </c>
      <c r="D39" s="78">
        <v>1915460</v>
      </c>
      <c r="E39" s="80">
        <v>0.6400736225348046</v>
      </c>
      <c r="F39" s="78">
        <v>224340</v>
      </c>
      <c r="G39" s="80">
        <v>7.4965865368871218E-2</v>
      </c>
      <c r="H39" s="77">
        <v>2992562</v>
      </c>
    </row>
    <row r="40" spans="1:8" x14ac:dyDescent="0.2">
      <c r="A40" s="40" t="s">
        <v>28</v>
      </c>
      <c r="B40" s="19">
        <v>1989526</v>
      </c>
      <c r="C40" s="58">
        <v>0.36746234137405664</v>
      </c>
      <c r="D40" s="19">
        <v>2995830</v>
      </c>
      <c r="E40" s="58">
        <v>0.5533251167155594</v>
      </c>
      <c r="F40" s="19">
        <v>428874</v>
      </c>
      <c r="G40" s="58">
        <v>7.9212357211947554E-2</v>
      </c>
      <c r="H40" s="17">
        <v>5414231</v>
      </c>
    </row>
    <row r="41" spans="1:8" x14ac:dyDescent="0.2">
      <c r="A41" s="33" t="s">
        <v>30</v>
      </c>
      <c r="B41" s="5"/>
      <c r="C41" s="5"/>
      <c r="D41" s="5"/>
      <c r="E41" s="5"/>
      <c r="F41" s="4"/>
      <c r="G41" s="4"/>
      <c r="H41" s="4"/>
    </row>
    <row r="42" spans="1:8" x14ac:dyDescent="0.2">
      <c r="B42" s="5"/>
      <c r="C42" s="5"/>
      <c r="D42" s="5"/>
      <c r="E42" s="5"/>
      <c r="F42" s="4"/>
      <c r="G42" s="4"/>
      <c r="H42" s="4"/>
    </row>
    <row r="43" spans="1:8" ht="26.1" customHeight="1" x14ac:dyDescent="0.2">
      <c r="A43" s="306" t="s">
        <v>190</v>
      </c>
      <c r="B43" s="302" t="s">
        <v>43</v>
      </c>
      <c r="C43" s="303"/>
      <c r="D43" s="302" t="s">
        <v>42</v>
      </c>
      <c r="E43" s="303"/>
      <c r="F43" s="323" t="s">
        <v>97</v>
      </c>
      <c r="G43" s="324"/>
      <c r="H43" s="281" t="s">
        <v>11</v>
      </c>
    </row>
    <row r="44" spans="1:8" x14ac:dyDescent="0.2">
      <c r="A44" s="321"/>
      <c r="B44" s="132" t="s">
        <v>29</v>
      </c>
      <c r="C44" s="133" t="s">
        <v>12</v>
      </c>
      <c r="D44" s="132" t="s">
        <v>29</v>
      </c>
      <c r="E44" s="133" t="s">
        <v>12</v>
      </c>
      <c r="F44" s="132" t="s">
        <v>29</v>
      </c>
      <c r="G44" s="133" t="s">
        <v>12</v>
      </c>
      <c r="H44" s="281"/>
    </row>
    <row r="45" spans="1:8" x14ac:dyDescent="0.2">
      <c r="A45" s="111" t="s">
        <v>171</v>
      </c>
      <c r="B45" s="73">
        <v>2763734</v>
      </c>
      <c r="C45" s="72">
        <v>0.29708497620081609</v>
      </c>
      <c r="D45" s="73">
        <v>5882766</v>
      </c>
      <c r="E45" s="72">
        <v>0.63236237536064255</v>
      </c>
      <c r="F45" s="73">
        <v>656340</v>
      </c>
      <c r="G45" s="72">
        <v>7.0552648438541352E-2</v>
      </c>
      <c r="H45" s="71">
        <v>9302840</v>
      </c>
    </row>
    <row r="46" spans="1:8" x14ac:dyDescent="0.2">
      <c r="A46" s="40" t="s">
        <v>172</v>
      </c>
      <c r="B46" s="19">
        <v>965782</v>
      </c>
      <c r="C46" s="58">
        <v>0.36457508355787821</v>
      </c>
      <c r="D46" s="19">
        <v>1500131</v>
      </c>
      <c r="E46" s="58">
        <v>0.56628761425742391</v>
      </c>
      <c r="F46" s="19">
        <v>183149</v>
      </c>
      <c r="G46" s="58">
        <v>6.9137302184697824E-2</v>
      </c>
      <c r="H46" s="17">
        <v>2649062</v>
      </c>
    </row>
    <row r="47" spans="1:8" x14ac:dyDescent="0.2">
      <c r="A47" s="33" t="s">
        <v>30</v>
      </c>
      <c r="B47" s="5"/>
      <c r="C47" s="5"/>
      <c r="D47" s="5"/>
      <c r="E47" s="5"/>
      <c r="F47" s="4"/>
      <c r="G47" s="4"/>
      <c r="H47" s="4"/>
    </row>
    <row r="49" ht="12.75" customHeight="1" x14ac:dyDescent="0.2"/>
  </sheetData>
  <mergeCells count="27">
    <mergeCell ref="B35:C35"/>
    <mergeCell ref="B26:C26"/>
    <mergeCell ref="D26:E26"/>
    <mergeCell ref="F35:G35"/>
    <mergeCell ref="A6:H6"/>
    <mergeCell ref="A11:A13"/>
    <mergeCell ref="B11:H11"/>
    <mergeCell ref="B12:C12"/>
    <mergeCell ref="D12:E12"/>
    <mergeCell ref="F12:G12"/>
    <mergeCell ref="H12:H13"/>
    <mergeCell ref="B43:C43"/>
    <mergeCell ref="A43:A44"/>
    <mergeCell ref="D43:E43"/>
    <mergeCell ref="F43:G43"/>
    <mergeCell ref="H19:H20"/>
    <mergeCell ref="F26:G26"/>
    <mergeCell ref="H26:H27"/>
    <mergeCell ref="D19:E19"/>
    <mergeCell ref="H43:H44"/>
    <mergeCell ref="D35:E35"/>
    <mergeCell ref="H35:H36"/>
    <mergeCell ref="A19:A20"/>
    <mergeCell ref="B19:C19"/>
    <mergeCell ref="A26:A27"/>
    <mergeCell ref="A35:A36"/>
    <mergeCell ref="F19:G19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Hoja43"/>
  <dimension ref="A6:Q49"/>
  <sheetViews>
    <sheetView showGridLines="0" zoomScale="70" zoomScaleNormal="70" workbookViewId="0">
      <selection activeCell="L49" sqref="L49"/>
    </sheetView>
  </sheetViews>
  <sheetFormatPr baseColWidth="10" defaultRowHeight="12" x14ac:dyDescent="0.2"/>
  <cols>
    <col min="1" max="1" width="24" style="33" customWidth="1"/>
    <col min="2" max="2" width="19.42578125" style="33" customWidth="1"/>
    <col min="3" max="3" width="8.28515625" style="33" customWidth="1"/>
    <col min="4" max="4" width="14.140625" style="33" customWidth="1"/>
    <col min="5" max="5" width="12.140625" style="33" customWidth="1"/>
    <col min="6" max="6" width="22.28515625" style="33" customWidth="1"/>
    <col min="7" max="7" width="14.42578125" style="33" customWidth="1"/>
    <col min="8" max="8" width="22.85546875" style="33" customWidth="1"/>
    <col min="9" max="11" width="11.42578125" style="33"/>
    <col min="12" max="12" width="13.140625" style="33" customWidth="1"/>
    <col min="13" max="13" width="11.42578125" style="33"/>
    <col min="14" max="14" width="13.140625" style="33" customWidth="1"/>
    <col min="15" max="16" width="11.42578125" style="33"/>
    <col min="17" max="17" width="13.7109375" style="33" customWidth="1"/>
    <col min="18" max="16384" width="11.42578125" style="33"/>
  </cols>
  <sheetData>
    <row r="6" spans="1:17" s="31" customFormat="1" ht="16.5" x14ac:dyDescent="0.2">
      <c r="A6" s="297" t="s">
        <v>1</v>
      </c>
      <c r="B6" s="297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297"/>
    </row>
    <row r="7" spans="1:17" ht="15" customHeight="1" x14ac:dyDescent="0.2">
      <c r="A7" s="32" t="s">
        <v>151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7" ht="15" customHeight="1" x14ac:dyDescent="0.2">
      <c r="A8" s="32" t="s">
        <v>271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1:17" ht="15" customHeight="1" x14ac:dyDescent="0.2">
      <c r="A9" s="32" t="s">
        <v>3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spans="1:17" ht="15" customHeight="1" x14ac:dyDescent="0.2">
      <c r="A10" s="34" t="s">
        <v>272</v>
      </c>
      <c r="B10" s="34"/>
      <c r="C10" s="34"/>
      <c r="D10" s="34"/>
      <c r="E10" s="34"/>
      <c r="F10" s="34"/>
      <c r="G10" s="34"/>
      <c r="H10" s="34"/>
      <c r="I10" s="32"/>
      <c r="J10" s="32"/>
      <c r="K10" s="32"/>
      <c r="L10" s="32"/>
      <c r="M10" s="32"/>
      <c r="N10" s="32"/>
    </row>
    <row r="11" spans="1:17" ht="14.25" x14ac:dyDescent="0.25">
      <c r="A11" s="298" t="s">
        <v>13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</row>
    <row r="12" spans="1:17" ht="62.1" customHeight="1" x14ac:dyDescent="0.2">
      <c r="A12" s="299"/>
      <c r="B12" s="323" t="s">
        <v>152</v>
      </c>
      <c r="C12" s="324"/>
      <c r="D12" s="323" t="s">
        <v>153</v>
      </c>
      <c r="E12" s="324"/>
      <c r="F12" s="323" t="s">
        <v>154</v>
      </c>
      <c r="G12" s="324"/>
      <c r="H12" s="323" t="s">
        <v>155</v>
      </c>
      <c r="I12" s="324"/>
      <c r="J12" s="323" t="s">
        <v>156</v>
      </c>
      <c r="K12" s="324" t="s">
        <v>112</v>
      </c>
      <c r="L12" s="323" t="s">
        <v>112</v>
      </c>
      <c r="M12" s="324"/>
      <c r="N12" s="325" t="s">
        <v>11</v>
      </c>
    </row>
    <row r="13" spans="1:17" ht="17.25" customHeight="1" x14ac:dyDescent="0.2">
      <c r="A13" s="300"/>
      <c r="B13" s="60" t="s">
        <v>122</v>
      </c>
      <c r="C13" s="61" t="s">
        <v>12</v>
      </c>
      <c r="D13" s="60" t="s">
        <v>122</v>
      </c>
      <c r="E13" s="61" t="s">
        <v>12</v>
      </c>
      <c r="F13" s="60" t="s">
        <v>122</v>
      </c>
      <c r="G13" s="61" t="s">
        <v>12</v>
      </c>
      <c r="H13" s="60" t="s">
        <v>122</v>
      </c>
      <c r="I13" s="61" t="s">
        <v>12</v>
      </c>
      <c r="J13" s="60" t="s">
        <v>122</v>
      </c>
      <c r="K13" s="61" t="s">
        <v>12</v>
      </c>
      <c r="L13" s="60" t="s">
        <v>122</v>
      </c>
      <c r="M13" s="61" t="s">
        <v>12</v>
      </c>
      <c r="N13" s="326"/>
      <c r="Q13" s="65"/>
    </row>
    <row r="14" spans="1:17" ht="24" x14ac:dyDescent="0.2">
      <c r="A14" s="63" t="s">
        <v>3</v>
      </c>
      <c r="B14" s="108">
        <v>335828</v>
      </c>
      <c r="C14" s="121">
        <f>+B14/$N$14</f>
        <v>4.268863613425232E-2</v>
      </c>
      <c r="D14" s="108">
        <v>123654</v>
      </c>
      <c r="E14" s="121">
        <f>+D14/$N$14</f>
        <v>1.5718226629539041E-2</v>
      </c>
      <c r="F14" s="108">
        <v>42347</v>
      </c>
      <c r="G14" s="121">
        <f>+F14/$N$14</f>
        <v>5.3829212405671449E-3</v>
      </c>
      <c r="H14" s="108">
        <v>286234</v>
      </c>
      <c r="I14" s="121">
        <f>+H14/$N$14</f>
        <v>3.6384515511665431E-2</v>
      </c>
      <c r="J14" s="108">
        <v>33046</v>
      </c>
      <c r="K14" s="121">
        <f>+J14/$N$14</f>
        <v>4.2006285053435158E-3</v>
      </c>
      <c r="L14" s="108">
        <v>7099756</v>
      </c>
      <c r="M14" s="121">
        <f>+L14/$N$14</f>
        <v>0.90248252238042903</v>
      </c>
      <c r="N14" s="109">
        <v>7866918</v>
      </c>
      <c r="Q14" s="53"/>
    </row>
    <row r="15" spans="1:17" x14ac:dyDescent="0.2">
      <c r="A15" s="37" t="s">
        <v>4</v>
      </c>
      <c r="B15" s="102">
        <v>125221</v>
      </c>
      <c r="C15" s="122">
        <f>+B15/$N$15</f>
        <v>3.99487389226241E-2</v>
      </c>
      <c r="D15" s="102">
        <v>34217</v>
      </c>
      <c r="E15" s="122">
        <f>+D15/$N$15</f>
        <v>1.0916108318216823E-2</v>
      </c>
      <c r="F15" s="102">
        <v>15774</v>
      </c>
      <c r="G15" s="122">
        <f>+F15/$N$15</f>
        <v>5.0323141307406314E-3</v>
      </c>
      <c r="H15" s="102">
        <v>85006</v>
      </c>
      <c r="I15" s="122">
        <f>+H15/$N$15</f>
        <v>2.7119113414336128E-2</v>
      </c>
      <c r="J15" s="102">
        <v>9020</v>
      </c>
      <c r="K15" s="122">
        <f>+J15/$N$15</f>
        <v>2.877613380200361E-3</v>
      </c>
      <c r="L15" s="102">
        <v>2882472</v>
      </c>
      <c r="M15" s="122">
        <f>+L15/$N$15</f>
        <v>0.91958314803247176</v>
      </c>
      <c r="N15" s="186">
        <v>3134542</v>
      </c>
      <c r="Q15" s="65"/>
    </row>
    <row r="16" spans="1:17" x14ac:dyDescent="0.2">
      <c r="A16" s="38" t="s">
        <v>5</v>
      </c>
      <c r="B16" s="105">
        <v>210607</v>
      </c>
      <c r="C16" s="123">
        <f>+B16/$N$16</f>
        <v>4.4503437596674481E-2</v>
      </c>
      <c r="D16" s="105">
        <v>89437</v>
      </c>
      <c r="E16" s="123">
        <f>+D16/$N$16</f>
        <v>1.8898963226928713E-2</v>
      </c>
      <c r="F16" s="105">
        <v>26573</v>
      </c>
      <c r="G16" s="123">
        <f>+F16/$N$16</f>
        <v>5.6151497683193385E-3</v>
      </c>
      <c r="H16" s="105">
        <v>201228</v>
      </c>
      <c r="I16" s="123">
        <f>+H16/$N$16</f>
        <v>4.2521557881284158E-2</v>
      </c>
      <c r="J16" s="105">
        <v>24026</v>
      </c>
      <c r="K16" s="123">
        <f>+J16/$N$16</f>
        <v>5.0769423224190134E-3</v>
      </c>
      <c r="L16" s="105">
        <v>4217284</v>
      </c>
      <c r="M16" s="123">
        <f>+L16/$N$16</f>
        <v>0.89115573234248502</v>
      </c>
      <c r="N16" s="187">
        <v>4732376</v>
      </c>
      <c r="Q16" s="53"/>
    </row>
    <row r="17" spans="1:17" x14ac:dyDescent="0.2">
      <c r="A17" s="33" t="s">
        <v>30</v>
      </c>
      <c r="B17" s="9"/>
      <c r="C17" s="124"/>
      <c r="D17" s="9"/>
      <c r="E17" s="124"/>
      <c r="F17" s="9"/>
      <c r="G17" s="124"/>
      <c r="H17" s="9"/>
      <c r="I17" s="124"/>
      <c r="J17" s="9"/>
      <c r="K17" s="124"/>
      <c r="L17" s="9"/>
      <c r="M17" s="124"/>
      <c r="N17" s="62"/>
    </row>
    <row r="18" spans="1:17" x14ac:dyDescent="0.2">
      <c r="B18" s="9"/>
      <c r="C18" s="124"/>
      <c r="D18" s="9"/>
      <c r="E18" s="124"/>
      <c r="F18" s="9"/>
      <c r="G18" s="124"/>
      <c r="H18" s="9"/>
      <c r="I18" s="124"/>
      <c r="J18" s="9"/>
      <c r="K18" s="124"/>
      <c r="L18" s="9"/>
      <c r="M18" s="124"/>
      <c r="N18" s="62"/>
    </row>
    <row r="19" spans="1:17" ht="63.75" customHeight="1" x14ac:dyDescent="0.2">
      <c r="A19" s="308" t="s">
        <v>14</v>
      </c>
      <c r="B19" s="323" t="s">
        <v>152</v>
      </c>
      <c r="C19" s="324"/>
      <c r="D19" s="323" t="s">
        <v>153</v>
      </c>
      <c r="E19" s="324"/>
      <c r="F19" s="323" t="s">
        <v>154</v>
      </c>
      <c r="G19" s="324"/>
      <c r="H19" s="323" t="s">
        <v>155</v>
      </c>
      <c r="I19" s="324"/>
      <c r="J19" s="323" t="s">
        <v>156</v>
      </c>
      <c r="K19" s="324" t="s">
        <v>112</v>
      </c>
      <c r="L19" s="323" t="s">
        <v>112</v>
      </c>
      <c r="M19" s="324"/>
      <c r="N19" s="325" t="s">
        <v>11</v>
      </c>
    </row>
    <row r="20" spans="1:17" ht="24" x14ac:dyDescent="0.2">
      <c r="A20" s="308"/>
      <c r="B20" s="60" t="s">
        <v>122</v>
      </c>
      <c r="C20" s="61" t="s">
        <v>12</v>
      </c>
      <c r="D20" s="60" t="s">
        <v>122</v>
      </c>
      <c r="E20" s="61" t="s">
        <v>12</v>
      </c>
      <c r="F20" s="60" t="s">
        <v>122</v>
      </c>
      <c r="G20" s="61" t="s">
        <v>12</v>
      </c>
      <c r="H20" s="60" t="s">
        <v>122</v>
      </c>
      <c r="I20" s="61" t="s">
        <v>12</v>
      </c>
      <c r="J20" s="60" t="s">
        <v>122</v>
      </c>
      <c r="K20" s="61" t="s">
        <v>12</v>
      </c>
      <c r="L20" s="60" t="s">
        <v>122</v>
      </c>
      <c r="M20" s="61" t="s">
        <v>12</v>
      </c>
      <c r="N20" s="326"/>
      <c r="Q20" s="65"/>
    </row>
    <row r="21" spans="1:17" x14ac:dyDescent="0.2">
      <c r="A21" s="64" t="s">
        <v>15</v>
      </c>
      <c r="B21" s="103">
        <v>7747</v>
      </c>
      <c r="C21" s="121">
        <f>+B21/$N$21</f>
        <v>1.7445840652164122E-2</v>
      </c>
      <c r="D21" s="103">
        <v>2769</v>
      </c>
      <c r="E21" s="121">
        <f>+D21/$N$21</f>
        <v>6.2356438319146066E-3</v>
      </c>
      <c r="F21" s="103">
        <v>288</v>
      </c>
      <c r="G21" s="121">
        <f>+F21/$N$21</f>
        <v>6.485610052695582E-4</v>
      </c>
      <c r="H21" s="103">
        <v>26917</v>
      </c>
      <c r="I21" s="121">
        <f>+H21/$N$21</f>
        <v>6.0615682565419091E-2</v>
      </c>
      <c r="J21" s="103">
        <v>0</v>
      </c>
      <c r="K21" s="121">
        <f>+J21/$N$21</f>
        <v>0</v>
      </c>
      <c r="L21" s="103">
        <v>407278</v>
      </c>
      <c r="M21" s="121">
        <f>+L21/$N$21</f>
        <v>0.91716885105616364</v>
      </c>
      <c r="N21" s="190">
        <v>444060</v>
      </c>
      <c r="Q21" s="65"/>
    </row>
    <row r="22" spans="1:17" x14ac:dyDescent="0.2">
      <c r="A22" s="37" t="s">
        <v>16</v>
      </c>
      <c r="B22" s="102">
        <v>202370</v>
      </c>
      <c r="C22" s="122">
        <f>+B22/$N$22</f>
        <v>4.3534445390268649E-2</v>
      </c>
      <c r="D22" s="102">
        <v>74365</v>
      </c>
      <c r="E22" s="122">
        <f>+D22/$N$22</f>
        <v>1.5997623320884165E-2</v>
      </c>
      <c r="F22" s="102">
        <v>36826</v>
      </c>
      <c r="G22" s="122">
        <f>+F22/$N$22</f>
        <v>7.9221203041065051E-3</v>
      </c>
      <c r="H22" s="102">
        <v>210216</v>
      </c>
      <c r="I22" s="122">
        <f>+H22/$N$22</f>
        <v>4.5222300598708874E-2</v>
      </c>
      <c r="J22" s="102">
        <v>10215</v>
      </c>
      <c r="K22" s="122">
        <f>+J22/$N$22</f>
        <v>2.197481640863736E-3</v>
      </c>
      <c r="L22" s="102">
        <v>4161602</v>
      </c>
      <c r="M22" s="122">
        <f>+L22/$N$22</f>
        <v>0.89525638684109698</v>
      </c>
      <c r="N22" s="186">
        <v>4648503</v>
      </c>
      <c r="Q22" s="65"/>
    </row>
    <row r="23" spans="1:17" x14ac:dyDescent="0.2">
      <c r="A23" s="38" t="s">
        <v>17</v>
      </c>
      <c r="B23" s="105">
        <v>125711</v>
      </c>
      <c r="C23" s="123">
        <f>+B23/$N$23</f>
        <v>4.5311793191570651E-2</v>
      </c>
      <c r="D23" s="105">
        <v>46520</v>
      </c>
      <c r="E23" s="123">
        <f>+D23/$N$23</f>
        <v>1.6767861358766272E-2</v>
      </c>
      <c r="F23" s="105">
        <v>5234</v>
      </c>
      <c r="G23" s="123">
        <f>+F23/$N$23</f>
        <v>1.8865646249308398E-3</v>
      </c>
      <c r="H23" s="105">
        <v>49100</v>
      </c>
      <c r="I23" s="123">
        <f>+H23/$N$23</f>
        <v>1.7697807238078761E-2</v>
      </c>
      <c r="J23" s="105">
        <v>22831</v>
      </c>
      <c r="K23" s="123">
        <f>+J23/$N$23</f>
        <v>8.2293001436369896E-3</v>
      </c>
      <c r="L23" s="105">
        <v>2530876</v>
      </c>
      <c r="M23" s="123">
        <f>+L23/$N$23</f>
        <v>0.91223942141506764</v>
      </c>
      <c r="N23" s="187">
        <v>2774355</v>
      </c>
      <c r="Q23" s="65"/>
    </row>
    <row r="24" spans="1:17" x14ac:dyDescent="0.2">
      <c r="A24" s="33" t="s">
        <v>30</v>
      </c>
      <c r="B24" s="5"/>
      <c r="C24" s="124"/>
      <c r="D24" s="5"/>
      <c r="E24" s="124"/>
      <c r="F24" s="5"/>
      <c r="G24" s="124"/>
      <c r="H24" s="5"/>
      <c r="I24" s="124"/>
      <c r="J24" s="5"/>
      <c r="K24" s="124"/>
      <c r="L24" s="5"/>
      <c r="M24" s="124"/>
      <c r="N24" s="62"/>
    </row>
    <row r="25" spans="1:17" x14ac:dyDescent="0.2">
      <c r="B25" s="5"/>
      <c r="C25" s="124"/>
      <c r="D25" s="5"/>
      <c r="E25" s="124"/>
      <c r="F25" s="5"/>
      <c r="G25" s="124"/>
      <c r="H25" s="5"/>
      <c r="I25" s="124"/>
      <c r="J25" s="5"/>
      <c r="K25" s="124"/>
      <c r="L25" s="5"/>
      <c r="M25" s="124"/>
      <c r="N25" s="62"/>
    </row>
    <row r="26" spans="1:17" ht="63.75" customHeight="1" x14ac:dyDescent="0.2">
      <c r="A26" s="308" t="s">
        <v>18</v>
      </c>
      <c r="B26" s="323" t="s">
        <v>152</v>
      </c>
      <c r="C26" s="324"/>
      <c r="D26" s="323" t="s">
        <v>153</v>
      </c>
      <c r="E26" s="324"/>
      <c r="F26" s="323" t="s">
        <v>154</v>
      </c>
      <c r="G26" s="324"/>
      <c r="H26" s="323" t="s">
        <v>155</v>
      </c>
      <c r="I26" s="324"/>
      <c r="J26" s="323" t="s">
        <v>156</v>
      </c>
      <c r="K26" s="324" t="s">
        <v>112</v>
      </c>
      <c r="L26" s="323" t="s">
        <v>112</v>
      </c>
      <c r="M26" s="324"/>
      <c r="N26" s="325" t="s">
        <v>11</v>
      </c>
    </row>
    <row r="27" spans="1:17" ht="24" x14ac:dyDescent="0.2">
      <c r="A27" s="308"/>
      <c r="B27" s="60" t="s">
        <v>122</v>
      </c>
      <c r="C27" s="61" t="s">
        <v>12</v>
      </c>
      <c r="D27" s="60" t="s">
        <v>122</v>
      </c>
      <c r="E27" s="61" t="s">
        <v>12</v>
      </c>
      <c r="F27" s="60" t="s">
        <v>122</v>
      </c>
      <c r="G27" s="61" t="s">
        <v>12</v>
      </c>
      <c r="H27" s="60" t="s">
        <v>122</v>
      </c>
      <c r="I27" s="61" t="s">
        <v>12</v>
      </c>
      <c r="J27" s="60" t="s">
        <v>122</v>
      </c>
      <c r="K27" s="61" t="s">
        <v>12</v>
      </c>
      <c r="L27" s="60" t="s">
        <v>122</v>
      </c>
      <c r="M27" s="61" t="s">
        <v>12</v>
      </c>
      <c r="N27" s="326"/>
      <c r="Q27" s="65"/>
    </row>
    <row r="28" spans="1:17" x14ac:dyDescent="0.2">
      <c r="A28" s="64" t="s">
        <v>19</v>
      </c>
      <c r="B28" s="103">
        <v>7461</v>
      </c>
      <c r="C28" s="126">
        <f>+B28/$N$28</f>
        <v>8.0591065960239142E-3</v>
      </c>
      <c r="D28" s="103">
        <v>18734</v>
      </c>
      <c r="E28" s="126">
        <f>+D28/$N$28</f>
        <v>2.0235799888743067E-2</v>
      </c>
      <c r="F28" s="103">
        <v>4088</v>
      </c>
      <c r="G28" s="126">
        <f>+F28/$N$28</f>
        <v>4.4157120713772639E-3</v>
      </c>
      <c r="H28" s="103">
        <v>23754</v>
      </c>
      <c r="I28" s="126">
        <f>+H28/$N$28</f>
        <v>2.565822518187268E-2</v>
      </c>
      <c r="J28" s="103">
        <v>13432</v>
      </c>
      <c r="K28" s="126">
        <f>+J28/$N$28</f>
        <v>1.4508768234525295E-2</v>
      </c>
      <c r="L28" s="103">
        <v>858663</v>
      </c>
      <c r="M28" s="126">
        <f>+L28/$N$28</f>
        <v>0.92749720507461231</v>
      </c>
      <c r="N28" s="190">
        <v>925785</v>
      </c>
      <c r="Q28" s="65"/>
    </row>
    <row r="29" spans="1:17" x14ac:dyDescent="0.2">
      <c r="A29" s="37" t="s">
        <v>20</v>
      </c>
      <c r="B29" s="102">
        <v>43473</v>
      </c>
      <c r="C29" s="122">
        <f>+B29/$N$29</f>
        <v>2.0608562463527446E-2</v>
      </c>
      <c r="D29" s="102">
        <v>33516</v>
      </c>
      <c r="E29" s="122">
        <f>+D29/$N$29</f>
        <v>1.5888403825997422E-2</v>
      </c>
      <c r="F29" s="102">
        <v>5719</v>
      </c>
      <c r="G29" s="122">
        <f>+F29/$N$29</f>
        <v>2.7111165258646396E-3</v>
      </c>
      <c r="H29" s="102">
        <v>66740</v>
      </c>
      <c r="I29" s="122">
        <f>+H29/$N$29</f>
        <v>3.1638383797203365E-2</v>
      </c>
      <c r="J29" s="102">
        <v>11297</v>
      </c>
      <c r="K29" s="122">
        <f>+J29/$N$29</f>
        <v>5.355391395819694E-3</v>
      </c>
      <c r="L29" s="102">
        <v>1953571</v>
      </c>
      <c r="M29" s="122">
        <f>+L29/$N$29</f>
        <v>0.92609872749604993</v>
      </c>
      <c r="N29" s="186">
        <v>2109463</v>
      </c>
      <c r="Q29" s="65"/>
    </row>
    <row r="30" spans="1:17" x14ac:dyDescent="0.2">
      <c r="A30" s="39" t="s">
        <v>21</v>
      </c>
      <c r="B30" s="100">
        <v>84003</v>
      </c>
      <c r="C30" s="127">
        <f>+B30/$N$30</f>
        <v>3.1833969042570728E-2</v>
      </c>
      <c r="D30" s="100">
        <v>39172</v>
      </c>
      <c r="E30" s="127">
        <f>+D30/$N$30</f>
        <v>1.4844710728611842E-2</v>
      </c>
      <c r="F30" s="100">
        <v>10094</v>
      </c>
      <c r="G30" s="127">
        <f>+F30/$N$30</f>
        <v>3.8252453307109145E-3</v>
      </c>
      <c r="H30" s="100">
        <v>110777</v>
      </c>
      <c r="I30" s="127">
        <f>+H30/$N$30</f>
        <v>4.1980305329915091E-2</v>
      </c>
      <c r="J30" s="100">
        <v>4547</v>
      </c>
      <c r="K30" s="127">
        <f>+J30/$N$30</f>
        <v>1.7231415215714807E-3</v>
      </c>
      <c r="L30" s="100">
        <v>2408348</v>
      </c>
      <c r="M30" s="127">
        <f>+L30/$N$30</f>
        <v>0.91267306733970366</v>
      </c>
      <c r="N30" s="204">
        <v>2638785</v>
      </c>
      <c r="Q30" s="65"/>
    </row>
    <row r="31" spans="1:17" x14ac:dyDescent="0.2">
      <c r="A31" s="37" t="s">
        <v>22</v>
      </c>
      <c r="B31" s="102">
        <v>34359</v>
      </c>
      <c r="C31" s="122">
        <f>+B31/$N$31</f>
        <v>3.5561586159143767E-2</v>
      </c>
      <c r="D31" s="102">
        <v>15892</v>
      </c>
      <c r="E31" s="122">
        <f>+D31/$N$31</f>
        <v>1.6448229786696723E-2</v>
      </c>
      <c r="F31" s="102">
        <v>8844</v>
      </c>
      <c r="G31" s="122">
        <f>+F31/$N$31</f>
        <v>9.1535454463595404E-3</v>
      </c>
      <c r="H31" s="102">
        <v>38978</v>
      </c>
      <c r="I31" s="122">
        <f>+H31/$N$31</f>
        <v>4.034225400364113E-2</v>
      </c>
      <c r="J31" s="102">
        <v>2236</v>
      </c>
      <c r="K31" s="122">
        <f>+J31/$N$31</f>
        <v>2.3142613769855194E-3</v>
      </c>
      <c r="L31" s="102">
        <v>879841</v>
      </c>
      <c r="M31" s="122">
        <f>+L31/$N$31</f>
        <v>0.91063597682840625</v>
      </c>
      <c r="N31" s="186">
        <v>966183</v>
      </c>
      <c r="Q31" s="65"/>
    </row>
    <row r="32" spans="1:17" x14ac:dyDescent="0.2">
      <c r="A32" s="38" t="s">
        <v>23</v>
      </c>
      <c r="B32" s="105">
        <v>166532</v>
      </c>
      <c r="C32" s="123">
        <f>+B32/$N$32</f>
        <v>0.13575587224933194</v>
      </c>
      <c r="D32" s="105">
        <v>16340</v>
      </c>
      <c r="E32" s="123">
        <f>+D32/$N$32</f>
        <v>1.3320268492266255E-2</v>
      </c>
      <c r="F32" s="105">
        <v>13602</v>
      </c>
      <c r="G32" s="123">
        <f>+F32/$N$32</f>
        <v>1.1088267566205973E-2</v>
      </c>
      <c r="H32" s="105">
        <v>45985</v>
      </c>
      <c r="I32" s="123">
        <f>+H32/$N$32</f>
        <v>3.7486691959416389E-2</v>
      </c>
      <c r="J32" s="105">
        <v>1535</v>
      </c>
      <c r="K32" s="123">
        <f>+J32/$N$32</f>
        <v>1.2513226521192597E-3</v>
      </c>
      <c r="L32" s="105">
        <v>999332</v>
      </c>
      <c r="M32" s="123">
        <f>+L32/$N$32</f>
        <v>0.8146493606434162</v>
      </c>
      <c r="N32" s="187">
        <v>1226702</v>
      </c>
      <c r="Q32" s="65"/>
    </row>
    <row r="33" spans="1:17" x14ac:dyDescent="0.2">
      <c r="A33" s="33" t="s">
        <v>30</v>
      </c>
      <c r="B33" s="5"/>
      <c r="C33" s="124"/>
      <c r="D33" s="5"/>
      <c r="E33" s="124"/>
      <c r="F33" s="5"/>
      <c r="G33" s="124"/>
      <c r="H33" s="5"/>
      <c r="I33" s="124"/>
      <c r="J33" s="5"/>
      <c r="K33" s="124"/>
      <c r="L33" s="5"/>
      <c r="M33" s="124"/>
      <c r="N33" s="62"/>
    </row>
    <row r="34" spans="1:17" x14ac:dyDescent="0.2">
      <c r="B34" s="5"/>
      <c r="C34" s="124"/>
      <c r="D34" s="5"/>
      <c r="E34" s="124"/>
      <c r="F34" s="5"/>
      <c r="G34" s="124"/>
      <c r="H34" s="5"/>
      <c r="I34" s="124"/>
      <c r="J34" s="5"/>
      <c r="K34" s="124"/>
      <c r="L34" s="5"/>
      <c r="M34" s="124"/>
      <c r="N34" s="62"/>
    </row>
    <row r="35" spans="1:17" ht="63.75" customHeight="1" x14ac:dyDescent="0.2">
      <c r="A35" s="308" t="s">
        <v>24</v>
      </c>
      <c r="B35" s="323" t="s">
        <v>152</v>
      </c>
      <c r="C35" s="324"/>
      <c r="D35" s="323" t="s">
        <v>153</v>
      </c>
      <c r="E35" s="324"/>
      <c r="F35" s="323" t="s">
        <v>154</v>
      </c>
      <c r="G35" s="324"/>
      <c r="H35" s="323" t="s">
        <v>155</v>
      </c>
      <c r="I35" s="324"/>
      <c r="J35" s="323" t="s">
        <v>156</v>
      </c>
      <c r="K35" s="324" t="s">
        <v>112</v>
      </c>
      <c r="L35" s="323" t="s">
        <v>112</v>
      </c>
      <c r="M35" s="324"/>
      <c r="N35" s="325" t="s">
        <v>11</v>
      </c>
    </row>
    <row r="36" spans="1:17" ht="24" x14ac:dyDescent="0.2">
      <c r="A36" s="308"/>
      <c r="B36" s="60" t="s">
        <v>122</v>
      </c>
      <c r="C36" s="61" t="s">
        <v>12</v>
      </c>
      <c r="D36" s="60" t="s">
        <v>122</v>
      </c>
      <c r="E36" s="61" t="s">
        <v>12</v>
      </c>
      <c r="F36" s="60" t="s">
        <v>122</v>
      </c>
      <c r="G36" s="61" t="s">
        <v>12</v>
      </c>
      <c r="H36" s="60" t="s">
        <v>122</v>
      </c>
      <c r="I36" s="61" t="s">
        <v>12</v>
      </c>
      <c r="J36" s="60" t="s">
        <v>122</v>
      </c>
      <c r="K36" s="61" t="s">
        <v>12</v>
      </c>
      <c r="L36" s="60" t="s">
        <v>122</v>
      </c>
      <c r="M36" s="61" t="s">
        <v>12</v>
      </c>
      <c r="N36" s="326"/>
      <c r="Q36" s="65"/>
    </row>
    <row r="37" spans="1:17" x14ac:dyDescent="0.2">
      <c r="A37" s="64" t="s">
        <v>25</v>
      </c>
      <c r="B37" s="103">
        <v>19206</v>
      </c>
      <c r="C37" s="126">
        <f>+B37/$N$37</f>
        <v>2.0005958246442239E-2</v>
      </c>
      <c r="D37" s="103">
        <v>4268</v>
      </c>
      <c r="E37" s="126">
        <v>3.1986344756221984E-3</v>
      </c>
      <c r="F37" s="103">
        <v>3384</v>
      </c>
      <c r="G37" s="126">
        <v>4.7113169928161688E-3</v>
      </c>
      <c r="H37" s="103">
        <v>227</v>
      </c>
      <c r="I37" s="126">
        <v>2.2404141703778564E-4</v>
      </c>
      <c r="J37" s="103">
        <v>3592</v>
      </c>
      <c r="K37" s="126">
        <v>3.2187820850680423E-3</v>
      </c>
      <c r="L37" s="103">
        <v>929851</v>
      </c>
      <c r="M37" s="126">
        <v>0.96844642589467478</v>
      </c>
      <c r="N37" s="190">
        <v>960014</v>
      </c>
      <c r="Q37" s="65"/>
    </row>
    <row r="38" spans="1:17" x14ac:dyDescent="0.2">
      <c r="A38" s="37" t="s">
        <v>26</v>
      </c>
      <c r="B38" s="102">
        <v>89486</v>
      </c>
      <c r="C38" s="122">
        <f>+B38/$N$38</f>
        <v>5.2849225622950663E-2</v>
      </c>
      <c r="D38" s="102">
        <v>24569</v>
      </c>
      <c r="E38" s="122">
        <v>1.6589840172275678E-2</v>
      </c>
      <c r="F38" s="102">
        <v>6148</v>
      </c>
      <c r="G38" s="122">
        <v>3.5593457493272918E-3</v>
      </c>
      <c r="H38" s="102">
        <v>16257</v>
      </c>
      <c r="I38" s="122">
        <v>1.0172983645963E-2</v>
      </c>
      <c r="J38" s="102">
        <v>6951</v>
      </c>
      <c r="K38" s="122">
        <v>4.2801341681025758E-3</v>
      </c>
      <c r="L38" s="102">
        <v>1554416</v>
      </c>
      <c r="M38" s="122">
        <v>0.91726486159245746</v>
      </c>
      <c r="N38" s="186">
        <v>1693232</v>
      </c>
      <c r="Q38" s="65"/>
    </row>
    <row r="39" spans="1:17" x14ac:dyDescent="0.2">
      <c r="A39" s="39" t="s">
        <v>27</v>
      </c>
      <c r="B39" s="100">
        <v>103163</v>
      </c>
      <c r="C39" s="127">
        <f>+B39/$N$39</f>
        <v>5.4235800054675834E-2</v>
      </c>
      <c r="D39" s="100">
        <v>27761</v>
      </c>
      <c r="E39" s="127">
        <v>1.1884362101445604E-2</v>
      </c>
      <c r="F39" s="100">
        <v>13398</v>
      </c>
      <c r="G39" s="127">
        <v>4.7265865532007349E-3</v>
      </c>
      <c r="H39" s="100">
        <v>66683</v>
      </c>
      <c r="I39" s="127">
        <v>2.8747569463848401E-2</v>
      </c>
      <c r="J39" s="100">
        <v>7093</v>
      </c>
      <c r="K39" s="127">
        <v>3.1514058853053298E-3</v>
      </c>
      <c r="L39" s="100">
        <v>1697578</v>
      </c>
      <c r="M39" s="127">
        <v>0.90107959415073158</v>
      </c>
      <c r="N39" s="204">
        <v>1902120</v>
      </c>
      <c r="Q39" s="65"/>
    </row>
    <row r="40" spans="1:17" x14ac:dyDescent="0.2">
      <c r="A40" s="40" t="s">
        <v>28</v>
      </c>
      <c r="B40" s="98">
        <v>123973</v>
      </c>
      <c r="C40" s="128">
        <f>+B40/$N$40</f>
        <v>3.7436525230465957E-2</v>
      </c>
      <c r="D40" s="98">
        <v>67056</v>
      </c>
      <c r="E40" s="128">
        <v>2.0475466140419351E-2</v>
      </c>
      <c r="F40" s="98">
        <v>19418</v>
      </c>
      <c r="G40" s="128">
        <v>4.8213446788562958E-3</v>
      </c>
      <c r="H40" s="98">
        <v>203066</v>
      </c>
      <c r="I40" s="128">
        <v>5.827967431422626E-2</v>
      </c>
      <c r="J40" s="98">
        <v>15411</v>
      </c>
      <c r="K40" s="128">
        <v>7.0572561237416788E-3</v>
      </c>
      <c r="L40" s="98">
        <v>2917912</v>
      </c>
      <c r="M40" s="128">
        <v>0.88249557186733385</v>
      </c>
      <c r="N40" s="191">
        <v>3311552</v>
      </c>
      <c r="Q40" s="65"/>
    </row>
    <row r="41" spans="1:17" x14ac:dyDescent="0.2">
      <c r="A41" s="33" t="s">
        <v>30</v>
      </c>
      <c r="B41" s="5"/>
      <c r="C41" s="124"/>
      <c r="D41" s="5"/>
      <c r="E41" s="124"/>
      <c r="F41" s="5"/>
      <c r="G41" s="124"/>
      <c r="H41" s="5"/>
      <c r="I41" s="124"/>
      <c r="J41" s="5"/>
      <c r="K41" s="124"/>
      <c r="L41" s="5"/>
      <c r="M41" s="124"/>
      <c r="N41" s="53"/>
    </row>
    <row r="42" spans="1:17" x14ac:dyDescent="0.2">
      <c r="B42" s="5"/>
      <c r="C42" s="124"/>
      <c r="D42" s="5"/>
      <c r="E42" s="124"/>
      <c r="F42" s="5"/>
      <c r="G42" s="124"/>
      <c r="H42" s="5"/>
      <c r="I42" s="124"/>
      <c r="J42" s="5"/>
      <c r="K42" s="124"/>
      <c r="L42" s="5"/>
      <c r="M42" s="124"/>
      <c r="N42" s="53"/>
    </row>
    <row r="43" spans="1:17" ht="65.099999999999994" customHeight="1" x14ac:dyDescent="0.2">
      <c r="A43" s="306" t="s">
        <v>190</v>
      </c>
      <c r="B43" s="323" t="s">
        <v>152</v>
      </c>
      <c r="C43" s="324"/>
      <c r="D43" s="323" t="s">
        <v>153</v>
      </c>
      <c r="E43" s="324"/>
      <c r="F43" s="323" t="s">
        <v>154</v>
      </c>
      <c r="G43" s="324"/>
      <c r="H43" s="323" t="s">
        <v>155</v>
      </c>
      <c r="I43" s="324"/>
      <c r="J43" s="323" t="s">
        <v>156</v>
      </c>
      <c r="K43" s="324" t="s">
        <v>112</v>
      </c>
      <c r="L43" s="323" t="s">
        <v>112</v>
      </c>
      <c r="M43" s="324"/>
      <c r="N43" s="325" t="s">
        <v>11</v>
      </c>
    </row>
    <row r="44" spans="1:17" ht="24" x14ac:dyDescent="0.2">
      <c r="A44" s="321"/>
      <c r="B44" s="60" t="s">
        <v>122</v>
      </c>
      <c r="C44" s="61" t="s">
        <v>12</v>
      </c>
      <c r="D44" s="60" t="s">
        <v>122</v>
      </c>
      <c r="E44" s="61" t="s">
        <v>12</v>
      </c>
      <c r="F44" s="60" t="s">
        <v>122</v>
      </c>
      <c r="G44" s="61" t="s">
        <v>12</v>
      </c>
      <c r="H44" s="60" t="s">
        <v>122</v>
      </c>
      <c r="I44" s="61" t="s">
        <v>12</v>
      </c>
      <c r="J44" s="60" t="s">
        <v>122</v>
      </c>
      <c r="K44" s="61" t="s">
        <v>12</v>
      </c>
      <c r="L44" s="60" t="s">
        <v>122</v>
      </c>
      <c r="M44" s="61" t="s">
        <v>12</v>
      </c>
      <c r="N44" s="326"/>
    </row>
    <row r="45" spans="1:17" x14ac:dyDescent="0.2">
      <c r="A45" s="111" t="s">
        <v>171</v>
      </c>
      <c r="B45" s="73">
        <v>314921</v>
      </c>
      <c r="C45" s="129">
        <f>+B45/$N$45</f>
        <v>5.1085879711076622E-2</v>
      </c>
      <c r="D45" s="73">
        <v>86733</v>
      </c>
      <c r="E45" s="129">
        <v>1.2521611391561835E-2</v>
      </c>
      <c r="F45" s="73">
        <v>37135</v>
      </c>
      <c r="G45" s="129">
        <v>4.67958023521922E-3</v>
      </c>
      <c r="H45" s="73">
        <v>198754</v>
      </c>
      <c r="I45" s="129">
        <v>2.5799059944577291E-2</v>
      </c>
      <c r="J45" s="73">
        <v>23975</v>
      </c>
      <c r="K45" s="129">
        <v>4.4111625805573849E-3</v>
      </c>
      <c r="L45" s="73">
        <v>5550162</v>
      </c>
      <c r="M45" s="129">
        <v>0.90811789326956771</v>
      </c>
      <c r="N45" s="71">
        <v>6164541</v>
      </c>
    </row>
    <row r="46" spans="1:17" x14ac:dyDescent="0.2">
      <c r="A46" s="40" t="s">
        <v>172</v>
      </c>
      <c r="B46" s="19">
        <v>20908</v>
      </c>
      <c r="C46" s="130">
        <f>+B46/$N$46</f>
        <v>1.2281658106082323E-2</v>
      </c>
      <c r="D46" s="19">
        <v>36921</v>
      </c>
      <c r="E46" s="130">
        <v>2.3360993160278971E-2</v>
      </c>
      <c r="F46" s="19">
        <v>5212</v>
      </c>
      <c r="G46" s="130">
        <v>3.7825822607657406E-3</v>
      </c>
      <c r="H46" s="19">
        <v>87480</v>
      </c>
      <c r="I46" s="130">
        <v>5.067400184235734E-2</v>
      </c>
      <c r="J46" s="19">
        <v>9071</v>
      </c>
      <c r="K46" s="130">
        <v>6.6103438700024835E-3</v>
      </c>
      <c r="L46" s="19">
        <v>1549594</v>
      </c>
      <c r="M46" s="130">
        <v>0.90996365442465477</v>
      </c>
      <c r="N46" s="17">
        <v>1702376</v>
      </c>
    </row>
    <row r="47" spans="1:17" x14ac:dyDescent="0.2">
      <c r="A47" s="33" t="s">
        <v>30</v>
      </c>
      <c r="B47" s="5"/>
      <c r="C47" s="124"/>
      <c r="D47" s="5"/>
      <c r="E47" s="124"/>
      <c r="F47" s="21"/>
      <c r="G47" s="131"/>
      <c r="H47" s="21"/>
      <c r="I47" s="131"/>
      <c r="J47" s="4"/>
      <c r="K47" s="131"/>
      <c r="L47" s="4"/>
      <c r="M47" s="131"/>
    </row>
    <row r="49" ht="12.75" customHeight="1" x14ac:dyDescent="0.2"/>
  </sheetData>
  <mergeCells count="42">
    <mergeCell ref="L43:M43"/>
    <mergeCell ref="N43:N44"/>
    <mergeCell ref="A43:A44"/>
    <mergeCell ref="B43:C43"/>
    <mergeCell ref="D43:E43"/>
    <mergeCell ref="F43:G43"/>
    <mergeCell ref="H43:I43"/>
    <mergeCell ref="J43:K43"/>
    <mergeCell ref="A6:N6"/>
    <mergeCell ref="A11:A13"/>
    <mergeCell ref="B11:N11"/>
    <mergeCell ref="B12:C12"/>
    <mergeCell ref="D12:E12"/>
    <mergeCell ref="F12:G12"/>
    <mergeCell ref="H12:I12"/>
    <mergeCell ref="J12:K12"/>
    <mergeCell ref="L12:M12"/>
    <mergeCell ref="N12:N13"/>
    <mergeCell ref="L26:M26"/>
    <mergeCell ref="N26:N27"/>
    <mergeCell ref="A19:A20"/>
    <mergeCell ref="B19:C19"/>
    <mergeCell ref="D19:E19"/>
    <mergeCell ref="F19:G19"/>
    <mergeCell ref="H19:I19"/>
    <mergeCell ref="J19:K19"/>
    <mergeCell ref="L19:M19"/>
    <mergeCell ref="N19:N20"/>
    <mergeCell ref="A26:A27"/>
    <mergeCell ref="B26:C26"/>
    <mergeCell ref="D26:E26"/>
    <mergeCell ref="F26:G26"/>
    <mergeCell ref="H26:I26"/>
    <mergeCell ref="J26:K26"/>
    <mergeCell ref="L35:M35"/>
    <mergeCell ref="N35:N36"/>
    <mergeCell ref="A35:A36"/>
    <mergeCell ref="B35:C35"/>
    <mergeCell ref="D35:E35"/>
    <mergeCell ref="F35:G35"/>
    <mergeCell ref="H35:I35"/>
    <mergeCell ref="J35:K35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Hoja44"/>
  <dimension ref="A6:H47"/>
  <sheetViews>
    <sheetView showGridLines="0" zoomScale="70" zoomScaleNormal="70" workbookViewId="0">
      <selection activeCell="A48" sqref="A48:XFD77"/>
    </sheetView>
  </sheetViews>
  <sheetFormatPr baseColWidth="10" defaultRowHeight="12" x14ac:dyDescent="0.2"/>
  <cols>
    <col min="1" max="1" width="24" style="33" customWidth="1"/>
    <col min="2" max="2" width="19.42578125" style="33" customWidth="1"/>
    <col min="3" max="3" width="6.42578125" style="33" customWidth="1"/>
    <col min="4" max="4" width="14.140625" style="33" customWidth="1"/>
    <col min="5" max="5" width="12.140625" style="33" customWidth="1"/>
    <col min="6" max="6" width="12.85546875" style="33" customWidth="1"/>
    <col min="7" max="7" width="14.42578125" style="33" customWidth="1"/>
    <col min="8" max="16384" width="11.42578125" style="33"/>
  </cols>
  <sheetData>
    <row r="6" spans="1:8" s="31" customFormat="1" ht="16.5" x14ac:dyDescent="0.2">
      <c r="A6" s="297" t="s">
        <v>1</v>
      </c>
      <c r="B6" s="297"/>
      <c r="C6" s="297"/>
      <c r="D6" s="297"/>
      <c r="E6" s="297"/>
      <c r="F6" s="297"/>
      <c r="G6" s="297"/>
      <c r="H6" s="297"/>
    </row>
    <row r="7" spans="1:8" ht="15" customHeight="1" x14ac:dyDescent="0.2">
      <c r="A7" s="32" t="s">
        <v>98</v>
      </c>
      <c r="B7" s="32"/>
      <c r="C7" s="32"/>
      <c r="D7" s="32"/>
      <c r="E7" s="32"/>
      <c r="F7" s="32"/>
      <c r="G7" s="32"/>
      <c r="H7" s="32"/>
    </row>
    <row r="8" spans="1:8" ht="15" customHeight="1" x14ac:dyDescent="0.2">
      <c r="A8" s="32" t="s">
        <v>271</v>
      </c>
      <c r="B8" s="32"/>
      <c r="C8" s="32"/>
      <c r="D8" s="32"/>
      <c r="E8" s="32"/>
      <c r="F8" s="32"/>
      <c r="G8" s="32"/>
      <c r="H8" s="32"/>
    </row>
    <row r="9" spans="1:8" ht="15" customHeight="1" x14ac:dyDescent="0.2">
      <c r="A9" s="32" t="s">
        <v>3</v>
      </c>
      <c r="B9" s="32"/>
      <c r="C9" s="32"/>
      <c r="D9" s="32"/>
      <c r="E9" s="32"/>
      <c r="F9" s="32"/>
      <c r="G9" s="32"/>
      <c r="H9" s="32"/>
    </row>
    <row r="10" spans="1:8" ht="15" customHeight="1" x14ac:dyDescent="0.2">
      <c r="A10" s="34" t="s">
        <v>272</v>
      </c>
      <c r="B10" s="34"/>
      <c r="C10" s="34"/>
      <c r="D10" s="34"/>
      <c r="E10" s="34"/>
      <c r="F10" s="34"/>
      <c r="G10" s="34"/>
      <c r="H10" s="32"/>
    </row>
    <row r="11" spans="1:8" ht="14.25" x14ac:dyDescent="0.25">
      <c r="A11" s="298" t="s">
        <v>13</v>
      </c>
      <c r="B11" s="301"/>
      <c r="C11" s="301"/>
      <c r="D11" s="301"/>
      <c r="E11" s="301"/>
      <c r="F11" s="301"/>
      <c r="G11" s="301"/>
      <c r="H11" s="301"/>
    </row>
    <row r="12" spans="1:8" ht="20.25" customHeight="1" x14ac:dyDescent="0.2">
      <c r="A12" s="299"/>
      <c r="B12" s="302" t="s">
        <v>99</v>
      </c>
      <c r="C12" s="303"/>
      <c r="D12" s="302" t="s">
        <v>100</v>
      </c>
      <c r="E12" s="303"/>
      <c r="F12" s="302" t="s">
        <v>101</v>
      </c>
      <c r="G12" s="303"/>
      <c r="H12" s="319" t="s">
        <v>11</v>
      </c>
    </row>
    <row r="13" spans="1:8" ht="17.25" customHeight="1" x14ac:dyDescent="0.2">
      <c r="A13" s="300"/>
      <c r="B13" s="35" t="s">
        <v>29</v>
      </c>
      <c r="C13" s="36" t="s">
        <v>12</v>
      </c>
      <c r="D13" s="35" t="s">
        <v>29</v>
      </c>
      <c r="E13" s="36" t="s">
        <v>12</v>
      </c>
      <c r="F13" s="35" t="s">
        <v>29</v>
      </c>
      <c r="G13" s="36" t="s">
        <v>12</v>
      </c>
      <c r="H13" s="320"/>
    </row>
    <row r="14" spans="1:8" ht="24" x14ac:dyDescent="0.2">
      <c r="A14" s="63" t="s">
        <v>3</v>
      </c>
      <c r="B14" s="207">
        <v>2011161</v>
      </c>
      <c r="C14" s="89">
        <v>0.1682790091962848</v>
      </c>
      <c r="D14" s="90">
        <v>1189319</v>
      </c>
      <c r="E14" s="89">
        <v>9.9513377068427764E-2</v>
      </c>
      <c r="F14" s="90">
        <v>8750869</v>
      </c>
      <c r="G14" s="89">
        <v>0.73220769740785729</v>
      </c>
      <c r="H14" s="208">
        <v>11951348</v>
      </c>
    </row>
    <row r="15" spans="1:8" x14ac:dyDescent="0.2">
      <c r="A15" s="37" t="s">
        <v>4</v>
      </c>
      <c r="B15" s="79">
        <v>789506</v>
      </c>
      <c r="C15" s="57">
        <v>0.15549298681736734</v>
      </c>
      <c r="D15" s="15">
        <v>475751</v>
      </c>
      <c r="E15" s="57">
        <v>9.3699026950205988E-2</v>
      </c>
      <c r="F15" s="15">
        <v>3812181</v>
      </c>
      <c r="G15" s="57">
        <v>0.75080798623242662</v>
      </c>
      <c r="H15" s="23">
        <v>5077438</v>
      </c>
    </row>
    <row r="16" spans="1:8" x14ac:dyDescent="0.2">
      <c r="A16" s="38" t="s">
        <v>5</v>
      </c>
      <c r="B16" s="209">
        <v>1221654</v>
      </c>
      <c r="C16" s="85">
        <v>0.17772333034958712</v>
      </c>
      <c r="D16" s="86">
        <v>713568</v>
      </c>
      <c r="E16" s="85">
        <v>0.103808182505762</v>
      </c>
      <c r="F16" s="86">
        <v>4938688</v>
      </c>
      <c r="G16" s="85">
        <v>0.71846863262228233</v>
      </c>
      <c r="H16" s="203">
        <v>6873909</v>
      </c>
    </row>
    <row r="17" spans="1:8" x14ac:dyDescent="0.2">
      <c r="A17" s="33" t="s">
        <v>30</v>
      </c>
      <c r="B17" s="9"/>
      <c r="C17" s="9"/>
      <c r="D17" s="9"/>
      <c r="E17" s="9"/>
      <c r="F17" s="8"/>
      <c r="G17" s="8"/>
      <c r="H17" s="4"/>
    </row>
    <row r="18" spans="1:8" x14ac:dyDescent="0.2">
      <c r="B18" s="9"/>
      <c r="C18" s="9"/>
      <c r="D18" s="9"/>
      <c r="E18" s="9"/>
      <c r="F18" s="8"/>
      <c r="G18" s="8"/>
      <c r="H18" s="4"/>
    </row>
    <row r="19" spans="1:8" x14ac:dyDescent="0.2">
      <c r="A19" s="308" t="s">
        <v>14</v>
      </c>
      <c r="B19" s="302" t="s">
        <v>99</v>
      </c>
      <c r="C19" s="303"/>
      <c r="D19" s="302" t="s">
        <v>100</v>
      </c>
      <c r="E19" s="303"/>
      <c r="F19" s="302" t="s">
        <v>101</v>
      </c>
      <c r="G19" s="303"/>
      <c r="H19" s="319" t="s">
        <v>11</v>
      </c>
    </row>
    <row r="20" spans="1:8" x14ac:dyDescent="0.2">
      <c r="A20" s="308"/>
      <c r="B20" s="132" t="s">
        <v>29</v>
      </c>
      <c r="C20" s="133" t="s">
        <v>12</v>
      </c>
      <c r="D20" s="132" t="s">
        <v>29</v>
      </c>
      <c r="E20" s="133" t="s">
        <v>12</v>
      </c>
      <c r="F20" s="132" t="s">
        <v>29</v>
      </c>
      <c r="G20" s="133" t="s">
        <v>12</v>
      </c>
      <c r="H20" s="320"/>
    </row>
    <row r="21" spans="1:8" x14ac:dyDescent="0.2">
      <c r="A21" s="64" t="s">
        <v>15</v>
      </c>
      <c r="B21" s="73">
        <v>145808</v>
      </c>
      <c r="C21" s="72">
        <v>0.21195672714903316</v>
      </c>
      <c r="D21" s="82">
        <v>68070</v>
      </c>
      <c r="E21" s="72">
        <v>9.8951322403672548E-2</v>
      </c>
      <c r="F21" s="82">
        <v>474036</v>
      </c>
      <c r="G21" s="72">
        <v>0.68909195044729432</v>
      </c>
      <c r="H21" s="200">
        <v>687914</v>
      </c>
    </row>
    <row r="22" spans="1:8" x14ac:dyDescent="0.2">
      <c r="A22" s="37" t="s">
        <v>16</v>
      </c>
      <c r="B22" s="79">
        <v>1379614</v>
      </c>
      <c r="C22" s="57">
        <v>0.1909827593987731</v>
      </c>
      <c r="D22" s="15">
        <v>784976</v>
      </c>
      <c r="E22" s="57">
        <v>0.10866581706318675</v>
      </c>
      <c r="F22" s="15">
        <v>5059172</v>
      </c>
      <c r="G22" s="57">
        <v>0.70035142353804014</v>
      </c>
      <c r="H22" s="23">
        <v>7223762</v>
      </c>
    </row>
    <row r="23" spans="1:8" x14ac:dyDescent="0.2">
      <c r="A23" s="38" t="s">
        <v>17</v>
      </c>
      <c r="B23" s="209">
        <v>485738</v>
      </c>
      <c r="C23" s="85">
        <v>0.12024194043476798</v>
      </c>
      <c r="D23" s="86">
        <v>336273</v>
      </c>
      <c r="E23" s="85">
        <v>8.3242649403218877E-2</v>
      </c>
      <c r="F23" s="86">
        <v>3217661</v>
      </c>
      <c r="G23" s="85">
        <v>0.7965154101620131</v>
      </c>
      <c r="H23" s="203">
        <v>4039672</v>
      </c>
    </row>
    <row r="24" spans="1:8" x14ac:dyDescent="0.2">
      <c r="A24" s="33" t="s">
        <v>30</v>
      </c>
      <c r="B24" s="5"/>
      <c r="C24" s="5"/>
      <c r="D24" s="5"/>
      <c r="E24" s="5"/>
      <c r="F24" s="4"/>
      <c r="G24" s="4"/>
      <c r="H24" s="4"/>
    </row>
    <row r="25" spans="1:8" x14ac:dyDescent="0.2">
      <c r="B25" s="5"/>
      <c r="C25" s="5"/>
      <c r="D25" s="5"/>
      <c r="E25" s="5"/>
      <c r="F25" s="4"/>
      <c r="G25" s="4"/>
      <c r="H25" s="4"/>
    </row>
    <row r="26" spans="1:8" x14ac:dyDescent="0.2">
      <c r="A26" s="308" t="s">
        <v>18</v>
      </c>
      <c r="B26" s="302" t="s">
        <v>99</v>
      </c>
      <c r="C26" s="303"/>
      <c r="D26" s="302" t="s">
        <v>100</v>
      </c>
      <c r="E26" s="303"/>
      <c r="F26" s="302" t="s">
        <v>101</v>
      </c>
      <c r="G26" s="303"/>
      <c r="H26" s="319" t="s">
        <v>11</v>
      </c>
    </row>
    <row r="27" spans="1:8" x14ac:dyDescent="0.2">
      <c r="A27" s="308"/>
      <c r="B27" s="132" t="s">
        <v>29</v>
      </c>
      <c r="C27" s="133" t="s">
        <v>12</v>
      </c>
      <c r="D27" s="132" t="s">
        <v>29</v>
      </c>
      <c r="E27" s="133" t="s">
        <v>12</v>
      </c>
      <c r="F27" s="132" t="s">
        <v>29</v>
      </c>
      <c r="G27" s="133" t="s">
        <v>12</v>
      </c>
      <c r="H27" s="320"/>
    </row>
    <row r="28" spans="1:8" x14ac:dyDescent="0.2">
      <c r="A28" s="64" t="s">
        <v>19</v>
      </c>
      <c r="B28" s="73">
        <v>139972</v>
      </c>
      <c r="C28" s="72">
        <v>0.10321444583402156</v>
      </c>
      <c r="D28" s="82">
        <v>126256</v>
      </c>
      <c r="E28" s="72">
        <v>9.3100356308549043E-2</v>
      </c>
      <c r="F28" s="82">
        <v>1089900</v>
      </c>
      <c r="G28" s="72">
        <v>0.80368519785742942</v>
      </c>
      <c r="H28" s="200">
        <v>1356128</v>
      </c>
    </row>
    <row r="29" spans="1:8" x14ac:dyDescent="0.2">
      <c r="A29" s="37" t="s">
        <v>20</v>
      </c>
      <c r="B29" s="79">
        <v>501543</v>
      </c>
      <c r="C29" s="57">
        <v>0.1581021924041168</v>
      </c>
      <c r="D29" s="15">
        <v>281384</v>
      </c>
      <c r="E29" s="57">
        <v>8.8701122949457978E-2</v>
      </c>
      <c r="F29" s="15">
        <v>2389345</v>
      </c>
      <c r="G29" s="57">
        <v>0.75319699987800537</v>
      </c>
      <c r="H29" s="23">
        <v>3172271</v>
      </c>
    </row>
    <row r="30" spans="1:8" x14ac:dyDescent="0.2">
      <c r="A30" s="39" t="s">
        <v>21</v>
      </c>
      <c r="B30" s="78">
        <v>764520</v>
      </c>
      <c r="C30" s="80">
        <v>0.18637269712632765</v>
      </c>
      <c r="D30" s="78">
        <v>381038</v>
      </c>
      <c r="E30" s="80">
        <v>9.2888452581517331E-2</v>
      </c>
      <c r="F30" s="78">
        <v>2956545</v>
      </c>
      <c r="G30" s="80">
        <v>0.72073885029215501</v>
      </c>
      <c r="H30" s="77">
        <v>4102103</v>
      </c>
    </row>
    <row r="31" spans="1:8" x14ac:dyDescent="0.2">
      <c r="A31" s="37" t="s">
        <v>22</v>
      </c>
      <c r="B31" s="79">
        <v>284914</v>
      </c>
      <c r="C31" s="57">
        <v>0.19096803771718279</v>
      </c>
      <c r="D31" s="15">
        <v>205480</v>
      </c>
      <c r="E31" s="57">
        <v>0.13772616435179288</v>
      </c>
      <c r="F31" s="15">
        <v>1001553</v>
      </c>
      <c r="G31" s="57">
        <v>0.67130646819657014</v>
      </c>
      <c r="H31" s="23">
        <v>1491946</v>
      </c>
    </row>
    <row r="32" spans="1:8" x14ac:dyDescent="0.2">
      <c r="A32" s="38" t="s">
        <v>23</v>
      </c>
      <c r="B32" s="209">
        <v>320212</v>
      </c>
      <c r="C32" s="85">
        <v>0.17508457274021147</v>
      </c>
      <c r="D32" s="86">
        <v>195161</v>
      </c>
      <c r="E32" s="85">
        <v>0.10670955585847004</v>
      </c>
      <c r="F32" s="86">
        <v>1313526</v>
      </c>
      <c r="G32" s="85">
        <v>0.71820587140131853</v>
      </c>
      <c r="H32" s="203">
        <v>1828899</v>
      </c>
    </row>
    <row r="33" spans="1:8" x14ac:dyDescent="0.2">
      <c r="A33" s="33" t="s">
        <v>30</v>
      </c>
      <c r="B33" s="5"/>
      <c r="C33" s="5"/>
      <c r="D33" s="5"/>
      <c r="E33" s="5"/>
      <c r="F33" s="4"/>
      <c r="G33" s="4"/>
      <c r="H33" s="4"/>
    </row>
    <row r="34" spans="1:8" x14ac:dyDescent="0.2">
      <c r="B34" s="5"/>
      <c r="C34" s="5"/>
      <c r="D34" s="5"/>
      <c r="E34" s="5"/>
      <c r="F34" s="4"/>
      <c r="G34" s="4"/>
      <c r="H34" s="4"/>
    </row>
    <row r="35" spans="1:8" ht="12" customHeight="1" x14ac:dyDescent="0.2">
      <c r="A35" s="308" t="s">
        <v>24</v>
      </c>
      <c r="B35" s="302" t="s">
        <v>99</v>
      </c>
      <c r="C35" s="303"/>
      <c r="D35" s="302" t="s">
        <v>100</v>
      </c>
      <c r="E35" s="303"/>
      <c r="F35" s="302" t="s">
        <v>101</v>
      </c>
      <c r="G35" s="303"/>
      <c r="H35" s="319" t="s">
        <v>11</v>
      </c>
    </row>
    <row r="36" spans="1:8" x14ac:dyDescent="0.2">
      <c r="A36" s="308"/>
      <c r="B36" s="132" t="s">
        <v>29</v>
      </c>
      <c r="C36" s="133" t="s">
        <v>12</v>
      </c>
      <c r="D36" s="132" t="s">
        <v>29</v>
      </c>
      <c r="E36" s="133" t="s">
        <v>12</v>
      </c>
      <c r="F36" s="132" t="s">
        <v>29</v>
      </c>
      <c r="G36" s="133" t="s">
        <v>12</v>
      </c>
      <c r="H36" s="320"/>
    </row>
    <row r="37" spans="1:8" x14ac:dyDescent="0.2">
      <c r="A37" s="64" t="s">
        <v>25</v>
      </c>
      <c r="B37" s="73">
        <v>91875</v>
      </c>
      <c r="C37" s="72">
        <v>8.517457194852536E-2</v>
      </c>
      <c r="D37" s="82">
        <v>26162</v>
      </c>
      <c r="E37" s="72">
        <v>2.4254009810256549E-2</v>
      </c>
      <c r="F37" s="82">
        <v>960629</v>
      </c>
      <c r="G37" s="72">
        <v>0.89057049117104725</v>
      </c>
      <c r="H37" s="200">
        <v>1078667</v>
      </c>
    </row>
    <row r="38" spans="1:8" x14ac:dyDescent="0.2">
      <c r="A38" s="37" t="s">
        <v>26</v>
      </c>
      <c r="B38" s="79">
        <v>342256</v>
      </c>
      <c r="C38" s="57">
        <v>0.13876501504393168</v>
      </c>
      <c r="D38" s="15">
        <v>216169</v>
      </c>
      <c r="E38" s="57">
        <v>8.764402826256272E-2</v>
      </c>
      <c r="F38" s="15">
        <v>1908017</v>
      </c>
      <c r="G38" s="57">
        <v>0.77359055125133647</v>
      </c>
      <c r="H38" s="23">
        <v>2466443</v>
      </c>
    </row>
    <row r="39" spans="1:8" x14ac:dyDescent="0.2">
      <c r="A39" s="39" t="s">
        <v>27</v>
      </c>
      <c r="B39" s="78">
        <v>508250</v>
      </c>
      <c r="C39" s="80">
        <v>0.16983775106413834</v>
      </c>
      <c r="D39" s="78">
        <v>344577</v>
      </c>
      <c r="E39" s="80">
        <v>0.11514448155125942</v>
      </c>
      <c r="F39" s="78">
        <v>2139736</v>
      </c>
      <c r="G39" s="80">
        <v>0.71501810154643408</v>
      </c>
      <c r="H39" s="77">
        <v>2992562</v>
      </c>
    </row>
    <row r="40" spans="1:8" x14ac:dyDescent="0.2">
      <c r="A40" s="40" t="s">
        <v>28</v>
      </c>
      <c r="B40" s="19">
        <v>1068779</v>
      </c>
      <c r="C40" s="58">
        <v>0.19742201095484641</v>
      </c>
      <c r="D40" s="19">
        <v>602410</v>
      </c>
      <c r="E40" s="58">
        <v>0.11127557111368115</v>
      </c>
      <c r="F40" s="19">
        <v>3742487</v>
      </c>
      <c r="G40" s="58">
        <v>0.6913022332141352</v>
      </c>
      <c r="H40" s="17">
        <v>5413677</v>
      </c>
    </row>
    <row r="41" spans="1:8" x14ac:dyDescent="0.2">
      <c r="A41" s="33" t="s">
        <v>30</v>
      </c>
      <c r="B41" s="5"/>
      <c r="C41" s="5"/>
      <c r="D41" s="5"/>
      <c r="E41" s="5"/>
      <c r="F41" s="4"/>
      <c r="G41" s="4"/>
      <c r="H41" s="4"/>
    </row>
    <row r="42" spans="1:8" x14ac:dyDescent="0.2">
      <c r="B42" s="5"/>
      <c r="C42" s="5"/>
      <c r="D42" s="5"/>
      <c r="E42" s="5"/>
      <c r="F42" s="4"/>
      <c r="G42" s="4"/>
      <c r="H42" s="4"/>
    </row>
    <row r="43" spans="1:8" ht="39" customHeight="1" x14ac:dyDescent="0.2">
      <c r="A43" s="306" t="s">
        <v>190</v>
      </c>
      <c r="B43" s="302" t="s">
        <v>99</v>
      </c>
      <c r="C43" s="303"/>
      <c r="D43" s="302" t="s">
        <v>100</v>
      </c>
      <c r="E43" s="303"/>
      <c r="F43" s="302" t="s">
        <v>101</v>
      </c>
      <c r="G43" s="303"/>
      <c r="H43" s="319" t="s">
        <v>11</v>
      </c>
    </row>
    <row r="44" spans="1:8" x14ac:dyDescent="0.2">
      <c r="A44" s="321"/>
      <c r="B44" s="132" t="s">
        <v>29</v>
      </c>
      <c r="C44" s="133" t="s">
        <v>12</v>
      </c>
      <c r="D44" s="132" t="s">
        <v>29</v>
      </c>
      <c r="E44" s="133" t="s">
        <v>12</v>
      </c>
      <c r="F44" s="132" t="s">
        <v>29</v>
      </c>
      <c r="G44" s="133" t="s">
        <v>12</v>
      </c>
      <c r="H44" s="320"/>
    </row>
    <row r="45" spans="1:8" x14ac:dyDescent="0.2">
      <c r="A45" s="111" t="s">
        <v>171</v>
      </c>
      <c r="B45" s="73">
        <v>1473953</v>
      </c>
      <c r="C45" s="72">
        <v>0.15845062170739538</v>
      </c>
      <c r="D45" s="73">
        <v>916859</v>
      </c>
      <c r="E45" s="72">
        <v>9.8562761884551819E-2</v>
      </c>
      <c r="F45" s="73">
        <v>6911474</v>
      </c>
      <c r="G45" s="72">
        <v>0.74298661640805286</v>
      </c>
      <c r="H45" s="71">
        <v>9302286</v>
      </c>
    </row>
    <row r="46" spans="1:8" x14ac:dyDescent="0.2">
      <c r="A46" s="40" t="s">
        <v>172</v>
      </c>
      <c r="B46" s="19">
        <v>537208</v>
      </c>
      <c r="C46" s="58">
        <v>0.20279178063782577</v>
      </c>
      <c r="D46" s="19">
        <v>272460</v>
      </c>
      <c r="E46" s="58">
        <v>0.10285149988939481</v>
      </c>
      <c r="F46" s="19">
        <v>1839395</v>
      </c>
      <c r="G46" s="58">
        <v>0.6943570969648879</v>
      </c>
      <c r="H46" s="17">
        <v>2649062</v>
      </c>
    </row>
    <row r="47" spans="1:8" x14ac:dyDescent="0.2">
      <c r="A47" s="33" t="s">
        <v>30</v>
      </c>
      <c r="B47" s="5"/>
      <c r="C47" s="5"/>
      <c r="D47" s="5"/>
      <c r="E47" s="5"/>
      <c r="F47" s="4"/>
      <c r="G47" s="4"/>
      <c r="H47" s="4"/>
    </row>
  </sheetData>
  <mergeCells count="27">
    <mergeCell ref="B35:C35"/>
    <mergeCell ref="B26:C26"/>
    <mergeCell ref="D26:E26"/>
    <mergeCell ref="F35:G35"/>
    <mergeCell ref="A6:H6"/>
    <mergeCell ref="A11:A13"/>
    <mergeCell ref="B11:H11"/>
    <mergeCell ref="B12:C12"/>
    <mergeCell ref="D12:E12"/>
    <mergeCell ref="F12:G12"/>
    <mergeCell ref="H12:H13"/>
    <mergeCell ref="B43:C43"/>
    <mergeCell ref="A43:A44"/>
    <mergeCell ref="D43:E43"/>
    <mergeCell ref="F43:G43"/>
    <mergeCell ref="H19:H20"/>
    <mergeCell ref="F26:G26"/>
    <mergeCell ref="H26:H27"/>
    <mergeCell ref="D19:E19"/>
    <mergeCell ref="H43:H44"/>
    <mergeCell ref="D35:E35"/>
    <mergeCell ref="H35:H36"/>
    <mergeCell ref="A19:A20"/>
    <mergeCell ref="B19:C19"/>
    <mergeCell ref="A26:A27"/>
    <mergeCell ref="A35:A36"/>
    <mergeCell ref="F19:G19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Hoja46"/>
  <dimension ref="A1:EH49"/>
  <sheetViews>
    <sheetView showGridLines="0" zoomScale="85" zoomScaleNormal="85" workbookViewId="0">
      <selection activeCell="J18" sqref="J18"/>
    </sheetView>
  </sheetViews>
  <sheetFormatPr baseColWidth="10" defaultColWidth="9.140625" defaultRowHeight="15" x14ac:dyDescent="0.25"/>
  <cols>
    <col min="1" max="1" width="22.85546875" style="27" bestFit="1" customWidth="1"/>
    <col min="2" max="2" width="14.42578125" style="27" customWidth="1"/>
    <col min="3" max="3" width="6" style="27" bestFit="1" customWidth="1"/>
    <col min="4" max="5" width="13" style="27" customWidth="1"/>
    <col min="6" max="6" width="22.85546875" style="27" customWidth="1"/>
    <col min="7" max="7" width="6" style="27" bestFit="1" customWidth="1"/>
    <col min="8" max="8" width="14.7109375" style="27" customWidth="1"/>
    <col min="9" max="9" width="8.28515625" style="27" customWidth="1"/>
    <col min="10" max="10" width="15.5703125" style="27" customWidth="1"/>
    <col min="11" max="12" width="12.7109375" style="27" customWidth="1"/>
    <col min="13" max="13" width="14" style="27" customWidth="1"/>
    <col min="14" max="14" width="13.42578125" style="27" customWidth="1"/>
    <col min="15" max="15" width="11.140625" style="27" bestFit="1" customWidth="1"/>
    <col min="16" max="16384" width="9.140625" style="27"/>
  </cols>
  <sheetData>
    <row r="1" spans="1:10" s="33" customFormat="1" ht="12" x14ac:dyDescent="0.2"/>
    <row r="2" spans="1:10" s="33" customFormat="1" ht="12" x14ac:dyDescent="0.2"/>
    <row r="3" spans="1:10" s="33" customFormat="1" ht="12" x14ac:dyDescent="0.2"/>
    <row r="4" spans="1:10" s="33" customFormat="1" ht="12" x14ac:dyDescent="0.2"/>
    <row r="5" spans="1:10" s="33" customFormat="1" ht="12" x14ac:dyDescent="0.2"/>
    <row r="6" spans="1:10" s="31" customFormat="1" ht="16.5" x14ac:dyDescent="0.2">
      <c r="A6" s="297" t="s">
        <v>1</v>
      </c>
      <c r="B6" s="297"/>
      <c r="C6" s="297"/>
      <c r="D6" s="297"/>
      <c r="E6" s="297"/>
      <c r="F6" s="297"/>
      <c r="G6" s="297"/>
      <c r="H6" s="297"/>
      <c r="I6" s="297"/>
      <c r="J6" s="297"/>
    </row>
    <row r="7" spans="1:10" s="33" customFormat="1" ht="15" customHeight="1" x14ac:dyDescent="0.2">
      <c r="A7" s="32" t="s">
        <v>168</v>
      </c>
      <c r="B7" s="32"/>
      <c r="C7" s="32"/>
      <c r="D7" s="32"/>
      <c r="E7" s="32"/>
      <c r="F7" s="32"/>
      <c r="G7" s="32"/>
      <c r="H7" s="205"/>
      <c r="I7" s="206"/>
      <c r="J7" s="206"/>
    </row>
    <row r="8" spans="1:10" s="33" customFormat="1" ht="15" customHeight="1" x14ac:dyDescent="0.2">
      <c r="A8" s="32" t="s">
        <v>271</v>
      </c>
      <c r="B8" s="32"/>
      <c r="C8" s="32"/>
      <c r="D8" s="32"/>
      <c r="E8" s="32"/>
      <c r="F8" s="32"/>
      <c r="G8" s="32"/>
      <c r="H8" s="205"/>
      <c r="I8" s="206"/>
      <c r="J8" s="206"/>
    </row>
    <row r="9" spans="1:10" s="33" customFormat="1" ht="15" customHeight="1" x14ac:dyDescent="0.2">
      <c r="A9" s="32" t="s">
        <v>3</v>
      </c>
      <c r="B9" s="32"/>
      <c r="C9" s="32"/>
      <c r="D9" s="32"/>
      <c r="E9" s="32"/>
      <c r="F9" s="32"/>
      <c r="G9" s="32"/>
      <c r="H9" s="205"/>
      <c r="I9" s="206"/>
      <c r="J9" s="206"/>
    </row>
    <row r="10" spans="1:10" s="33" customFormat="1" ht="15" customHeight="1" x14ac:dyDescent="0.2">
      <c r="A10" s="34" t="s">
        <v>272</v>
      </c>
      <c r="B10" s="34"/>
      <c r="C10" s="34"/>
      <c r="D10" s="34"/>
      <c r="E10" s="34"/>
      <c r="F10" s="34"/>
      <c r="G10" s="34"/>
      <c r="H10" s="205"/>
      <c r="I10" s="206"/>
      <c r="J10" s="206"/>
    </row>
    <row r="11" spans="1:10" s="33" customFormat="1" ht="15" customHeight="1" x14ac:dyDescent="0.25">
      <c r="A11" s="298" t="s">
        <v>13</v>
      </c>
      <c r="B11" s="301"/>
      <c r="C11" s="301"/>
      <c r="D11" s="301"/>
      <c r="E11" s="301"/>
      <c r="F11" s="301"/>
      <c r="G11" s="301"/>
      <c r="H11" s="301"/>
      <c r="I11" s="301"/>
      <c r="J11" s="301"/>
    </row>
    <row r="12" spans="1:10" x14ac:dyDescent="0.25">
      <c r="A12" s="299"/>
      <c r="B12" s="327" t="s">
        <v>161</v>
      </c>
      <c r="C12" s="328"/>
      <c r="D12" s="327" t="s">
        <v>162</v>
      </c>
      <c r="E12" s="328"/>
      <c r="F12" s="327" t="s">
        <v>163</v>
      </c>
      <c r="G12" s="328"/>
      <c r="H12" s="327" t="s">
        <v>164</v>
      </c>
      <c r="I12" s="328"/>
      <c r="J12" s="329" t="s">
        <v>11</v>
      </c>
    </row>
    <row r="13" spans="1:10" s="28" customFormat="1" ht="12.75" x14ac:dyDescent="0.2">
      <c r="A13" s="300"/>
      <c r="B13" s="134" t="s">
        <v>29</v>
      </c>
      <c r="C13" s="135" t="s">
        <v>12</v>
      </c>
      <c r="D13" s="134" t="s">
        <v>29</v>
      </c>
      <c r="E13" s="135" t="s">
        <v>12</v>
      </c>
      <c r="F13" s="134" t="s">
        <v>29</v>
      </c>
      <c r="G13" s="135" t="s">
        <v>12</v>
      </c>
      <c r="H13" s="134" t="s">
        <v>29</v>
      </c>
      <c r="I13" s="135" t="s">
        <v>12</v>
      </c>
      <c r="J13" s="320">
        <v>12065548</v>
      </c>
    </row>
    <row r="14" spans="1:10" s="28" customFormat="1" ht="24" x14ac:dyDescent="0.2">
      <c r="A14" s="63" t="s">
        <v>3</v>
      </c>
      <c r="B14" s="108">
        <v>183040</v>
      </c>
      <c r="C14" s="121">
        <v>1.531542718026452E-2</v>
      </c>
      <c r="D14" s="108">
        <v>83328</v>
      </c>
      <c r="E14" s="121">
        <v>6.9722678981483932E-3</v>
      </c>
      <c r="F14" s="108">
        <v>157653</v>
      </c>
      <c r="G14" s="121">
        <v>1.3191231650187075E-2</v>
      </c>
      <c r="H14" s="108">
        <v>11537969</v>
      </c>
      <c r="I14" s="121">
        <v>0.96541151675944836</v>
      </c>
      <c r="J14" s="109">
        <v>11951348</v>
      </c>
    </row>
    <row r="15" spans="1:10" s="28" customFormat="1" ht="12.75" x14ac:dyDescent="0.2">
      <c r="A15" s="37" t="s">
        <v>158</v>
      </c>
      <c r="B15" s="102">
        <v>77694</v>
      </c>
      <c r="C15" s="122">
        <v>1.5301811661708129E-2</v>
      </c>
      <c r="D15" s="102">
        <v>16946</v>
      </c>
      <c r="E15" s="122">
        <v>3.3375099804271368E-3</v>
      </c>
      <c r="F15" s="102">
        <v>71171</v>
      </c>
      <c r="G15" s="122">
        <v>1.4017108628406688E-2</v>
      </c>
      <c r="H15" s="102">
        <v>4915605</v>
      </c>
      <c r="I15" s="122">
        <v>0.96812703572155878</v>
      </c>
      <c r="J15" s="186">
        <v>5077438</v>
      </c>
    </row>
    <row r="16" spans="1:10" s="28" customFormat="1" ht="12.75" x14ac:dyDescent="0.2">
      <c r="A16" s="38" t="s">
        <v>159</v>
      </c>
      <c r="B16" s="105">
        <v>105346</v>
      </c>
      <c r="C16" s="123">
        <v>1.5325486560849148E-2</v>
      </c>
      <c r="D16" s="105">
        <v>66382</v>
      </c>
      <c r="E16" s="123">
        <v>9.6570961297276405E-3</v>
      </c>
      <c r="F16" s="105">
        <v>86483</v>
      </c>
      <c r="G16" s="123">
        <v>1.2581341999144883E-2</v>
      </c>
      <c r="H16" s="105">
        <v>6622363</v>
      </c>
      <c r="I16" s="123">
        <v>0.96340568372377344</v>
      </c>
      <c r="J16" s="187">
        <v>6873909</v>
      </c>
    </row>
    <row r="17" spans="1:138" s="28" customFormat="1" ht="12.75" x14ac:dyDescent="0.2">
      <c r="A17" s="33" t="s">
        <v>30</v>
      </c>
      <c r="B17" s="9"/>
      <c r="C17" s="124"/>
      <c r="D17" s="9"/>
      <c r="E17" s="124"/>
      <c r="F17" s="9"/>
      <c r="G17" s="124"/>
      <c r="H17" s="9"/>
      <c r="I17" s="124"/>
      <c r="J17" s="62"/>
    </row>
    <row r="18" spans="1:138" s="28" customFormat="1" x14ac:dyDescent="0.25">
      <c r="A18" s="29"/>
      <c r="B18" s="9"/>
      <c r="C18" s="124"/>
      <c r="D18" s="9"/>
      <c r="E18" s="124"/>
      <c r="F18" s="9"/>
      <c r="G18" s="124"/>
      <c r="H18" s="9"/>
      <c r="I18" s="124"/>
      <c r="J18" s="62"/>
    </row>
    <row r="19" spans="1:138" s="28" customFormat="1" ht="15" customHeight="1" x14ac:dyDescent="0.25">
      <c r="A19" s="308" t="s">
        <v>14</v>
      </c>
      <c r="B19" s="327" t="s">
        <v>161</v>
      </c>
      <c r="C19" s="328"/>
      <c r="D19" s="327" t="s">
        <v>162</v>
      </c>
      <c r="E19" s="328"/>
      <c r="F19" s="327" t="s">
        <v>163</v>
      </c>
      <c r="G19" s="328"/>
      <c r="H19" s="327" t="s">
        <v>164</v>
      </c>
      <c r="I19" s="328"/>
      <c r="J19" s="319" t="s">
        <v>11</v>
      </c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</row>
    <row r="20" spans="1:138" s="28" customFormat="1" ht="12.75" x14ac:dyDescent="0.2">
      <c r="A20" s="308"/>
      <c r="B20" s="169" t="s">
        <v>29</v>
      </c>
      <c r="C20" s="170" t="s">
        <v>12</v>
      </c>
      <c r="D20" s="169" t="s">
        <v>29</v>
      </c>
      <c r="E20" s="170" t="s">
        <v>12</v>
      </c>
      <c r="F20" s="169" t="s">
        <v>29</v>
      </c>
      <c r="G20" s="170" t="s">
        <v>12</v>
      </c>
      <c r="H20" s="169" t="s">
        <v>29</v>
      </c>
      <c r="I20" s="170" t="s">
        <v>12</v>
      </c>
      <c r="J20" s="320">
        <v>12065548</v>
      </c>
    </row>
    <row r="21" spans="1:138" s="28" customFormat="1" ht="12.75" x14ac:dyDescent="0.2">
      <c r="A21" s="64" t="s">
        <v>15</v>
      </c>
      <c r="B21" s="103">
        <v>14235</v>
      </c>
      <c r="C21" s="125">
        <v>2.0692993600944305E-2</v>
      </c>
      <c r="D21" s="103">
        <v>493</v>
      </c>
      <c r="E21" s="125">
        <v>7.1665934986059299E-4</v>
      </c>
      <c r="F21" s="103">
        <v>5975</v>
      </c>
      <c r="G21" s="125">
        <v>8.6856787330974513E-3</v>
      </c>
      <c r="H21" s="103">
        <v>667703</v>
      </c>
      <c r="I21" s="125">
        <v>0.97061987399587735</v>
      </c>
      <c r="J21" s="190">
        <v>687914</v>
      </c>
      <c r="K21" s="69"/>
      <c r="L21" s="69"/>
      <c r="M21" s="69"/>
    </row>
    <row r="22" spans="1:138" s="28" customFormat="1" ht="12.75" x14ac:dyDescent="0.2">
      <c r="A22" s="37" t="s">
        <v>16</v>
      </c>
      <c r="B22" s="102">
        <v>132439</v>
      </c>
      <c r="C22" s="122">
        <v>1.8333798926376588E-2</v>
      </c>
      <c r="D22" s="102">
        <v>46498</v>
      </c>
      <c r="E22" s="122">
        <v>6.4368122870050257E-3</v>
      </c>
      <c r="F22" s="102">
        <v>92426</v>
      </c>
      <c r="G22" s="122">
        <v>1.2794718319900351E-2</v>
      </c>
      <c r="H22" s="102">
        <v>6961252</v>
      </c>
      <c r="I22" s="122">
        <v>0.96366020918186401</v>
      </c>
      <c r="J22" s="186">
        <v>7223762</v>
      </c>
    </row>
    <row r="23" spans="1:138" s="28" customFormat="1" ht="12.75" x14ac:dyDescent="0.2">
      <c r="A23" s="38" t="s">
        <v>17</v>
      </c>
      <c r="B23" s="105">
        <v>36367</v>
      </c>
      <c r="C23" s="123">
        <v>9.0024635663489509E-3</v>
      </c>
      <c r="D23" s="105">
        <v>36337</v>
      </c>
      <c r="E23" s="123">
        <v>8.9950372208436723E-3</v>
      </c>
      <c r="F23" s="105">
        <v>59252</v>
      </c>
      <c r="G23" s="123">
        <v>1.4667527462625679E-2</v>
      </c>
      <c r="H23" s="105">
        <v>3909013</v>
      </c>
      <c r="I23" s="123">
        <v>0.96765603742085993</v>
      </c>
      <c r="J23" s="187">
        <v>4039672</v>
      </c>
    </row>
    <row r="24" spans="1:138" s="28" customFormat="1" ht="12.75" x14ac:dyDescent="0.2">
      <c r="A24" s="33" t="s">
        <v>30</v>
      </c>
      <c r="B24" s="5"/>
      <c r="C24" s="124"/>
      <c r="D24" s="5"/>
      <c r="E24" s="124"/>
      <c r="F24" s="5"/>
      <c r="G24" s="124"/>
      <c r="H24" s="5"/>
      <c r="I24" s="124"/>
      <c r="J24" s="62"/>
    </row>
    <row r="25" spans="1:138" s="28" customFormat="1" x14ac:dyDescent="0.25">
      <c r="A25" s="29"/>
      <c r="B25" s="5"/>
      <c r="C25" s="124"/>
      <c r="D25" s="5"/>
      <c r="E25" s="124"/>
      <c r="F25" s="5"/>
      <c r="G25" s="124"/>
      <c r="H25" s="5"/>
      <c r="I25" s="124"/>
      <c r="J25" s="62"/>
    </row>
    <row r="26" spans="1:138" s="28" customFormat="1" ht="15" customHeight="1" x14ac:dyDescent="0.25">
      <c r="A26" s="308" t="s">
        <v>165</v>
      </c>
      <c r="B26" s="327" t="s">
        <v>161</v>
      </c>
      <c r="C26" s="328"/>
      <c r="D26" s="327" t="s">
        <v>162</v>
      </c>
      <c r="E26" s="328"/>
      <c r="F26" s="327" t="s">
        <v>163</v>
      </c>
      <c r="G26" s="328"/>
      <c r="H26" s="327" t="s">
        <v>164</v>
      </c>
      <c r="I26" s="328"/>
      <c r="J26" s="319" t="s">
        <v>11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</row>
    <row r="27" spans="1:138" s="28" customFormat="1" ht="12.75" x14ac:dyDescent="0.2">
      <c r="A27" s="308"/>
      <c r="B27" s="169" t="s">
        <v>29</v>
      </c>
      <c r="C27" s="170" t="s">
        <v>12</v>
      </c>
      <c r="D27" s="169" t="s">
        <v>29</v>
      </c>
      <c r="E27" s="170" t="s">
        <v>12</v>
      </c>
      <c r="F27" s="169" t="s">
        <v>29</v>
      </c>
      <c r="G27" s="170" t="s">
        <v>12</v>
      </c>
      <c r="H27" s="169" t="s">
        <v>29</v>
      </c>
      <c r="I27" s="170" t="s">
        <v>12</v>
      </c>
      <c r="J27" s="320">
        <v>12065548</v>
      </c>
    </row>
    <row r="28" spans="1:138" s="28" customFormat="1" ht="12.75" x14ac:dyDescent="0.2">
      <c r="A28" s="64" t="s">
        <v>19</v>
      </c>
      <c r="B28" s="103">
        <v>10238</v>
      </c>
      <c r="C28" s="126">
        <v>7.5494348616059843E-3</v>
      </c>
      <c r="D28" s="103">
        <v>5634</v>
      </c>
      <c r="E28" s="126">
        <v>4.1544750937964562E-3</v>
      </c>
      <c r="F28" s="103">
        <v>22208</v>
      </c>
      <c r="G28" s="126">
        <v>1.6376035300502606E-2</v>
      </c>
      <c r="H28" s="103">
        <v>1318047</v>
      </c>
      <c r="I28" s="126">
        <v>0.97191931735057457</v>
      </c>
      <c r="J28" s="190">
        <v>1356128</v>
      </c>
      <c r="K28" s="69"/>
      <c r="L28" s="69"/>
      <c r="M28" s="69"/>
      <c r="N28" s="69"/>
      <c r="O28" s="69"/>
    </row>
    <row r="29" spans="1:138" s="28" customFormat="1" ht="12.75" x14ac:dyDescent="0.2">
      <c r="A29" s="37" t="s">
        <v>20</v>
      </c>
      <c r="B29" s="102">
        <v>40850</v>
      </c>
      <c r="C29" s="122">
        <v>1.2877210049204498E-2</v>
      </c>
      <c r="D29" s="102">
        <v>34120</v>
      </c>
      <c r="E29" s="122">
        <v>1.0755701514782312E-2</v>
      </c>
      <c r="F29" s="102">
        <v>42687</v>
      </c>
      <c r="G29" s="122">
        <v>1.345629046194351E-2</v>
      </c>
      <c r="H29" s="102">
        <v>3059060</v>
      </c>
      <c r="I29" s="122">
        <v>0.96431231757942493</v>
      </c>
      <c r="J29" s="186">
        <v>3172271</v>
      </c>
    </row>
    <row r="30" spans="1:138" s="28" customFormat="1" ht="12.75" x14ac:dyDescent="0.2">
      <c r="A30" s="39" t="s">
        <v>21</v>
      </c>
      <c r="B30" s="100">
        <v>53680</v>
      </c>
      <c r="C30" s="127">
        <v>1.3085970781328504E-2</v>
      </c>
      <c r="D30" s="100">
        <v>36273</v>
      </c>
      <c r="E30" s="127">
        <v>8.8425375959599265E-3</v>
      </c>
      <c r="F30" s="100">
        <v>58296</v>
      </c>
      <c r="G30" s="127">
        <v>1.4211247255371208E-2</v>
      </c>
      <c r="H30" s="100">
        <v>3958341</v>
      </c>
      <c r="I30" s="127">
        <v>0.96495407355690488</v>
      </c>
      <c r="J30" s="204">
        <v>4102103</v>
      </c>
    </row>
    <row r="31" spans="1:138" s="28" customFormat="1" ht="12.75" x14ac:dyDescent="0.2">
      <c r="A31" s="37" t="s">
        <v>166</v>
      </c>
      <c r="B31" s="102">
        <v>39212</v>
      </c>
      <c r="C31" s="122">
        <v>2.6282452582063961E-2</v>
      </c>
      <c r="D31" s="102">
        <v>2511</v>
      </c>
      <c r="E31" s="122">
        <v>1.6830367855136849E-3</v>
      </c>
      <c r="F31" s="102">
        <v>15060</v>
      </c>
      <c r="G31" s="122">
        <v>1.0094199119807286E-2</v>
      </c>
      <c r="H31" s="102">
        <v>1436381</v>
      </c>
      <c r="I31" s="122">
        <v>0.96275669494740423</v>
      </c>
      <c r="J31" s="186">
        <v>1491946</v>
      </c>
    </row>
    <row r="32" spans="1:138" s="28" customFormat="1" ht="12.75" x14ac:dyDescent="0.2">
      <c r="A32" s="38" t="s">
        <v>23</v>
      </c>
      <c r="B32" s="105">
        <v>39060</v>
      </c>
      <c r="C32" s="123">
        <v>2.1357111573684494E-2</v>
      </c>
      <c r="D32" s="105">
        <v>4790</v>
      </c>
      <c r="E32" s="123">
        <v>2.6190620695839407E-3</v>
      </c>
      <c r="F32" s="105">
        <v>19403</v>
      </c>
      <c r="G32" s="123">
        <v>1.0609115101490022E-2</v>
      </c>
      <c r="H32" s="105">
        <v>1766140</v>
      </c>
      <c r="I32" s="123">
        <v>0.96568481911795023</v>
      </c>
      <c r="J32" s="187">
        <v>1828899</v>
      </c>
    </row>
    <row r="33" spans="1:138" s="28" customFormat="1" ht="12.75" x14ac:dyDescent="0.2">
      <c r="A33" s="33" t="s">
        <v>30</v>
      </c>
      <c r="B33" s="5"/>
      <c r="C33" s="124"/>
      <c r="D33" s="5"/>
      <c r="E33" s="124"/>
      <c r="F33" s="5"/>
      <c r="G33" s="124"/>
      <c r="H33" s="5"/>
      <c r="I33" s="124"/>
      <c r="J33" s="62"/>
    </row>
    <row r="34" spans="1:138" s="28" customFormat="1" x14ac:dyDescent="0.25">
      <c r="A34" s="29"/>
      <c r="B34" s="5"/>
      <c r="C34" s="124"/>
      <c r="D34" s="5"/>
      <c r="E34" s="124"/>
      <c r="F34" s="5"/>
      <c r="G34" s="124"/>
      <c r="H34" s="5"/>
      <c r="I34" s="124"/>
      <c r="J34" s="62"/>
    </row>
    <row r="35" spans="1:138" s="28" customFormat="1" ht="15" customHeight="1" x14ac:dyDescent="0.25">
      <c r="A35" s="308" t="s">
        <v>24</v>
      </c>
      <c r="B35" s="327" t="s">
        <v>161</v>
      </c>
      <c r="C35" s="328"/>
      <c r="D35" s="327" t="s">
        <v>162</v>
      </c>
      <c r="E35" s="328"/>
      <c r="F35" s="327" t="s">
        <v>163</v>
      </c>
      <c r="G35" s="328"/>
      <c r="H35" s="327" t="s">
        <v>164</v>
      </c>
      <c r="I35" s="328"/>
      <c r="J35" s="319" t="s">
        <v>11</v>
      </c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</row>
    <row r="36" spans="1:138" s="28" customFormat="1" ht="12.75" x14ac:dyDescent="0.2">
      <c r="A36" s="308"/>
      <c r="B36" s="169" t="s">
        <v>29</v>
      </c>
      <c r="C36" s="170" t="s">
        <v>12</v>
      </c>
      <c r="D36" s="169" t="s">
        <v>29</v>
      </c>
      <c r="E36" s="170" t="s">
        <v>12</v>
      </c>
      <c r="F36" s="169" t="s">
        <v>29</v>
      </c>
      <c r="G36" s="170" t="s">
        <v>12</v>
      </c>
      <c r="H36" s="169" t="s">
        <v>29</v>
      </c>
      <c r="I36" s="170" t="s">
        <v>12</v>
      </c>
      <c r="J36" s="320">
        <v>12065548</v>
      </c>
    </row>
    <row r="37" spans="1:138" s="28" customFormat="1" ht="12.75" x14ac:dyDescent="0.2">
      <c r="A37" s="64" t="s">
        <v>25</v>
      </c>
      <c r="B37" s="103">
        <v>1390</v>
      </c>
      <c r="C37" s="126">
        <v>1.2886275375069414E-3</v>
      </c>
      <c r="D37" s="103">
        <v>3700</v>
      </c>
      <c r="E37" s="126">
        <v>3.4301596322127217E-3</v>
      </c>
      <c r="F37" s="103">
        <v>7914</v>
      </c>
      <c r="G37" s="126">
        <v>7.3368333322517514E-3</v>
      </c>
      <c r="H37" s="103">
        <v>1065663</v>
      </c>
      <c r="I37" s="126">
        <v>0.9879443794980286</v>
      </c>
      <c r="J37" s="190">
        <v>1078667</v>
      </c>
      <c r="K37" s="69"/>
      <c r="L37" s="69"/>
      <c r="M37" s="69"/>
      <c r="N37" s="69"/>
    </row>
    <row r="38" spans="1:138" s="28" customFormat="1" ht="12.75" x14ac:dyDescent="0.2">
      <c r="A38" s="37" t="s">
        <v>26</v>
      </c>
      <c r="B38" s="102">
        <v>20627</v>
      </c>
      <c r="C38" s="122">
        <v>8.3630556230166273E-3</v>
      </c>
      <c r="D38" s="102">
        <v>19189</v>
      </c>
      <c r="E38" s="122">
        <v>7.780029783781746E-3</v>
      </c>
      <c r="F38" s="102">
        <v>16958</v>
      </c>
      <c r="G38" s="122">
        <v>6.8754883044124674E-3</v>
      </c>
      <c r="H38" s="102">
        <v>2409669</v>
      </c>
      <c r="I38" s="122">
        <v>0.97698142628878915</v>
      </c>
      <c r="J38" s="186">
        <v>2466443</v>
      </c>
    </row>
    <row r="39" spans="1:138" s="28" customFormat="1" ht="12.75" x14ac:dyDescent="0.2">
      <c r="A39" s="39" t="s">
        <v>27</v>
      </c>
      <c r="B39" s="100">
        <v>32729</v>
      </c>
      <c r="C39" s="127">
        <v>1.0936782596317135E-2</v>
      </c>
      <c r="D39" s="100">
        <v>18389</v>
      </c>
      <c r="E39" s="127">
        <v>6.1449019268439552E-3</v>
      </c>
      <c r="F39" s="100">
        <v>47951</v>
      </c>
      <c r="G39" s="127">
        <v>1.6023394001527788E-2</v>
      </c>
      <c r="H39" s="100">
        <v>2894437</v>
      </c>
      <c r="I39" s="127">
        <v>0.96721037024462653</v>
      </c>
      <c r="J39" s="204">
        <v>2992562</v>
      </c>
    </row>
    <row r="40" spans="1:138" s="28" customFormat="1" ht="12.75" x14ac:dyDescent="0.2">
      <c r="A40" s="40" t="s">
        <v>28</v>
      </c>
      <c r="B40" s="98">
        <v>128295</v>
      </c>
      <c r="C40" s="128">
        <v>2.3698310778422872E-2</v>
      </c>
      <c r="D40" s="98">
        <v>42050</v>
      </c>
      <c r="E40" s="128">
        <v>7.7673640300298672E-3</v>
      </c>
      <c r="F40" s="98">
        <v>84830</v>
      </c>
      <c r="G40" s="128">
        <v>1.5669571716229101E-2</v>
      </c>
      <c r="H40" s="98">
        <v>5168200</v>
      </c>
      <c r="I40" s="128">
        <v>0.95465614221166128</v>
      </c>
      <c r="J40" s="191">
        <v>5413677</v>
      </c>
    </row>
    <row r="41" spans="1:138" s="28" customFormat="1" ht="12.75" x14ac:dyDescent="0.2">
      <c r="A41" s="33" t="s">
        <v>30</v>
      </c>
      <c r="B41" s="5"/>
      <c r="C41" s="124"/>
      <c r="D41" s="5"/>
      <c r="E41" s="124"/>
      <c r="F41" s="5"/>
      <c r="G41" s="124"/>
      <c r="H41" s="5"/>
      <c r="I41" s="124"/>
      <c r="J41" s="53"/>
    </row>
    <row r="42" spans="1:138" s="28" customFormat="1" ht="12.75" x14ac:dyDescent="0.2">
      <c r="A42" s="33"/>
      <c r="B42" s="5"/>
      <c r="C42" s="124"/>
      <c r="D42" s="5"/>
      <c r="E42" s="124"/>
      <c r="F42" s="5"/>
      <c r="G42" s="124"/>
      <c r="H42" s="5"/>
      <c r="I42" s="124"/>
      <c r="J42" s="53"/>
    </row>
    <row r="43" spans="1:138" s="28" customFormat="1" ht="12.75" customHeight="1" x14ac:dyDescent="0.2">
      <c r="A43" s="306" t="s">
        <v>190</v>
      </c>
      <c r="B43" s="327" t="s">
        <v>161</v>
      </c>
      <c r="C43" s="328"/>
      <c r="D43" s="327" t="s">
        <v>162</v>
      </c>
      <c r="E43" s="328"/>
      <c r="F43" s="327" t="s">
        <v>163</v>
      </c>
      <c r="G43" s="328"/>
      <c r="H43" s="327" t="s">
        <v>164</v>
      </c>
      <c r="I43" s="328"/>
      <c r="J43" s="319" t="s">
        <v>11</v>
      </c>
    </row>
    <row r="44" spans="1:138" s="28" customFormat="1" ht="12.75" x14ac:dyDescent="0.2">
      <c r="A44" s="321"/>
      <c r="B44" s="169" t="s">
        <v>29</v>
      </c>
      <c r="C44" s="170" t="s">
        <v>12</v>
      </c>
      <c r="D44" s="169" t="s">
        <v>29</v>
      </c>
      <c r="E44" s="170" t="s">
        <v>12</v>
      </c>
      <c r="F44" s="169" t="s">
        <v>29</v>
      </c>
      <c r="G44" s="170" t="s">
        <v>12</v>
      </c>
      <c r="H44" s="169" t="s">
        <v>29</v>
      </c>
      <c r="I44" s="170" t="s">
        <v>12</v>
      </c>
      <c r="J44" s="320">
        <v>12065548</v>
      </c>
    </row>
    <row r="45" spans="1:138" s="28" customFormat="1" ht="12.75" x14ac:dyDescent="0.2">
      <c r="A45" s="111" t="s">
        <v>171</v>
      </c>
      <c r="B45" s="73">
        <v>127201</v>
      </c>
      <c r="C45" s="129">
        <v>1.3674165683574983E-2</v>
      </c>
      <c r="D45" s="73">
        <v>62410</v>
      </c>
      <c r="E45" s="129">
        <v>6.7091035472355938E-3</v>
      </c>
      <c r="F45" s="73">
        <v>118833</v>
      </c>
      <c r="G45" s="129">
        <v>1.2774601855930897E-2</v>
      </c>
      <c r="H45" s="73">
        <v>9002146</v>
      </c>
      <c r="I45" s="129">
        <v>0.96773481271162809</v>
      </c>
      <c r="J45" s="71">
        <v>9302286</v>
      </c>
    </row>
    <row r="46" spans="1:138" s="28" customFormat="1" ht="12.75" x14ac:dyDescent="0.2">
      <c r="A46" s="40" t="s">
        <v>172</v>
      </c>
      <c r="B46" s="19">
        <v>55840</v>
      </c>
      <c r="C46" s="130">
        <v>2.1079159340173993E-2</v>
      </c>
      <c r="D46" s="19">
        <v>20918</v>
      </c>
      <c r="E46" s="130">
        <v>7.8963799261776435E-3</v>
      </c>
      <c r="F46" s="19">
        <v>38820</v>
      </c>
      <c r="G46" s="130">
        <v>1.4654243653036433E-2</v>
      </c>
      <c r="H46" s="19">
        <v>2535822</v>
      </c>
      <c r="I46" s="130">
        <v>0.95725279363034921</v>
      </c>
      <c r="J46" s="17">
        <v>2649062</v>
      </c>
    </row>
    <row r="47" spans="1:138" s="28" customFormat="1" x14ac:dyDescent="0.25">
      <c r="A47" s="33" t="s">
        <v>30</v>
      </c>
      <c r="B47" s="114"/>
      <c r="C47" s="114"/>
      <c r="D47" s="114"/>
      <c r="E47" s="114"/>
      <c r="F47" s="114"/>
      <c r="G47" s="114"/>
      <c r="H47" s="114"/>
      <c r="I47" s="114"/>
      <c r="J47" s="113"/>
    </row>
    <row r="49" ht="14.1" customHeight="1" x14ac:dyDescent="0.25"/>
  </sheetData>
  <mergeCells count="32">
    <mergeCell ref="F19:G19"/>
    <mergeCell ref="H19:I19"/>
    <mergeCell ref="J43:J44"/>
    <mergeCell ref="J35:J36"/>
    <mergeCell ref="B43:C43"/>
    <mergeCell ref="D43:E43"/>
    <mergeCell ref="F43:G43"/>
    <mergeCell ref="H43:I43"/>
    <mergeCell ref="D35:E35"/>
    <mergeCell ref="F35:G35"/>
    <mergeCell ref="H35:I35"/>
    <mergeCell ref="A6:J6"/>
    <mergeCell ref="J26:J27"/>
    <mergeCell ref="F26:G26"/>
    <mergeCell ref="H26:I26"/>
    <mergeCell ref="D26:E26"/>
    <mergeCell ref="A11:A13"/>
    <mergeCell ref="B11:J11"/>
    <mergeCell ref="B12:C12"/>
    <mergeCell ref="D12:E12"/>
    <mergeCell ref="F12:G12"/>
    <mergeCell ref="H12:I12"/>
    <mergeCell ref="J12:J13"/>
    <mergeCell ref="J19:J20"/>
    <mergeCell ref="A19:A20"/>
    <mergeCell ref="B19:C19"/>
    <mergeCell ref="D19:E19"/>
    <mergeCell ref="A35:A36"/>
    <mergeCell ref="A26:A27"/>
    <mergeCell ref="A43:A44"/>
    <mergeCell ref="B26:C26"/>
    <mergeCell ref="B35:C35"/>
  </mergeCells>
  <phoneticPr fontId="0" type="noConversion"/>
  <pageMargins left="0.7" right="0.7" top="0.75" bottom="0.75" header="0.3" footer="0.3"/>
  <pageSetup orientation="portrait" horizontalDpi="4294967292" verticalDpi="4294967292"/>
  <headerFooter alignWithMargins="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Hoja47"/>
  <dimension ref="A1:IP47"/>
  <sheetViews>
    <sheetView showGridLines="0" zoomScale="90" zoomScaleNormal="90" workbookViewId="0">
      <selection activeCell="A11" sqref="A11:A13"/>
    </sheetView>
  </sheetViews>
  <sheetFormatPr baseColWidth="10" defaultColWidth="9.140625" defaultRowHeight="15" x14ac:dyDescent="0.25"/>
  <cols>
    <col min="1" max="1" width="22.85546875" style="27" bestFit="1" customWidth="1"/>
    <col min="2" max="2" width="13.140625" style="27" bestFit="1" customWidth="1"/>
    <col min="3" max="3" width="9.85546875" style="27" customWidth="1"/>
    <col min="4" max="4" width="13.140625" style="27" bestFit="1" customWidth="1"/>
    <col min="5" max="5" width="7.5703125" style="27" customWidth="1"/>
    <col min="6" max="6" width="15.7109375" style="27" customWidth="1"/>
    <col min="7" max="7" width="7" style="27" bestFit="1" customWidth="1"/>
    <col min="8" max="8" width="12.5703125" style="27" customWidth="1"/>
    <col min="9" max="9" width="7" style="27" bestFit="1" customWidth="1"/>
    <col min="10" max="10" width="13.140625" style="27" bestFit="1" customWidth="1"/>
    <col min="11" max="11" width="9.140625" style="27"/>
    <col min="12" max="13" width="16.7109375" style="27" customWidth="1"/>
    <col min="14" max="16384" width="9.140625" style="27"/>
  </cols>
  <sheetData>
    <row r="1" spans="1:10" s="33" customFormat="1" ht="12" x14ac:dyDescent="0.2"/>
    <row r="2" spans="1:10" s="33" customFormat="1" ht="12" x14ac:dyDescent="0.2"/>
    <row r="3" spans="1:10" s="33" customFormat="1" ht="12" x14ac:dyDescent="0.2"/>
    <row r="4" spans="1:10" s="33" customFormat="1" ht="12" x14ac:dyDescent="0.2"/>
    <row r="5" spans="1:10" s="33" customFormat="1" ht="12" x14ac:dyDescent="0.2"/>
    <row r="6" spans="1:10" s="31" customFormat="1" ht="16.5" x14ac:dyDescent="0.2">
      <c r="A6" s="297" t="s">
        <v>1</v>
      </c>
      <c r="B6" s="297"/>
      <c r="C6" s="297"/>
      <c r="D6" s="297"/>
      <c r="E6" s="297"/>
      <c r="F6" s="297"/>
      <c r="G6" s="297"/>
      <c r="H6" s="297"/>
      <c r="I6" s="297"/>
      <c r="J6" s="297"/>
    </row>
    <row r="7" spans="1:10" s="33" customFormat="1" ht="15" customHeight="1" x14ac:dyDescent="0.2">
      <c r="A7" s="32" t="s">
        <v>160</v>
      </c>
      <c r="B7" s="32"/>
      <c r="C7" s="32"/>
      <c r="D7" s="32"/>
      <c r="E7" s="32"/>
      <c r="F7" s="32"/>
      <c r="G7" s="32"/>
      <c r="H7" s="32"/>
      <c r="I7" s="206"/>
      <c r="J7" s="206"/>
    </row>
    <row r="8" spans="1:10" s="33" customFormat="1" ht="15" customHeight="1" x14ac:dyDescent="0.2">
      <c r="A8" s="32" t="s">
        <v>271</v>
      </c>
      <c r="B8" s="32"/>
      <c r="C8" s="32"/>
      <c r="D8" s="32"/>
      <c r="E8" s="32"/>
      <c r="F8" s="32"/>
      <c r="G8" s="32"/>
      <c r="H8" s="32"/>
      <c r="I8" s="206"/>
      <c r="J8" s="206"/>
    </row>
    <row r="9" spans="1:10" s="33" customFormat="1" ht="15" customHeight="1" x14ac:dyDescent="0.2">
      <c r="A9" s="32" t="s">
        <v>3</v>
      </c>
      <c r="B9" s="32"/>
      <c r="C9" s="32"/>
      <c r="D9" s="32"/>
      <c r="E9" s="32"/>
      <c r="F9" s="32"/>
      <c r="G9" s="32"/>
      <c r="H9" s="32"/>
      <c r="I9" s="206"/>
      <c r="J9" s="206"/>
    </row>
    <row r="10" spans="1:10" s="33" customFormat="1" ht="15" customHeight="1" x14ac:dyDescent="0.2">
      <c r="A10" s="34" t="s">
        <v>272</v>
      </c>
      <c r="B10" s="34"/>
      <c r="C10" s="34"/>
      <c r="D10" s="34"/>
      <c r="E10" s="34"/>
      <c r="F10" s="34"/>
      <c r="G10" s="34"/>
      <c r="H10" s="32"/>
      <c r="I10" s="206"/>
      <c r="J10" s="206"/>
    </row>
    <row r="11" spans="1:10" x14ac:dyDescent="0.25">
      <c r="A11" s="298" t="s">
        <v>13</v>
      </c>
      <c r="B11" s="301"/>
      <c r="C11" s="301"/>
      <c r="D11" s="301"/>
      <c r="E11" s="301"/>
      <c r="F11" s="301"/>
      <c r="G11" s="301"/>
      <c r="H11" s="301"/>
      <c r="I11" s="301"/>
      <c r="J11" s="301"/>
    </row>
    <row r="12" spans="1:10" s="28" customFormat="1" ht="12" customHeight="1" x14ac:dyDescent="0.2">
      <c r="A12" s="299"/>
      <c r="B12" s="302" t="s">
        <v>161</v>
      </c>
      <c r="C12" s="303"/>
      <c r="D12" s="302" t="s">
        <v>162</v>
      </c>
      <c r="E12" s="303"/>
      <c r="F12" s="302" t="s">
        <v>163</v>
      </c>
      <c r="G12" s="303"/>
      <c r="H12" s="302" t="s">
        <v>164</v>
      </c>
      <c r="I12" s="303"/>
      <c r="J12" s="304" t="s">
        <v>11</v>
      </c>
    </row>
    <row r="13" spans="1:10" s="28" customFormat="1" ht="12.75" x14ac:dyDescent="0.2">
      <c r="A13" s="300"/>
      <c r="B13" s="35" t="s">
        <v>29</v>
      </c>
      <c r="C13" s="36" t="s">
        <v>12</v>
      </c>
      <c r="D13" s="35" t="s">
        <v>29</v>
      </c>
      <c r="E13" s="36" t="s">
        <v>12</v>
      </c>
      <c r="F13" s="35" t="s">
        <v>29</v>
      </c>
      <c r="G13" s="36" t="s">
        <v>12</v>
      </c>
      <c r="H13" s="35" t="s">
        <v>29</v>
      </c>
      <c r="I13" s="36" t="s">
        <v>12</v>
      </c>
      <c r="J13" s="305"/>
    </row>
    <row r="14" spans="1:10" s="28" customFormat="1" ht="24" x14ac:dyDescent="0.2">
      <c r="A14" s="63" t="s">
        <v>3</v>
      </c>
      <c r="B14" s="108">
        <v>6554669</v>
      </c>
      <c r="C14" s="121">
        <v>0.54844599956423323</v>
      </c>
      <c r="D14" s="108">
        <v>6431864</v>
      </c>
      <c r="E14" s="121">
        <v>0.53817058962721198</v>
      </c>
      <c r="F14" s="108">
        <v>3373515</v>
      </c>
      <c r="G14" s="121">
        <v>0.28227066938390549</v>
      </c>
      <c r="H14" s="108">
        <v>1432672</v>
      </c>
      <c r="I14" s="121">
        <v>0.11987534795238161</v>
      </c>
      <c r="J14" s="109">
        <v>11951348</v>
      </c>
    </row>
    <row r="15" spans="1:10" s="28" customFormat="1" ht="12.75" x14ac:dyDescent="0.2">
      <c r="A15" s="37" t="s">
        <v>158</v>
      </c>
      <c r="B15" s="102">
        <v>3301327</v>
      </c>
      <c r="C15" s="122">
        <v>0.65019543320863793</v>
      </c>
      <c r="D15" s="102">
        <v>2321006</v>
      </c>
      <c r="E15" s="122">
        <v>0.45712148528450763</v>
      </c>
      <c r="F15" s="102">
        <v>1341008</v>
      </c>
      <c r="G15" s="122">
        <v>0.2641111521204198</v>
      </c>
      <c r="H15" s="102">
        <v>719209</v>
      </c>
      <c r="I15" s="122">
        <v>0.14164801224554588</v>
      </c>
      <c r="J15" s="186">
        <v>5077438</v>
      </c>
    </row>
    <row r="16" spans="1:10" s="28" customFormat="1" ht="12.75" x14ac:dyDescent="0.2">
      <c r="A16" s="38" t="s">
        <v>159</v>
      </c>
      <c r="B16" s="105">
        <v>3253342</v>
      </c>
      <c r="C16" s="123">
        <v>0.47328848839866805</v>
      </c>
      <c r="D16" s="105">
        <v>4110859</v>
      </c>
      <c r="E16" s="123">
        <v>0.59803803047145376</v>
      </c>
      <c r="F16" s="105">
        <v>2032506</v>
      </c>
      <c r="G16" s="123">
        <v>0.29568415875159243</v>
      </c>
      <c r="H16" s="105">
        <v>713463</v>
      </c>
      <c r="I16" s="123">
        <v>0.10379290735446163</v>
      </c>
      <c r="J16" s="187">
        <v>6873909</v>
      </c>
    </row>
    <row r="17" spans="1:250" s="28" customFormat="1" ht="12.75" x14ac:dyDescent="0.2">
      <c r="A17" s="33" t="s">
        <v>30</v>
      </c>
      <c r="B17" s="9"/>
      <c r="C17" s="124"/>
      <c r="D17" s="9"/>
      <c r="E17" s="124"/>
      <c r="F17" s="9"/>
      <c r="G17" s="124"/>
      <c r="H17" s="9"/>
      <c r="I17" s="124"/>
      <c r="J17" s="62"/>
      <c r="T17" s="30"/>
      <c r="AD17" s="30"/>
      <c r="AN17" s="30"/>
      <c r="AX17" s="30"/>
      <c r="BH17" s="30"/>
      <c r="BR17" s="30"/>
      <c r="CB17" s="30"/>
      <c r="CL17" s="30"/>
      <c r="CV17" s="30"/>
      <c r="DF17" s="30"/>
      <c r="DP17" s="30"/>
      <c r="DZ17" s="30"/>
      <c r="EJ17" s="30"/>
      <c r="ET17" s="30"/>
      <c r="FD17" s="30"/>
      <c r="FN17" s="30"/>
      <c r="FX17" s="30"/>
      <c r="GH17" s="30"/>
      <c r="GR17" s="30"/>
      <c r="HB17" s="30"/>
      <c r="HL17" s="30"/>
      <c r="HV17" s="30"/>
      <c r="IF17" s="30"/>
      <c r="IP17" s="30"/>
    </row>
    <row r="18" spans="1:250" s="28" customFormat="1" ht="12.75" x14ac:dyDescent="0.2">
      <c r="A18" s="30"/>
      <c r="B18" s="9"/>
      <c r="C18" s="124"/>
      <c r="D18" s="9"/>
      <c r="E18" s="124"/>
      <c r="F18" s="9"/>
      <c r="G18" s="124"/>
      <c r="H18" s="9"/>
      <c r="I18" s="124"/>
      <c r="J18" s="62"/>
    </row>
    <row r="19" spans="1:250" s="28" customFormat="1" ht="12.75" x14ac:dyDescent="0.2">
      <c r="A19" s="308" t="s">
        <v>14</v>
      </c>
      <c r="B19" s="327" t="s">
        <v>161</v>
      </c>
      <c r="C19" s="328"/>
      <c r="D19" s="327" t="s">
        <v>162</v>
      </c>
      <c r="E19" s="328"/>
      <c r="F19" s="327" t="s">
        <v>163</v>
      </c>
      <c r="G19" s="328"/>
      <c r="H19" s="327" t="s">
        <v>164</v>
      </c>
      <c r="I19" s="328"/>
      <c r="J19" s="319" t="s">
        <v>11</v>
      </c>
    </row>
    <row r="20" spans="1:250" s="28" customFormat="1" ht="12.75" x14ac:dyDescent="0.2">
      <c r="A20" s="308"/>
      <c r="B20" s="169" t="s">
        <v>29</v>
      </c>
      <c r="C20" s="170" t="s">
        <v>12</v>
      </c>
      <c r="D20" s="169" t="s">
        <v>29</v>
      </c>
      <c r="E20" s="170" t="s">
        <v>12</v>
      </c>
      <c r="F20" s="169" t="s">
        <v>29</v>
      </c>
      <c r="G20" s="170" t="s">
        <v>12</v>
      </c>
      <c r="H20" s="169" t="s">
        <v>29</v>
      </c>
      <c r="I20" s="170" t="s">
        <v>12</v>
      </c>
      <c r="J20" s="320">
        <v>12065548</v>
      </c>
    </row>
    <row r="21" spans="1:250" s="28" customFormat="1" ht="12.75" x14ac:dyDescent="0.2">
      <c r="A21" s="64" t="s">
        <v>15</v>
      </c>
      <c r="B21" s="103">
        <v>375386</v>
      </c>
      <c r="C21" s="125">
        <v>0.545687396971133</v>
      </c>
      <c r="D21" s="103">
        <v>214783</v>
      </c>
      <c r="E21" s="125">
        <v>0.3122236209758778</v>
      </c>
      <c r="F21" s="103">
        <v>237077</v>
      </c>
      <c r="G21" s="125">
        <v>0.34463174175841749</v>
      </c>
      <c r="H21" s="103">
        <v>93009</v>
      </c>
      <c r="I21" s="125">
        <v>0.13520440055006877</v>
      </c>
      <c r="J21" s="190">
        <v>687914</v>
      </c>
    </row>
    <row r="22" spans="1:250" s="28" customFormat="1" ht="12.75" x14ac:dyDescent="0.2">
      <c r="A22" s="37" t="s">
        <v>16</v>
      </c>
      <c r="B22" s="102">
        <v>4355351</v>
      </c>
      <c r="C22" s="122">
        <v>0.60292005744375299</v>
      </c>
      <c r="D22" s="102">
        <v>3889811</v>
      </c>
      <c r="E22" s="122">
        <v>0.53847441263984053</v>
      </c>
      <c r="F22" s="102">
        <v>1968122</v>
      </c>
      <c r="G22" s="122">
        <v>0.2724511134226183</v>
      </c>
      <c r="H22" s="102">
        <v>801401</v>
      </c>
      <c r="I22" s="122">
        <v>0.1109395630697689</v>
      </c>
      <c r="J22" s="186">
        <v>7223762</v>
      </c>
    </row>
    <row r="23" spans="1:250" s="28" customFormat="1" ht="12.75" x14ac:dyDescent="0.2">
      <c r="A23" s="38" t="s">
        <v>17</v>
      </c>
      <c r="B23" s="105">
        <v>1823933</v>
      </c>
      <c r="C23" s="123">
        <v>0.45150522121597991</v>
      </c>
      <c r="D23" s="105">
        <v>2327270</v>
      </c>
      <c r="E23" s="123">
        <v>0.57610370346899453</v>
      </c>
      <c r="F23" s="105">
        <v>1168316</v>
      </c>
      <c r="G23" s="123">
        <v>0.28921060917817087</v>
      </c>
      <c r="H23" s="105">
        <v>538263</v>
      </c>
      <c r="I23" s="123">
        <v>0.13324423369026001</v>
      </c>
      <c r="J23" s="187">
        <v>4039672</v>
      </c>
    </row>
    <row r="24" spans="1:250" s="28" customFormat="1" ht="12.75" x14ac:dyDescent="0.2">
      <c r="A24" s="33" t="s">
        <v>30</v>
      </c>
      <c r="B24" s="5"/>
      <c r="C24" s="124"/>
      <c r="D24" s="5"/>
      <c r="E24" s="124"/>
      <c r="F24" s="5"/>
      <c r="G24" s="124"/>
      <c r="H24" s="5"/>
      <c r="I24" s="124"/>
      <c r="J24" s="62"/>
    </row>
    <row r="25" spans="1:250" s="28" customFormat="1" ht="12.75" x14ac:dyDescent="0.2">
      <c r="A25" s="30"/>
      <c r="B25" s="5"/>
      <c r="C25" s="124"/>
      <c r="D25" s="5"/>
      <c r="E25" s="124"/>
      <c r="F25" s="5"/>
      <c r="G25" s="124"/>
      <c r="H25" s="5"/>
      <c r="I25" s="124"/>
      <c r="J25" s="62"/>
    </row>
    <row r="26" spans="1:250" s="28" customFormat="1" ht="12.75" x14ac:dyDescent="0.2">
      <c r="A26" s="308" t="s">
        <v>167</v>
      </c>
      <c r="B26" s="327" t="s">
        <v>161</v>
      </c>
      <c r="C26" s="328"/>
      <c r="D26" s="327" t="s">
        <v>162</v>
      </c>
      <c r="E26" s="328"/>
      <c r="F26" s="327" t="s">
        <v>163</v>
      </c>
      <c r="G26" s="328"/>
      <c r="H26" s="327" t="s">
        <v>164</v>
      </c>
      <c r="I26" s="328"/>
      <c r="J26" s="319" t="s">
        <v>11</v>
      </c>
    </row>
    <row r="27" spans="1:250" s="28" customFormat="1" ht="12.75" x14ac:dyDescent="0.2">
      <c r="A27" s="308" t="s">
        <v>165</v>
      </c>
      <c r="B27" s="169" t="s">
        <v>29</v>
      </c>
      <c r="C27" s="170" t="s">
        <v>12</v>
      </c>
      <c r="D27" s="169" t="s">
        <v>29</v>
      </c>
      <c r="E27" s="170" t="s">
        <v>12</v>
      </c>
      <c r="F27" s="169" t="s">
        <v>29</v>
      </c>
      <c r="G27" s="170" t="s">
        <v>12</v>
      </c>
      <c r="H27" s="169" t="s">
        <v>29</v>
      </c>
      <c r="I27" s="170" t="s">
        <v>12</v>
      </c>
      <c r="J27" s="320">
        <v>12065548</v>
      </c>
    </row>
    <row r="28" spans="1:250" s="28" customFormat="1" ht="12.75" x14ac:dyDescent="0.2">
      <c r="A28" s="64" t="s">
        <v>19</v>
      </c>
      <c r="B28" s="103">
        <v>637349</v>
      </c>
      <c r="C28" s="126">
        <v>0.4699770228179051</v>
      </c>
      <c r="D28" s="103">
        <v>846843</v>
      </c>
      <c r="E28" s="126">
        <v>0.62445654097548309</v>
      </c>
      <c r="F28" s="103">
        <v>401173</v>
      </c>
      <c r="G28" s="126">
        <v>0.29582237074966372</v>
      </c>
      <c r="H28" s="103">
        <v>150450</v>
      </c>
      <c r="I28" s="126">
        <v>0.11094085514051771</v>
      </c>
      <c r="J28" s="190">
        <v>1356128</v>
      </c>
    </row>
    <row r="29" spans="1:250" s="28" customFormat="1" ht="12.75" x14ac:dyDescent="0.2">
      <c r="A29" s="37" t="s">
        <v>20</v>
      </c>
      <c r="B29" s="102">
        <v>1570520</v>
      </c>
      <c r="C29" s="122">
        <v>0.49507750126013822</v>
      </c>
      <c r="D29" s="102">
        <v>1812271</v>
      </c>
      <c r="E29" s="122">
        <v>0.57128505099343652</v>
      </c>
      <c r="F29" s="102">
        <v>857953</v>
      </c>
      <c r="G29" s="122">
        <v>0.27045387988605007</v>
      </c>
      <c r="H29" s="102">
        <v>422185</v>
      </c>
      <c r="I29" s="122">
        <v>0.13308604466642351</v>
      </c>
      <c r="J29" s="186">
        <v>3172271</v>
      </c>
    </row>
    <row r="30" spans="1:250" s="28" customFormat="1" ht="12.75" x14ac:dyDescent="0.2">
      <c r="A30" s="39" t="s">
        <v>21</v>
      </c>
      <c r="B30" s="100">
        <v>2333680</v>
      </c>
      <c r="C30" s="127">
        <v>0.56889844062911143</v>
      </c>
      <c r="D30" s="100">
        <v>2215352</v>
      </c>
      <c r="E30" s="127">
        <v>0.54005274855360774</v>
      </c>
      <c r="F30" s="100">
        <v>1191985</v>
      </c>
      <c r="G30" s="127">
        <v>0.29057900301382</v>
      </c>
      <c r="H30" s="100">
        <v>487035</v>
      </c>
      <c r="I30" s="127">
        <v>0.11872812554926095</v>
      </c>
      <c r="J30" s="204">
        <v>4102103</v>
      </c>
    </row>
    <row r="31" spans="1:250" s="28" customFormat="1" ht="12.75" x14ac:dyDescent="0.2">
      <c r="A31" s="37" t="s">
        <v>166</v>
      </c>
      <c r="B31" s="102">
        <v>866214</v>
      </c>
      <c r="C31" s="122">
        <v>0.58059339949301114</v>
      </c>
      <c r="D31" s="102">
        <v>718831</v>
      </c>
      <c r="E31" s="122">
        <v>0.48180765255578956</v>
      </c>
      <c r="F31" s="102">
        <v>410988</v>
      </c>
      <c r="G31" s="122">
        <v>0.27547109613886828</v>
      </c>
      <c r="H31" s="102">
        <v>157180</v>
      </c>
      <c r="I31" s="122">
        <v>0.10535233848946275</v>
      </c>
      <c r="J31" s="186">
        <v>1491946</v>
      </c>
    </row>
    <row r="32" spans="1:250" s="28" customFormat="1" ht="12.75" x14ac:dyDescent="0.2">
      <c r="A32" s="38" t="s">
        <v>23</v>
      </c>
      <c r="B32" s="105">
        <v>1146906</v>
      </c>
      <c r="C32" s="123">
        <v>0.62710187932739858</v>
      </c>
      <c r="D32" s="105">
        <v>838568</v>
      </c>
      <c r="E32" s="123">
        <v>0.45850973727909522</v>
      </c>
      <c r="F32" s="105">
        <v>511415</v>
      </c>
      <c r="G32" s="123">
        <v>0.27962998503471215</v>
      </c>
      <c r="H32" s="105">
        <v>215821</v>
      </c>
      <c r="I32" s="123">
        <v>0.1180059697118321</v>
      </c>
      <c r="J32" s="187">
        <v>1828899</v>
      </c>
    </row>
    <row r="33" spans="1:10" s="28" customFormat="1" ht="12.75" x14ac:dyDescent="0.2">
      <c r="A33" s="33" t="s">
        <v>30</v>
      </c>
      <c r="B33" s="5"/>
      <c r="C33" s="124"/>
      <c r="D33" s="5"/>
      <c r="E33" s="124"/>
      <c r="F33" s="5"/>
      <c r="G33" s="124"/>
      <c r="H33" s="5"/>
      <c r="I33" s="124"/>
      <c r="J33" s="62"/>
    </row>
    <row r="34" spans="1:10" s="28" customFormat="1" ht="12.75" x14ac:dyDescent="0.2">
      <c r="A34" s="33"/>
      <c r="B34" s="5"/>
      <c r="C34" s="124"/>
      <c r="D34" s="5"/>
      <c r="E34" s="124"/>
      <c r="F34" s="5"/>
      <c r="G34" s="124"/>
      <c r="H34" s="5"/>
      <c r="I34" s="124"/>
      <c r="J34" s="62"/>
    </row>
    <row r="35" spans="1:10" s="28" customFormat="1" ht="12.75" x14ac:dyDescent="0.2">
      <c r="A35" s="308" t="s">
        <v>24</v>
      </c>
      <c r="B35" s="327" t="s">
        <v>161</v>
      </c>
      <c r="C35" s="328"/>
      <c r="D35" s="327" t="s">
        <v>162</v>
      </c>
      <c r="E35" s="328"/>
      <c r="F35" s="327" t="s">
        <v>163</v>
      </c>
      <c r="G35" s="328"/>
      <c r="H35" s="327" t="s">
        <v>164</v>
      </c>
      <c r="I35" s="328"/>
      <c r="J35" s="319" t="s">
        <v>11</v>
      </c>
    </row>
    <row r="36" spans="1:10" s="28" customFormat="1" ht="12.75" x14ac:dyDescent="0.2">
      <c r="A36" s="308"/>
      <c r="B36" s="169" t="s">
        <v>29</v>
      </c>
      <c r="C36" s="170" t="s">
        <v>12</v>
      </c>
      <c r="D36" s="169" t="s">
        <v>29</v>
      </c>
      <c r="E36" s="170" t="s">
        <v>12</v>
      </c>
      <c r="F36" s="169" t="s">
        <v>29</v>
      </c>
      <c r="G36" s="170" t="s">
        <v>12</v>
      </c>
      <c r="H36" s="169" t="s">
        <v>29</v>
      </c>
      <c r="I36" s="170" t="s">
        <v>12</v>
      </c>
      <c r="J36" s="320">
        <v>12065548</v>
      </c>
    </row>
    <row r="37" spans="1:10" s="28" customFormat="1" ht="12.75" x14ac:dyDescent="0.2">
      <c r="A37" s="64" t="s">
        <v>25</v>
      </c>
      <c r="B37" s="103">
        <v>40422</v>
      </c>
      <c r="C37" s="126">
        <v>3.7474030446838551E-2</v>
      </c>
      <c r="D37" s="103">
        <v>189145</v>
      </c>
      <c r="E37" s="126">
        <v>0.17535068746888521</v>
      </c>
      <c r="F37" s="103">
        <v>293572</v>
      </c>
      <c r="G37" s="126">
        <v>0.27216184420214951</v>
      </c>
      <c r="H37" s="103">
        <v>609616</v>
      </c>
      <c r="I37" s="126">
        <v>0.56515680928405154</v>
      </c>
      <c r="J37" s="190">
        <v>1078667</v>
      </c>
    </row>
    <row r="38" spans="1:10" s="28" customFormat="1" ht="12.75" x14ac:dyDescent="0.2">
      <c r="A38" s="37" t="s">
        <v>26</v>
      </c>
      <c r="B38" s="102">
        <v>1342807</v>
      </c>
      <c r="C38" s="122">
        <v>0.5444305828271726</v>
      </c>
      <c r="D38" s="102">
        <v>757703</v>
      </c>
      <c r="E38" s="122">
        <v>0.30720474788997759</v>
      </c>
      <c r="F38" s="102">
        <v>509200</v>
      </c>
      <c r="G38" s="122">
        <v>0.20645115253018212</v>
      </c>
      <c r="H38" s="102">
        <v>260604</v>
      </c>
      <c r="I38" s="122">
        <v>0.1056598510486559</v>
      </c>
      <c r="J38" s="186">
        <v>2466443</v>
      </c>
    </row>
    <row r="39" spans="1:10" s="28" customFormat="1" ht="12.75" x14ac:dyDescent="0.2">
      <c r="A39" s="39" t="s">
        <v>27</v>
      </c>
      <c r="B39" s="100">
        <v>1761347</v>
      </c>
      <c r="C39" s="127">
        <v>0.58857494013490785</v>
      </c>
      <c r="D39" s="100">
        <v>1843282</v>
      </c>
      <c r="E39" s="127">
        <v>0.61595448983178958</v>
      </c>
      <c r="F39" s="100">
        <v>795738</v>
      </c>
      <c r="G39" s="127">
        <v>0.26590526779395046</v>
      </c>
      <c r="H39" s="100">
        <v>220068</v>
      </c>
      <c r="I39" s="127">
        <v>7.3538326022986322E-2</v>
      </c>
      <c r="J39" s="204">
        <v>2992562</v>
      </c>
    </row>
    <row r="40" spans="1:10" s="28" customFormat="1" ht="12.75" x14ac:dyDescent="0.2">
      <c r="A40" s="40" t="s">
        <v>28</v>
      </c>
      <c r="B40" s="98">
        <v>3410093</v>
      </c>
      <c r="C40" s="128">
        <v>0.62990329862679284</v>
      </c>
      <c r="D40" s="98">
        <v>3641733</v>
      </c>
      <c r="E40" s="128">
        <v>0.67269122262004177</v>
      </c>
      <c r="F40" s="98">
        <v>1775005</v>
      </c>
      <c r="G40" s="128">
        <v>0.32787419714918342</v>
      </c>
      <c r="H40" s="98">
        <v>342384</v>
      </c>
      <c r="I40" s="128">
        <v>6.3244260786153292E-2</v>
      </c>
      <c r="J40" s="191">
        <v>5413677</v>
      </c>
    </row>
    <row r="41" spans="1:10" s="28" customFormat="1" ht="12.75" x14ac:dyDescent="0.2">
      <c r="A41" s="33" t="s">
        <v>30</v>
      </c>
      <c r="B41" s="5"/>
      <c r="C41" s="124"/>
      <c r="D41" s="5"/>
      <c r="E41" s="124"/>
      <c r="F41" s="5"/>
      <c r="G41" s="124"/>
      <c r="H41" s="5"/>
      <c r="I41" s="124"/>
      <c r="J41" s="53"/>
    </row>
    <row r="42" spans="1:10" s="28" customFormat="1" ht="12.75" x14ac:dyDescent="0.2">
      <c r="A42" s="33"/>
      <c r="B42" s="5"/>
      <c r="C42" s="124"/>
      <c r="D42" s="5"/>
      <c r="E42" s="124"/>
      <c r="F42" s="5"/>
      <c r="G42" s="124"/>
      <c r="H42" s="5"/>
      <c r="I42" s="124"/>
      <c r="J42" s="53"/>
    </row>
    <row r="43" spans="1:10" s="28" customFormat="1" ht="12.75" x14ac:dyDescent="0.2">
      <c r="A43" s="306" t="s">
        <v>190</v>
      </c>
      <c r="B43" s="327" t="s">
        <v>161</v>
      </c>
      <c r="C43" s="328"/>
      <c r="D43" s="327" t="s">
        <v>162</v>
      </c>
      <c r="E43" s="328"/>
      <c r="F43" s="327" t="s">
        <v>163</v>
      </c>
      <c r="G43" s="328"/>
      <c r="H43" s="327" t="s">
        <v>164</v>
      </c>
      <c r="I43" s="328"/>
      <c r="J43" s="319" t="s">
        <v>11</v>
      </c>
    </row>
    <row r="44" spans="1:10" s="28" customFormat="1" ht="12.75" x14ac:dyDescent="0.2">
      <c r="A44" s="321"/>
      <c r="B44" s="169" t="s">
        <v>29</v>
      </c>
      <c r="C44" s="170" t="s">
        <v>12</v>
      </c>
      <c r="D44" s="169" t="s">
        <v>29</v>
      </c>
      <c r="E44" s="170" t="s">
        <v>12</v>
      </c>
      <c r="F44" s="169" t="s">
        <v>29</v>
      </c>
      <c r="G44" s="170" t="s">
        <v>12</v>
      </c>
      <c r="H44" s="169" t="s">
        <v>29</v>
      </c>
      <c r="I44" s="170" t="s">
        <v>12</v>
      </c>
      <c r="J44" s="320">
        <v>12065548</v>
      </c>
    </row>
    <row r="45" spans="1:10" s="28" customFormat="1" ht="12.75" x14ac:dyDescent="0.2">
      <c r="A45" s="111" t="s">
        <v>171</v>
      </c>
      <c r="B45" s="73">
        <v>5064591</v>
      </c>
      <c r="C45" s="129">
        <v>0.54444584911708804</v>
      </c>
      <c r="D45" s="73">
        <v>4818762</v>
      </c>
      <c r="E45" s="129">
        <v>0.51801911917135213</v>
      </c>
      <c r="F45" s="73">
        <v>2614279</v>
      </c>
      <c r="G45" s="129">
        <v>0.28103618830898125</v>
      </c>
      <c r="H45" s="73">
        <v>1145925</v>
      </c>
      <c r="I45" s="129">
        <v>0.12318746166264938</v>
      </c>
      <c r="J45" s="71">
        <v>9302286</v>
      </c>
    </row>
    <row r="46" spans="1:10" s="28" customFormat="1" ht="12.75" x14ac:dyDescent="0.2">
      <c r="A46" s="40" t="s">
        <v>172</v>
      </c>
      <c r="B46" s="19">
        <v>1490078</v>
      </c>
      <c r="C46" s="130">
        <v>0.56249268609039726</v>
      </c>
      <c r="D46" s="19">
        <v>1613102</v>
      </c>
      <c r="E46" s="130">
        <v>0.60893327524988095</v>
      </c>
      <c r="F46" s="19">
        <v>759236</v>
      </c>
      <c r="G46" s="130">
        <v>0.28660559850996314</v>
      </c>
      <c r="H46" s="19">
        <v>286748</v>
      </c>
      <c r="I46" s="130">
        <v>0.10824510713603532</v>
      </c>
      <c r="J46" s="17">
        <v>2649062</v>
      </c>
    </row>
    <row r="47" spans="1:10" s="28" customFormat="1" x14ac:dyDescent="0.25">
      <c r="A47" s="33" t="s">
        <v>30</v>
      </c>
      <c r="B47" s="114"/>
      <c r="C47" s="114"/>
      <c r="D47" s="114"/>
      <c r="E47" s="114"/>
      <c r="F47" s="114"/>
      <c r="G47" s="114"/>
      <c r="H47" s="114"/>
      <c r="I47" s="114"/>
      <c r="J47" s="113"/>
    </row>
  </sheetData>
  <mergeCells count="32">
    <mergeCell ref="A6:J6"/>
    <mergeCell ref="J43:J44"/>
    <mergeCell ref="J19:J20"/>
    <mergeCell ref="H35:I35"/>
    <mergeCell ref="A43:A44"/>
    <mergeCell ref="A35:A36"/>
    <mergeCell ref="B35:C35"/>
    <mergeCell ref="D35:E35"/>
    <mergeCell ref="F35:G35"/>
    <mergeCell ref="J35:J36"/>
    <mergeCell ref="B43:C43"/>
    <mergeCell ref="D43:E43"/>
    <mergeCell ref="D19:E19"/>
    <mergeCell ref="F19:G19"/>
    <mergeCell ref="H19:I19"/>
    <mergeCell ref="F43:G43"/>
    <mergeCell ref="H43:I43"/>
    <mergeCell ref="A11:A13"/>
    <mergeCell ref="B11:J11"/>
    <mergeCell ref="B12:C12"/>
    <mergeCell ref="A26:A27"/>
    <mergeCell ref="B26:C26"/>
    <mergeCell ref="D26:E26"/>
    <mergeCell ref="F26:G26"/>
    <mergeCell ref="H26:I26"/>
    <mergeCell ref="J26:J27"/>
    <mergeCell ref="D12:E12"/>
    <mergeCell ref="F12:G12"/>
    <mergeCell ref="H12:I12"/>
    <mergeCell ref="J12:J13"/>
    <mergeCell ref="A19:A20"/>
    <mergeCell ref="B19:C19"/>
  </mergeCells>
  <phoneticPr fontId="0" type="noConversion"/>
  <pageMargins left="0.7" right="0.7" top="0.75" bottom="0.75" header="0.3" footer="0.3"/>
  <pageSetup orientation="portrait" horizontalDpi="4294967292" verticalDpi="4294967292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Hoja48"/>
  <dimension ref="A6:H46"/>
  <sheetViews>
    <sheetView showGridLines="0" zoomScaleNormal="100" workbookViewId="0">
      <selection activeCell="G44" sqref="G44:G45"/>
    </sheetView>
  </sheetViews>
  <sheetFormatPr baseColWidth="10" defaultRowHeight="12" x14ac:dyDescent="0.2"/>
  <cols>
    <col min="1" max="1" width="24" style="33" customWidth="1"/>
    <col min="2" max="2" width="19.42578125" style="33" customWidth="1"/>
    <col min="3" max="3" width="9.85546875" style="33" customWidth="1"/>
    <col min="4" max="4" width="14.140625" style="33" customWidth="1"/>
    <col min="5" max="5" width="12.140625" style="33" customWidth="1"/>
    <col min="6" max="6" width="12.85546875" style="33" customWidth="1"/>
    <col min="7" max="7" width="14.42578125" style="33" customWidth="1"/>
    <col min="8" max="16384" width="11.42578125" style="33"/>
  </cols>
  <sheetData>
    <row r="6" spans="1:8" s="31" customFormat="1" ht="16.5" x14ac:dyDescent="0.2">
      <c r="A6" s="297" t="s">
        <v>1</v>
      </c>
      <c r="B6" s="297"/>
      <c r="C6" s="297"/>
      <c r="D6" s="297"/>
      <c r="E6" s="297"/>
      <c r="F6" s="297"/>
      <c r="G6" s="297"/>
      <c r="H6" s="297"/>
    </row>
    <row r="7" spans="1:8" ht="15" customHeight="1" x14ac:dyDescent="0.2">
      <c r="A7" s="32" t="s">
        <v>120</v>
      </c>
      <c r="B7" s="32"/>
      <c r="C7" s="32"/>
      <c r="D7" s="32"/>
      <c r="E7" s="32"/>
      <c r="F7" s="32"/>
      <c r="G7" s="32"/>
      <c r="H7" s="32"/>
    </row>
    <row r="8" spans="1:8" ht="15" customHeight="1" x14ac:dyDescent="0.2">
      <c r="A8" s="32" t="s">
        <v>271</v>
      </c>
      <c r="B8" s="32"/>
      <c r="C8" s="32"/>
      <c r="D8" s="32"/>
      <c r="E8" s="32"/>
      <c r="F8" s="32"/>
      <c r="G8" s="32"/>
      <c r="H8" s="32"/>
    </row>
    <row r="9" spans="1:8" ht="15" customHeight="1" x14ac:dyDescent="0.2">
      <c r="A9" s="32" t="s">
        <v>3</v>
      </c>
      <c r="B9" s="32"/>
      <c r="C9" s="32"/>
      <c r="D9" s="32"/>
      <c r="E9" s="32"/>
      <c r="F9" s="32"/>
      <c r="G9" s="32"/>
      <c r="H9" s="32"/>
    </row>
    <row r="10" spans="1:8" ht="15" customHeight="1" x14ac:dyDescent="0.2">
      <c r="A10" s="34" t="s">
        <v>272</v>
      </c>
      <c r="B10" s="34"/>
      <c r="C10" s="34"/>
      <c r="D10" s="34"/>
      <c r="E10" s="34"/>
      <c r="F10" s="34"/>
      <c r="G10" s="34"/>
      <c r="H10" s="32"/>
    </row>
    <row r="11" spans="1:8" ht="14.25" x14ac:dyDescent="0.25">
      <c r="A11" s="298" t="s">
        <v>13</v>
      </c>
      <c r="B11" s="301"/>
      <c r="C11" s="301"/>
      <c r="D11" s="301"/>
      <c r="E11" s="301"/>
      <c r="F11" s="301"/>
      <c r="G11" s="301"/>
      <c r="H11" s="301"/>
    </row>
    <row r="12" spans="1:8" ht="33.75" customHeight="1" x14ac:dyDescent="0.2">
      <c r="A12" s="299"/>
      <c r="B12" s="302" t="s">
        <v>43</v>
      </c>
      <c r="C12" s="303"/>
      <c r="D12" s="302" t="s">
        <v>42</v>
      </c>
      <c r="E12" s="303"/>
      <c r="F12" s="323" t="s">
        <v>121</v>
      </c>
      <c r="G12" s="324"/>
      <c r="H12" s="304" t="s">
        <v>11</v>
      </c>
    </row>
    <row r="13" spans="1:8" ht="17.25" customHeight="1" x14ac:dyDescent="0.2">
      <c r="A13" s="300"/>
      <c r="B13" s="35" t="s">
        <v>122</v>
      </c>
      <c r="C13" s="36" t="s">
        <v>12</v>
      </c>
      <c r="D13" s="35" t="s">
        <v>122</v>
      </c>
      <c r="E13" s="36" t="s">
        <v>12</v>
      </c>
      <c r="F13" s="35" t="s">
        <v>122</v>
      </c>
      <c r="G13" s="36" t="s">
        <v>12</v>
      </c>
      <c r="H13" s="305"/>
    </row>
    <row r="14" spans="1:8" ht="24" x14ac:dyDescent="0.2">
      <c r="A14" s="63" t="s">
        <v>3</v>
      </c>
      <c r="B14" s="207">
        <v>3445762</v>
      </c>
      <c r="C14" s="89">
        <f>+B14/$H$14</f>
        <v>0.86457046121220349</v>
      </c>
      <c r="D14" s="90">
        <v>192564</v>
      </c>
      <c r="E14" s="89">
        <f>+D14/$H$14</f>
        <v>4.8315915693790443E-2</v>
      </c>
      <c r="F14" s="90">
        <v>347193</v>
      </c>
      <c r="G14" s="89">
        <f>+F14/$H$14</f>
        <v>8.7113623094006082E-2</v>
      </c>
      <c r="H14" s="208">
        <v>3985519</v>
      </c>
    </row>
    <row r="15" spans="1:8" x14ac:dyDescent="0.2">
      <c r="A15" s="37" t="s">
        <v>4</v>
      </c>
      <c r="B15" s="79">
        <v>1244478</v>
      </c>
      <c r="C15" s="57">
        <f>+B15/$H$15</f>
        <v>0.853604131942301</v>
      </c>
      <c r="D15" s="15">
        <v>80730</v>
      </c>
      <c r="E15" s="57">
        <f>+D15/$H$15</f>
        <v>5.5373788505463303E-2</v>
      </c>
      <c r="F15" s="15">
        <v>132703</v>
      </c>
      <c r="G15" s="57">
        <f>+F15/$H$15</f>
        <v>9.1022765465632316E-2</v>
      </c>
      <c r="H15" s="23">
        <v>1457910</v>
      </c>
    </row>
    <row r="16" spans="1:8" x14ac:dyDescent="0.2">
      <c r="A16" s="38" t="s">
        <v>5</v>
      </c>
      <c r="B16" s="209">
        <v>2201284</v>
      </c>
      <c r="C16" s="85">
        <f>+B16/$H$16</f>
        <v>0.87089577541463103</v>
      </c>
      <c r="D16" s="86">
        <v>111834</v>
      </c>
      <c r="E16" s="85">
        <f>+D16/$H$16</f>
        <v>4.4244976181046988E-2</v>
      </c>
      <c r="F16" s="86">
        <v>214490</v>
      </c>
      <c r="G16" s="85">
        <f>+F16/$H$16</f>
        <v>8.4858852773510463E-2</v>
      </c>
      <c r="H16" s="203">
        <v>2527609</v>
      </c>
    </row>
    <row r="17" spans="1:8" x14ac:dyDescent="0.2">
      <c r="A17" s="33" t="s">
        <v>30</v>
      </c>
      <c r="B17" s="9"/>
      <c r="C17" s="9"/>
      <c r="D17" s="9"/>
      <c r="E17" s="9"/>
      <c r="F17" s="8"/>
      <c r="G17" s="8"/>
      <c r="H17" s="4"/>
    </row>
    <row r="18" spans="1:8" x14ac:dyDescent="0.2">
      <c r="B18" s="9"/>
      <c r="C18" s="9"/>
      <c r="D18" s="9"/>
      <c r="E18" s="9"/>
      <c r="F18" s="8"/>
      <c r="G18" s="8"/>
      <c r="H18" s="4"/>
    </row>
    <row r="19" spans="1:8" ht="27" customHeight="1" x14ac:dyDescent="0.2">
      <c r="A19" s="308" t="s">
        <v>14</v>
      </c>
      <c r="B19" s="302" t="s">
        <v>43</v>
      </c>
      <c r="C19" s="303"/>
      <c r="D19" s="302" t="s">
        <v>42</v>
      </c>
      <c r="E19" s="303"/>
      <c r="F19" s="323" t="s">
        <v>121</v>
      </c>
      <c r="G19" s="324"/>
      <c r="H19" s="319" t="s">
        <v>11</v>
      </c>
    </row>
    <row r="20" spans="1:8" x14ac:dyDescent="0.2">
      <c r="A20" s="308"/>
      <c r="B20" s="132" t="s">
        <v>122</v>
      </c>
      <c r="C20" s="133" t="s">
        <v>12</v>
      </c>
      <c r="D20" s="132" t="s">
        <v>122</v>
      </c>
      <c r="E20" s="133" t="s">
        <v>12</v>
      </c>
      <c r="F20" s="132" t="s">
        <v>122</v>
      </c>
      <c r="G20" s="133" t="s">
        <v>12</v>
      </c>
      <c r="H20" s="320"/>
    </row>
    <row r="21" spans="1:8" x14ac:dyDescent="0.2">
      <c r="A21" s="64" t="s">
        <v>15</v>
      </c>
      <c r="B21" s="73">
        <v>166530</v>
      </c>
      <c r="C21" s="72">
        <f>+B21/$H$21</f>
        <v>0.64501260743431932</v>
      </c>
      <c r="D21" s="82">
        <v>14964</v>
      </c>
      <c r="E21" s="72">
        <f>+D21/$H$21</f>
        <v>5.795933860353783E-2</v>
      </c>
      <c r="F21" s="82">
        <v>76687</v>
      </c>
      <c r="G21" s="72">
        <f>+F21/$H$21</f>
        <v>0.29702805396214282</v>
      </c>
      <c r="H21" s="200">
        <v>258181</v>
      </c>
    </row>
    <row r="22" spans="1:8" x14ac:dyDescent="0.2">
      <c r="A22" s="37" t="s">
        <v>16</v>
      </c>
      <c r="B22" s="79">
        <v>2611692</v>
      </c>
      <c r="C22" s="57">
        <f>+B22/$H$22</f>
        <v>0.87893290615477038</v>
      </c>
      <c r="D22" s="15">
        <v>144155</v>
      </c>
      <c r="E22" s="57">
        <f>+D22/$H$22</f>
        <v>4.8513596965775792E-2</v>
      </c>
      <c r="F22" s="15">
        <v>215589</v>
      </c>
      <c r="G22" s="57">
        <f>+F22/$H$22</f>
        <v>7.2553833417187324E-2</v>
      </c>
      <c r="H22" s="23">
        <v>2971435</v>
      </c>
    </row>
    <row r="23" spans="1:8" x14ac:dyDescent="0.2">
      <c r="A23" s="38" t="s">
        <v>17</v>
      </c>
      <c r="B23" s="209">
        <v>667539</v>
      </c>
      <c r="C23" s="85">
        <f>+B23/$H$23</f>
        <v>0.88310140322237107</v>
      </c>
      <c r="D23" s="86">
        <v>33446</v>
      </c>
      <c r="E23" s="85">
        <f>+D23/$H$23</f>
        <v>4.424641786049268E-2</v>
      </c>
      <c r="F23" s="86">
        <v>54918</v>
      </c>
      <c r="G23" s="85">
        <f>+F23/$H$23</f>
        <v>7.2652178917136198E-2</v>
      </c>
      <c r="H23" s="203">
        <v>755903</v>
      </c>
    </row>
    <row r="24" spans="1:8" x14ac:dyDescent="0.2">
      <c r="A24" s="33" t="s">
        <v>30</v>
      </c>
      <c r="B24" s="5"/>
      <c r="C24" s="5"/>
      <c r="D24" s="5"/>
      <c r="E24" s="5"/>
      <c r="F24" s="4"/>
      <c r="G24" s="4"/>
      <c r="H24" s="4"/>
    </row>
    <row r="25" spans="1:8" x14ac:dyDescent="0.2">
      <c r="B25" s="5"/>
      <c r="C25" s="5"/>
      <c r="D25" s="5"/>
      <c r="E25" s="5"/>
      <c r="F25" s="4"/>
      <c r="G25" s="4"/>
      <c r="H25" s="4"/>
    </row>
    <row r="26" spans="1:8" ht="36" customHeight="1" x14ac:dyDescent="0.2">
      <c r="A26" s="308" t="s">
        <v>18</v>
      </c>
      <c r="B26" s="302" t="s">
        <v>43</v>
      </c>
      <c r="C26" s="303"/>
      <c r="D26" s="302" t="s">
        <v>42</v>
      </c>
      <c r="E26" s="303"/>
      <c r="F26" s="323" t="s">
        <v>121</v>
      </c>
      <c r="G26" s="324"/>
      <c r="H26" s="319" t="s">
        <v>11</v>
      </c>
    </row>
    <row r="27" spans="1:8" x14ac:dyDescent="0.2">
      <c r="A27" s="308"/>
      <c r="B27" s="132" t="s">
        <v>122</v>
      </c>
      <c r="C27" s="133" t="s">
        <v>12</v>
      </c>
      <c r="D27" s="132" t="s">
        <v>122</v>
      </c>
      <c r="E27" s="133" t="s">
        <v>12</v>
      </c>
      <c r="F27" s="132" t="s">
        <v>122</v>
      </c>
      <c r="G27" s="133" t="s">
        <v>12</v>
      </c>
      <c r="H27" s="320"/>
    </row>
    <row r="28" spans="1:8" x14ac:dyDescent="0.2">
      <c r="A28" s="64" t="s">
        <v>19</v>
      </c>
      <c r="B28" s="73">
        <v>328829</v>
      </c>
      <c r="C28" s="72">
        <f>+B28/$H$28</f>
        <v>0.8801797678222022</v>
      </c>
      <c r="D28" s="82">
        <v>18423</v>
      </c>
      <c r="E28" s="72">
        <f>+D28/$H$28</f>
        <v>4.9313022460270937E-2</v>
      </c>
      <c r="F28" s="82">
        <v>26341</v>
      </c>
      <c r="G28" s="72">
        <f>+F28/$H$28</f>
        <v>7.0507209717526831E-2</v>
      </c>
      <c r="H28" s="200">
        <v>373593</v>
      </c>
    </row>
    <row r="29" spans="1:8" x14ac:dyDescent="0.2">
      <c r="A29" s="37" t="s">
        <v>20</v>
      </c>
      <c r="B29" s="79">
        <v>835562</v>
      </c>
      <c r="C29" s="57">
        <f>+B29/$H$29</f>
        <v>0.84440375168388193</v>
      </c>
      <c r="D29" s="15">
        <v>63899</v>
      </c>
      <c r="E29" s="57">
        <f>+D29/$H$29</f>
        <v>6.4575166569145526E-2</v>
      </c>
      <c r="F29" s="15">
        <v>90068</v>
      </c>
      <c r="G29" s="57">
        <f>+F29/$H$29</f>
        <v>9.1021081746972543E-2</v>
      </c>
      <c r="H29" s="23">
        <v>989529</v>
      </c>
    </row>
    <row r="30" spans="1:8" x14ac:dyDescent="0.2">
      <c r="A30" s="39" t="s">
        <v>21</v>
      </c>
      <c r="B30" s="78">
        <v>1387304</v>
      </c>
      <c r="C30" s="80">
        <f>+B30/$H$30</f>
        <v>0.87743019254328791</v>
      </c>
      <c r="D30" s="78">
        <v>62308</v>
      </c>
      <c r="E30" s="80">
        <f>+D30/$H$30</f>
        <v>3.9408032008115872E-2</v>
      </c>
      <c r="F30" s="78">
        <v>131486</v>
      </c>
      <c r="G30" s="80">
        <f>+F30/$H$30</f>
        <v>8.316114297713173E-2</v>
      </c>
      <c r="H30" s="77">
        <v>1581099</v>
      </c>
    </row>
    <row r="31" spans="1:8" x14ac:dyDescent="0.2">
      <c r="A31" s="37" t="s">
        <v>22</v>
      </c>
      <c r="B31" s="79">
        <v>450694</v>
      </c>
      <c r="C31" s="57">
        <f>+B31/$H$31</f>
        <v>0.86131612844043715</v>
      </c>
      <c r="D31" s="15">
        <v>23442</v>
      </c>
      <c r="E31" s="57">
        <f>+D31/$H$31</f>
        <v>4.4799737034219952E-2</v>
      </c>
      <c r="F31" s="15">
        <v>49127</v>
      </c>
      <c r="G31" s="57">
        <f>+F31/$H$31</f>
        <v>9.3886045613860741E-2</v>
      </c>
      <c r="H31" s="23">
        <v>523262</v>
      </c>
    </row>
    <row r="32" spans="1:8" x14ac:dyDescent="0.2">
      <c r="A32" s="38" t="s">
        <v>23</v>
      </c>
      <c r="B32" s="209">
        <v>443373</v>
      </c>
      <c r="C32" s="85">
        <f>+B32/$H$32</f>
        <v>0.85587129876823476</v>
      </c>
      <c r="D32" s="86">
        <v>24493</v>
      </c>
      <c r="E32" s="85">
        <f>+D32/$H$32</f>
        <v>4.7280406611882937E-2</v>
      </c>
      <c r="F32" s="86">
        <v>50171</v>
      </c>
      <c r="G32" s="85">
        <f>+F32/$H$32</f>
        <v>9.6848294619882369E-2</v>
      </c>
      <c r="H32" s="203">
        <v>518037</v>
      </c>
    </row>
    <row r="33" spans="1:8" x14ac:dyDescent="0.2">
      <c r="A33" s="33" t="s">
        <v>30</v>
      </c>
      <c r="B33" s="5"/>
      <c r="C33" s="5"/>
      <c r="D33" s="5"/>
      <c r="E33" s="5"/>
      <c r="F33" s="4"/>
      <c r="G33" s="4"/>
      <c r="H33" s="4"/>
    </row>
    <row r="34" spans="1:8" x14ac:dyDescent="0.2">
      <c r="B34" s="5"/>
      <c r="C34" s="5"/>
      <c r="D34" s="5"/>
      <c r="E34" s="5"/>
      <c r="F34" s="4"/>
      <c r="G34" s="4"/>
      <c r="H34" s="4"/>
    </row>
    <row r="35" spans="1:8" ht="24" customHeight="1" x14ac:dyDescent="0.2">
      <c r="A35" s="308" t="s">
        <v>24</v>
      </c>
      <c r="B35" s="302" t="s">
        <v>43</v>
      </c>
      <c r="C35" s="303"/>
      <c r="D35" s="302" t="s">
        <v>42</v>
      </c>
      <c r="E35" s="303"/>
      <c r="F35" s="323" t="s">
        <v>121</v>
      </c>
      <c r="G35" s="324"/>
      <c r="H35" s="319" t="s">
        <v>11</v>
      </c>
    </row>
    <row r="36" spans="1:8" x14ac:dyDescent="0.2">
      <c r="A36" s="308"/>
      <c r="B36" s="132" t="s">
        <v>122</v>
      </c>
      <c r="C36" s="133" t="s">
        <v>12</v>
      </c>
      <c r="D36" s="132" t="s">
        <v>122</v>
      </c>
      <c r="E36" s="133" t="s">
        <v>12</v>
      </c>
      <c r="F36" s="132" t="s">
        <v>122</v>
      </c>
      <c r="G36" s="133" t="s">
        <v>12</v>
      </c>
      <c r="H36" s="320"/>
    </row>
    <row r="37" spans="1:8" x14ac:dyDescent="0.2">
      <c r="A37" s="64" t="s">
        <v>26</v>
      </c>
      <c r="B37" s="73">
        <v>238546</v>
      </c>
      <c r="C37" s="72">
        <f>+B37/$H$37</f>
        <v>0.80495500207526982</v>
      </c>
      <c r="D37" s="82">
        <v>17969</v>
      </c>
      <c r="E37" s="72">
        <f>+D37/$H$37</f>
        <v>6.0634998835824218E-2</v>
      </c>
      <c r="F37" s="82">
        <v>39832</v>
      </c>
      <c r="G37" s="72">
        <f>+F37/$H$37</f>
        <v>0.13440999908890591</v>
      </c>
      <c r="H37" s="200">
        <v>296347</v>
      </c>
    </row>
    <row r="38" spans="1:8" x14ac:dyDescent="0.2">
      <c r="A38" s="37" t="s">
        <v>27</v>
      </c>
      <c r="B38" s="79">
        <v>844650</v>
      </c>
      <c r="C38" s="57">
        <f>+B38/$H$38</f>
        <v>0.81271204216692416</v>
      </c>
      <c r="D38" s="15">
        <v>42293</v>
      </c>
      <c r="E38" s="57">
        <f>+D38/$H$38</f>
        <v>4.0693814478619222E-2</v>
      </c>
      <c r="F38" s="15">
        <v>152355</v>
      </c>
      <c r="G38" s="57">
        <f>+F38/$H$38</f>
        <v>0.14659414335445656</v>
      </c>
      <c r="H38" s="23">
        <v>1039298</v>
      </c>
    </row>
    <row r="39" spans="1:8" x14ac:dyDescent="0.2">
      <c r="A39" s="54" t="s">
        <v>28</v>
      </c>
      <c r="B39" s="201">
        <v>2362566</v>
      </c>
      <c r="C39" s="202">
        <f>+B39/$H$39</f>
        <v>0.89157673157289741</v>
      </c>
      <c r="D39" s="201">
        <v>132302</v>
      </c>
      <c r="E39" s="202">
        <f>+D39/$H$39</f>
        <v>4.9927656937650618E-2</v>
      </c>
      <c r="F39" s="201">
        <v>155006</v>
      </c>
      <c r="G39" s="202">
        <f>+F39/$H$39</f>
        <v>5.8495611489451954E-2</v>
      </c>
      <c r="H39" s="210">
        <v>2649874</v>
      </c>
    </row>
    <row r="40" spans="1:8" x14ac:dyDescent="0.2">
      <c r="A40" s="33" t="s">
        <v>30</v>
      </c>
      <c r="B40" s="211"/>
      <c r="C40" s="212"/>
      <c r="D40" s="211"/>
      <c r="E40" s="212"/>
      <c r="F40" s="211"/>
      <c r="G40" s="212"/>
      <c r="H40" s="211"/>
    </row>
    <row r="41" spans="1:8" x14ac:dyDescent="0.2">
      <c r="B41" s="5"/>
      <c r="C41" s="5"/>
      <c r="D41" s="5"/>
      <c r="E41" s="5"/>
      <c r="F41" s="4"/>
      <c r="G41" s="4"/>
      <c r="H41" s="4"/>
    </row>
    <row r="42" spans="1:8" ht="12" customHeight="1" x14ac:dyDescent="0.2">
      <c r="A42" s="306" t="s">
        <v>190</v>
      </c>
      <c r="B42" s="302" t="s">
        <v>43</v>
      </c>
      <c r="C42" s="303"/>
      <c r="D42" s="302" t="s">
        <v>42</v>
      </c>
      <c r="E42" s="303"/>
      <c r="F42" s="323" t="s">
        <v>121</v>
      </c>
      <c r="G42" s="324"/>
      <c r="H42" s="319" t="s">
        <v>11</v>
      </c>
    </row>
    <row r="43" spans="1:8" x14ac:dyDescent="0.2">
      <c r="A43" s="321"/>
      <c r="B43" s="132" t="s">
        <v>122</v>
      </c>
      <c r="C43" s="133" t="s">
        <v>12</v>
      </c>
      <c r="D43" s="132" t="s">
        <v>122</v>
      </c>
      <c r="E43" s="133" t="s">
        <v>12</v>
      </c>
      <c r="F43" s="132" t="s">
        <v>122</v>
      </c>
      <c r="G43" s="133" t="s">
        <v>12</v>
      </c>
      <c r="H43" s="320"/>
    </row>
    <row r="44" spans="1:8" x14ac:dyDescent="0.2">
      <c r="A44" s="111" t="s">
        <v>171</v>
      </c>
      <c r="B44" s="73">
        <v>2302602</v>
      </c>
      <c r="C44" s="72">
        <f>+B44/$H$44</f>
        <v>0.85897312027515771</v>
      </c>
      <c r="D44" s="73">
        <v>136207</v>
      </c>
      <c r="E44" s="72">
        <f>+D44/$H$44</f>
        <v>5.0811278628837463E-2</v>
      </c>
      <c r="F44" s="73">
        <v>241836</v>
      </c>
      <c r="G44" s="72">
        <f>+F44/$H$44</f>
        <v>9.0215601096004877E-2</v>
      </c>
      <c r="H44" s="71">
        <v>2680645</v>
      </c>
    </row>
    <row r="45" spans="1:8" x14ac:dyDescent="0.2">
      <c r="A45" s="40" t="s">
        <v>172</v>
      </c>
      <c r="B45" s="19">
        <v>1143160</v>
      </c>
      <c r="C45" s="58">
        <f>+B45/$H$45</f>
        <v>0.87606926032705068</v>
      </c>
      <c r="D45" s="19">
        <v>56357</v>
      </c>
      <c r="E45" s="58">
        <f>+D45/$H$45</f>
        <v>4.3189610644399384E-2</v>
      </c>
      <c r="F45" s="19">
        <v>105357</v>
      </c>
      <c r="G45" s="58">
        <f>+F45/$H$45</f>
        <v>8.0741129028549879E-2</v>
      </c>
      <c r="H45" s="17">
        <v>1304874</v>
      </c>
    </row>
    <row r="46" spans="1:8" x14ac:dyDescent="0.2">
      <c r="A46" s="33" t="s">
        <v>30</v>
      </c>
      <c r="B46" s="15"/>
      <c r="C46" s="116"/>
      <c r="D46" s="15"/>
      <c r="E46" s="116"/>
      <c r="F46" s="15"/>
      <c r="G46" s="116"/>
      <c r="H46" s="15"/>
    </row>
  </sheetData>
  <mergeCells count="27">
    <mergeCell ref="H19:H20"/>
    <mergeCell ref="H26:H27"/>
    <mergeCell ref="A6:H6"/>
    <mergeCell ref="A11:A13"/>
    <mergeCell ref="B11:H11"/>
    <mergeCell ref="B12:C12"/>
    <mergeCell ref="D12:E12"/>
    <mergeCell ref="F19:G19"/>
    <mergeCell ref="A19:A20"/>
    <mergeCell ref="F12:G12"/>
    <mergeCell ref="H12:H13"/>
    <mergeCell ref="B19:C19"/>
    <mergeCell ref="A26:A27"/>
    <mergeCell ref="D26:E26"/>
    <mergeCell ref="F26:G26"/>
    <mergeCell ref="D19:E19"/>
    <mergeCell ref="B26:C26"/>
    <mergeCell ref="A42:A43"/>
    <mergeCell ref="B42:C42"/>
    <mergeCell ref="A35:A36"/>
    <mergeCell ref="B35:C35"/>
    <mergeCell ref="H35:H36"/>
    <mergeCell ref="D35:E35"/>
    <mergeCell ref="F35:G35"/>
    <mergeCell ref="H42:H43"/>
    <mergeCell ref="F42:G42"/>
    <mergeCell ref="D42:E42"/>
  </mergeCells>
  <phoneticPr fontId="0" type="noConversion"/>
  <pageMargins left="0.75" right="0.75" top="1" bottom="1" header="0" footer="0"/>
  <pageSetup orientation="portrait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Hoja49"/>
  <dimension ref="A6:L46"/>
  <sheetViews>
    <sheetView showGridLines="0" zoomScale="70" zoomScaleNormal="70" workbookViewId="0">
      <selection activeCell="K46" sqref="K46"/>
    </sheetView>
  </sheetViews>
  <sheetFormatPr baseColWidth="10" defaultRowHeight="12" x14ac:dyDescent="0.2"/>
  <cols>
    <col min="1" max="1" width="24" style="33" customWidth="1"/>
    <col min="2" max="2" width="19.42578125" style="33" customWidth="1"/>
    <col min="3" max="3" width="7.85546875" style="33" customWidth="1"/>
    <col min="4" max="4" width="14.140625" style="33" customWidth="1"/>
    <col min="5" max="5" width="12.140625" style="33" customWidth="1"/>
    <col min="6" max="6" width="12.85546875" style="33" customWidth="1"/>
    <col min="7" max="7" width="14.42578125" style="33" customWidth="1"/>
    <col min="8" max="8" width="12.85546875" style="33" customWidth="1"/>
    <col min="9" max="9" width="14.42578125" style="33" customWidth="1"/>
    <col min="10" max="10" width="12.85546875" style="33" customWidth="1"/>
    <col min="11" max="11" width="14.42578125" style="33" customWidth="1"/>
    <col min="12" max="12" width="13.28515625" style="33" customWidth="1"/>
    <col min="13" max="16384" width="11.42578125" style="33"/>
  </cols>
  <sheetData>
    <row r="6" spans="1:12" s="31" customFormat="1" ht="16.5" x14ac:dyDescent="0.2">
      <c r="A6" s="297" t="s">
        <v>1</v>
      </c>
      <c r="B6" s="297"/>
      <c r="C6" s="297"/>
      <c r="D6" s="297"/>
      <c r="E6" s="297"/>
      <c r="F6" s="297"/>
      <c r="G6" s="297"/>
      <c r="H6" s="297"/>
      <c r="I6" s="297"/>
      <c r="J6" s="297"/>
      <c r="K6" s="297"/>
      <c r="L6" s="297"/>
    </row>
    <row r="7" spans="1:12" ht="15" customHeight="1" x14ac:dyDescent="0.2">
      <c r="A7" s="32" t="s">
        <v>123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1:12" ht="15" customHeight="1" x14ac:dyDescent="0.2">
      <c r="A8" s="32" t="s">
        <v>271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12" ht="15" customHeight="1" x14ac:dyDescent="0.2">
      <c r="A9" s="32" t="s">
        <v>3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</row>
    <row r="10" spans="1:12" ht="15" customHeight="1" x14ac:dyDescent="0.2">
      <c r="A10" s="34" t="s">
        <v>272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2"/>
    </row>
    <row r="11" spans="1:12" ht="14.25" x14ac:dyDescent="0.25">
      <c r="A11" s="298" t="s">
        <v>13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</row>
    <row r="12" spans="1:12" ht="20.25" customHeight="1" x14ac:dyDescent="0.2">
      <c r="A12" s="299"/>
      <c r="B12" s="323" t="s">
        <v>124</v>
      </c>
      <c r="C12" s="324"/>
      <c r="D12" s="323" t="s">
        <v>125</v>
      </c>
      <c r="E12" s="324"/>
      <c r="F12" s="323" t="s">
        <v>126</v>
      </c>
      <c r="G12" s="324"/>
      <c r="H12" s="323" t="s">
        <v>127</v>
      </c>
      <c r="I12" s="324"/>
      <c r="J12" s="323" t="s">
        <v>128</v>
      </c>
      <c r="K12" s="324"/>
      <c r="L12" s="319" t="s">
        <v>11</v>
      </c>
    </row>
    <row r="13" spans="1:12" ht="17.25" customHeight="1" x14ac:dyDescent="0.2">
      <c r="A13" s="300"/>
      <c r="B13" s="35" t="s">
        <v>122</v>
      </c>
      <c r="C13" s="36" t="s">
        <v>12</v>
      </c>
      <c r="D13" s="35" t="s">
        <v>122</v>
      </c>
      <c r="E13" s="36" t="s">
        <v>12</v>
      </c>
      <c r="F13" s="35" t="s">
        <v>122</v>
      </c>
      <c r="G13" s="36" t="s">
        <v>12</v>
      </c>
      <c r="H13" s="35" t="s">
        <v>122</v>
      </c>
      <c r="I13" s="36" t="s">
        <v>12</v>
      </c>
      <c r="J13" s="35" t="s">
        <v>122</v>
      </c>
      <c r="K13" s="36" t="s">
        <v>12</v>
      </c>
      <c r="L13" s="320"/>
    </row>
    <row r="14" spans="1:12" ht="24" x14ac:dyDescent="0.2">
      <c r="A14" s="63" t="s">
        <v>3</v>
      </c>
      <c r="B14" s="108">
        <v>2357927</v>
      </c>
      <c r="C14" s="121">
        <f>+B14/$L$14</f>
        <v>0.68429769670685325</v>
      </c>
      <c r="D14" s="108">
        <v>2432254</v>
      </c>
      <c r="E14" s="121">
        <f>+D14/$L$14</f>
        <v>0.70586825207312631</v>
      </c>
      <c r="F14" s="108">
        <v>197837</v>
      </c>
      <c r="G14" s="121">
        <f>+F14/$L$14</f>
        <v>5.7414586381764034E-2</v>
      </c>
      <c r="H14" s="108">
        <v>75645</v>
      </c>
      <c r="I14" s="121">
        <f>+H14/$L$14</f>
        <v>2.1953054215584245E-2</v>
      </c>
      <c r="J14" s="108">
        <v>957074</v>
      </c>
      <c r="K14" s="121">
        <f>+J14/$L$14</f>
        <v>0.27775394818330457</v>
      </c>
      <c r="L14" s="109">
        <v>3445762</v>
      </c>
    </row>
    <row r="15" spans="1:12" x14ac:dyDescent="0.2">
      <c r="A15" s="37" t="s">
        <v>4</v>
      </c>
      <c r="B15" s="102">
        <v>835387</v>
      </c>
      <c r="C15" s="122">
        <f>+B15/$L$15</f>
        <v>0.67127502454844523</v>
      </c>
      <c r="D15" s="102">
        <v>859124</v>
      </c>
      <c r="E15" s="122">
        <f>+D15/$L$15</f>
        <v>0.69034888523541593</v>
      </c>
      <c r="F15" s="102">
        <v>81187</v>
      </c>
      <c r="G15" s="122">
        <f>+F15/$L$15</f>
        <v>6.5237794480898822E-2</v>
      </c>
      <c r="H15" s="102">
        <v>22546</v>
      </c>
      <c r="I15" s="122">
        <f>+H15/$L$15</f>
        <v>1.8116832921112307E-2</v>
      </c>
      <c r="J15" s="102">
        <v>399444</v>
      </c>
      <c r="K15" s="122">
        <f>+J15/$L$15</f>
        <v>0.32097313090307744</v>
      </c>
      <c r="L15" s="186">
        <v>1244478</v>
      </c>
    </row>
    <row r="16" spans="1:12" x14ac:dyDescent="0.2">
      <c r="A16" s="38" t="s">
        <v>5</v>
      </c>
      <c r="B16" s="105">
        <v>1522540</v>
      </c>
      <c r="C16" s="123">
        <f>+B16/$L$16</f>
        <v>0.69165995846060757</v>
      </c>
      <c r="D16" s="105">
        <v>1573130</v>
      </c>
      <c r="E16" s="123">
        <f>+D16/$L$16</f>
        <v>0.71464199985099608</v>
      </c>
      <c r="F16" s="105">
        <v>116650</v>
      </c>
      <c r="G16" s="123">
        <f>+F16/$L$16</f>
        <v>5.2991799331662794E-2</v>
      </c>
      <c r="H16" s="105">
        <v>53099</v>
      </c>
      <c r="I16" s="123">
        <f>+H16/$L$16</f>
        <v>2.4121830713347302E-2</v>
      </c>
      <c r="J16" s="105">
        <v>557630</v>
      </c>
      <c r="K16" s="123">
        <f>+J16/$L$16</f>
        <v>0.25332033485910949</v>
      </c>
      <c r="L16" s="187">
        <v>2201284</v>
      </c>
    </row>
    <row r="17" spans="1:12" x14ac:dyDescent="0.2">
      <c r="A17" s="33" t="s">
        <v>30</v>
      </c>
      <c r="B17" s="9"/>
      <c r="C17" s="124"/>
      <c r="D17" s="9"/>
      <c r="E17" s="124"/>
      <c r="F17" s="9"/>
      <c r="G17" s="124"/>
      <c r="H17" s="9"/>
      <c r="I17" s="124"/>
      <c r="J17" s="9"/>
      <c r="K17" s="124"/>
      <c r="L17" s="62"/>
    </row>
    <row r="18" spans="1:12" x14ac:dyDescent="0.2">
      <c r="B18" s="9"/>
      <c r="C18" s="124"/>
      <c r="D18" s="9"/>
      <c r="E18" s="124"/>
      <c r="F18" s="9"/>
      <c r="G18" s="124"/>
      <c r="H18" s="9"/>
      <c r="I18" s="124"/>
      <c r="J18" s="9"/>
      <c r="K18" s="124"/>
      <c r="L18" s="62"/>
    </row>
    <row r="19" spans="1:12" ht="12" customHeight="1" x14ac:dyDescent="0.2">
      <c r="A19" s="308" t="s">
        <v>14</v>
      </c>
      <c r="B19" s="323" t="s">
        <v>152</v>
      </c>
      <c r="C19" s="324"/>
      <c r="D19" s="323" t="s">
        <v>153</v>
      </c>
      <c r="E19" s="324"/>
      <c r="F19" s="323" t="s">
        <v>154</v>
      </c>
      <c r="G19" s="324"/>
      <c r="H19" s="323" t="s">
        <v>155</v>
      </c>
      <c r="I19" s="324"/>
      <c r="J19" s="323" t="s">
        <v>156</v>
      </c>
      <c r="K19" s="324" t="s">
        <v>112</v>
      </c>
      <c r="L19" s="325" t="s">
        <v>11</v>
      </c>
    </row>
    <row r="20" spans="1:12" x14ac:dyDescent="0.2">
      <c r="A20" s="308"/>
      <c r="B20" s="60" t="s">
        <v>122</v>
      </c>
      <c r="C20" s="61" t="s">
        <v>12</v>
      </c>
      <c r="D20" s="60" t="s">
        <v>122</v>
      </c>
      <c r="E20" s="61" t="s">
        <v>12</v>
      </c>
      <c r="F20" s="60" t="s">
        <v>122</v>
      </c>
      <c r="G20" s="61" t="s">
        <v>12</v>
      </c>
      <c r="H20" s="60" t="s">
        <v>122</v>
      </c>
      <c r="I20" s="61" t="s">
        <v>12</v>
      </c>
      <c r="J20" s="60" t="s">
        <v>122</v>
      </c>
      <c r="K20" s="61" t="s">
        <v>12</v>
      </c>
      <c r="L20" s="326"/>
    </row>
    <row r="21" spans="1:12" x14ac:dyDescent="0.2">
      <c r="A21" s="64" t="s">
        <v>15</v>
      </c>
      <c r="B21" s="103">
        <v>127904</v>
      </c>
      <c r="C21" s="126">
        <f>+B21/$L$21</f>
        <v>0.76805380411937785</v>
      </c>
      <c r="D21" s="103">
        <v>87863</v>
      </c>
      <c r="E21" s="126">
        <f>+D21/$L$21</f>
        <v>0.52761064072539487</v>
      </c>
      <c r="F21" s="103">
        <v>8889</v>
      </c>
      <c r="G21" s="126">
        <f>+F21/$L$21</f>
        <v>5.3377769771212391E-2</v>
      </c>
      <c r="H21" s="103">
        <v>11483</v>
      </c>
      <c r="I21" s="126">
        <f>+H21/$L$21</f>
        <v>6.8954542725034526E-2</v>
      </c>
      <c r="J21" s="103">
        <v>30780</v>
      </c>
      <c r="K21" s="126">
        <f>+J21/$L$21</f>
        <v>0.18483156188074221</v>
      </c>
      <c r="L21" s="190">
        <v>166530</v>
      </c>
    </row>
    <row r="22" spans="1:12" x14ac:dyDescent="0.2">
      <c r="A22" s="37" t="s">
        <v>16</v>
      </c>
      <c r="B22" s="102">
        <v>1790073</v>
      </c>
      <c r="C22" s="122">
        <f>+B22/$L$22</f>
        <v>0.68540739107061632</v>
      </c>
      <c r="D22" s="102">
        <v>1837115</v>
      </c>
      <c r="E22" s="122">
        <f>+D22/$L$22</f>
        <v>0.70341946906449915</v>
      </c>
      <c r="F22" s="102">
        <v>160230</v>
      </c>
      <c r="G22" s="122">
        <f>+F22/$L$22</f>
        <v>6.1351032204410016E-2</v>
      </c>
      <c r="H22" s="102">
        <v>61310</v>
      </c>
      <c r="I22" s="122">
        <f>+H22/$L$22</f>
        <v>2.3475203048445224E-2</v>
      </c>
      <c r="J22" s="102">
        <v>742669</v>
      </c>
      <c r="K22" s="122">
        <f>+J22/$L$22</f>
        <v>0.28436316380338877</v>
      </c>
      <c r="L22" s="186">
        <v>2611692</v>
      </c>
    </row>
    <row r="23" spans="1:12" x14ac:dyDescent="0.2">
      <c r="A23" s="38" t="s">
        <v>17</v>
      </c>
      <c r="B23" s="105">
        <v>439951</v>
      </c>
      <c r="C23" s="123">
        <f>+B23/$L$23</f>
        <v>0.65906411460603798</v>
      </c>
      <c r="D23" s="105">
        <v>507275</v>
      </c>
      <c r="E23" s="123">
        <f>+D23/$L$23</f>
        <v>0.75991814710451377</v>
      </c>
      <c r="F23" s="105">
        <v>28718</v>
      </c>
      <c r="G23" s="123">
        <f>+F23/$L$23</f>
        <v>4.302070740436139E-2</v>
      </c>
      <c r="H23" s="105">
        <v>2852</v>
      </c>
      <c r="I23" s="123">
        <f>+H23/$L$23</f>
        <v>4.2724095521010754E-3</v>
      </c>
      <c r="J23" s="105">
        <v>183625</v>
      </c>
      <c r="K23" s="123">
        <f>+J23/$L$23</f>
        <v>0.27507756101141656</v>
      </c>
      <c r="L23" s="187">
        <v>667539</v>
      </c>
    </row>
    <row r="24" spans="1:12" x14ac:dyDescent="0.2">
      <c r="A24" s="33" t="s">
        <v>30</v>
      </c>
      <c r="B24" s="5"/>
      <c r="C24" s="124"/>
      <c r="D24" s="5"/>
      <c r="E24" s="124"/>
      <c r="F24" s="5"/>
      <c r="G24" s="124"/>
      <c r="H24" s="5"/>
      <c r="I24" s="124"/>
      <c r="J24" s="5"/>
      <c r="K24" s="124"/>
      <c r="L24" s="62"/>
    </row>
    <row r="25" spans="1:12" x14ac:dyDescent="0.2">
      <c r="B25" s="5"/>
      <c r="C25" s="124"/>
      <c r="D25" s="5"/>
      <c r="E25" s="124"/>
      <c r="F25" s="5"/>
      <c r="G25" s="124"/>
      <c r="H25" s="5"/>
      <c r="I25" s="124"/>
      <c r="J25" s="5"/>
      <c r="K25" s="124"/>
      <c r="L25" s="62"/>
    </row>
    <row r="26" spans="1:12" ht="12" customHeight="1" x14ac:dyDescent="0.2">
      <c r="A26" s="308" t="s">
        <v>18</v>
      </c>
      <c r="B26" s="323" t="s">
        <v>152</v>
      </c>
      <c r="C26" s="324"/>
      <c r="D26" s="323" t="s">
        <v>153</v>
      </c>
      <c r="E26" s="324"/>
      <c r="F26" s="323" t="s">
        <v>154</v>
      </c>
      <c r="G26" s="324"/>
      <c r="H26" s="323" t="s">
        <v>155</v>
      </c>
      <c r="I26" s="324"/>
      <c r="J26" s="323" t="s">
        <v>156</v>
      </c>
      <c r="K26" s="324" t="s">
        <v>112</v>
      </c>
      <c r="L26" s="325" t="s">
        <v>11</v>
      </c>
    </row>
    <row r="27" spans="1:12" x14ac:dyDescent="0.2">
      <c r="A27" s="308"/>
      <c r="B27" s="60" t="s">
        <v>122</v>
      </c>
      <c r="C27" s="61" t="s">
        <v>12</v>
      </c>
      <c r="D27" s="60" t="s">
        <v>122</v>
      </c>
      <c r="E27" s="61" t="s">
        <v>12</v>
      </c>
      <c r="F27" s="60" t="s">
        <v>122</v>
      </c>
      <c r="G27" s="61" t="s">
        <v>12</v>
      </c>
      <c r="H27" s="60" t="s">
        <v>122</v>
      </c>
      <c r="I27" s="61" t="s">
        <v>12</v>
      </c>
      <c r="J27" s="60" t="s">
        <v>122</v>
      </c>
      <c r="K27" s="61" t="s">
        <v>12</v>
      </c>
      <c r="L27" s="326"/>
    </row>
    <row r="28" spans="1:12" x14ac:dyDescent="0.2">
      <c r="A28" s="64" t="s">
        <v>19</v>
      </c>
      <c r="B28" s="103">
        <v>224638</v>
      </c>
      <c r="C28" s="126">
        <f>+B28/$L$28</f>
        <v>0.68314534302023244</v>
      </c>
      <c r="D28" s="103">
        <v>231809</v>
      </c>
      <c r="E28" s="126">
        <f>+D28/$L$28</f>
        <v>0.7049530302984226</v>
      </c>
      <c r="F28" s="103">
        <v>5001</v>
      </c>
      <c r="G28" s="126">
        <f>+F28/$L$28</f>
        <v>1.5208512631185205E-2</v>
      </c>
      <c r="H28" s="103">
        <v>3092</v>
      </c>
      <c r="I28" s="126">
        <f>+H28/$L$28</f>
        <v>9.4030635984052504E-3</v>
      </c>
      <c r="J28" s="103">
        <v>91775</v>
      </c>
      <c r="K28" s="126">
        <f>+J28/$L$28</f>
        <v>0.27909643005939255</v>
      </c>
      <c r="L28" s="190">
        <v>328829</v>
      </c>
    </row>
    <row r="29" spans="1:12" x14ac:dyDescent="0.2">
      <c r="A29" s="37" t="s">
        <v>20</v>
      </c>
      <c r="B29" s="102">
        <v>546423</v>
      </c>
      <c r="C29" s="122">
        <f>+B29/$L$29</f>
        <v>0.65395865297847433</v>
      </c>
      <c r="D29" s="102">
        <v>606655</v>
      </c>
      <c r="E29" s="122">
        <f>+D29/$L$29</f>
        <v>0.72604426721176885</v>
      </c>
      <c r="F29" s="102">
        <v>45582</v>
      </c>
      <c r="G29" s="122">
        <f>+F29/$L$29</f>
        <v>5.4552504781213124E-2</v>
      </c>
      <c r="H29" s="102">
        <v>11720</v>
      </c>
      <c r="I29" s="122">
        <f>+H29/$L$29</f>
        <v>1.4026487561665083E-2</v>
      </c>
      <c r="J29" s="102">
        <v>178256</v>
      </c>
      <c r="K29" s="122">
        <f>+J29/$L$29</f>
        <v>0.21333665245666988</v>
      </c>
      <c r="L29" s="186">
        <v>835562</v>
      </c>
    </row>
    <row r="30" spans="1:12" x14ac:dyDescent="0.2">
      <c r="A30" s="39" t="s">
        <v>21</v>
      </c>
      <c r="B30" s="100">
        <v>969564</v>
      </c>
      <c r="C30" s="127">
        <f>+B30/$L$30</f>
        <v>0.69888359004226908</v>
      </c>
      <c r="D30" s="100">
        <v>928568</v>
      </c>
      <c r="E30" s="127">
        <f>+D30/$L$30</f>
        <v>0.66933274898652351</v>
      </c>
      <c r="F30" s="100">
        <v>85926</v>
      </c>
      <c r="G30" s="127">
        <f>+F30/$L$30</f>
        <v>6.1937398003609881E-2</v>
      </c>
      <c r="H30" s="100">
        <v>37583</v>
      </c>
      <c r="I30" s="127">
        <f>+H30/$L$30</f>
        <v>2.7090673709583481E-2</v>
      </c>
      <c r="J30" s="100">
        <v>413462</v>
      </c>
      <c r="K30" s="127">
        <f>+J30/$L$30</f>
        <v>0.2980327311101244</v>
      </c>
      <c r="L30" s="204">
        <v>1387304</v>
      </c>
    </row>
    <row r="31" spans="1:12" x14ac:dyDescent="0.2">
      <c r="A31" s="37" t="s">
        <v>22</v>
      </c>
      <c r="B31" s="102">
        <v>301210</v>
      </c>
      <c r="C31" s="122">
        <f>+B31/$L$31</f>
        <v>0.66832485012003706</v>
      </c>
      <c r="D31" s="102">
        <v>353826</v>
      </c>
      <c r="E31" s="122">
        <f>+D31/$L$31</f>
        <v>0.7850692487585812</v>
      </c>
      <c r="F31" s="102">
        <v>31261</v>
      </c>
      <c r="G31" s="122">
        <f>+F31/$L$31</f>
        <v>6.9361917398500977E-2</v>
      </c>
      <c r="H31" s="102">
        <v>6274</v>
      </c>
      <c r="I31" s="122">
        <f>+H31/$L$31</f>
        <v>1.3920753327091109E-2</v>
      </c>
      <c r="J31" s="102">
        <v>124663</v>
      </c>
      <c r="K31" s="122">
        <f>+J31/$L$31</f>
        <v>0.27660230666483243</v>
      </c>
      <c r="L31" s="186">
        <v>450694</v>
      </c>
    </row>
    <row r="32" spans="1:12" x14ac:dyDescent="0.2">
      <c r="A32" s="38" t="s">
        <v>23</v>
      </c>
      <c r="B32" s="105">
        <v>316092</v>
      </c>
      <c r="C32" s="123">
        <f>+B32/$L$32</f>
        <v>0.71292568559655189</v>
      </c>
      <c r="D32" s="105">
        <v>311396</v>
      </c>
      <c r="E32" s="123">
        <f>+D32/$L$32</f>
        <v>0.70233415205707161</v>
      </c>
      <c r="F32" s="105">
        <v>30067</v>
      </c>
      <c r="G32" s="123">
        <f>+F32/$L$32</f>
        <v>6.7814233162596729E-2</v>
      </c>
      <c r="H32" s="105">
        <v>16976</v>
      </c>
      <c r="I32" s="123">
        <f>+H32/$L$32</f>
        <v>3.8288303527729474E-2</v>
      </c>
      <c r="J32" s="105">
        <v>148918</v>
      </c>
      <c r="K32" s="123">
        <f>+J32/$L$32</f>
        <v>0.33587521116531677</v>
      </c>
      <c r="L32" s="187">
        <v>443373</v>
      </c>
    </row>
    <row r="33" spans="1:12" x14ac:dyDescent="0.2">
      <c r="A33" s="33" t="s">
        <v>30</v>
      </c>
      <c r="B33" s="5"/>
      <c r="C33" s="124"/>
      <c r="D33" s="5"/>
      <c r="E33" s="124"/>
      <c r="F33" s="5"/>
      <c r="G33" s="124"/>
      <c r="H33" s="5"/>
      <c r="I33" s="124"/>
      <c r="J33" s="5"/>
      <c r="K33" s="124"/>
      <c r="L33" s="62"/>
    </row>
    <row r="34" spans="1:12" x14ac:dyDescent="0.2">
      <c r="B34" s="5"/>
      <c r="C34" s="124"/>
      <c r="D34" s="5"/>
      <c r="E34" s="124"/>
      <c r="F34" s="5"/>
      <c r="G34" s="124"/>
      <c r="H34" s="5"/>
      <c r="I34" s="124"/>
      <c r="J34" s="5"/>
      <c r="K34" s="124"/>
      <c r="L34" s="62"/>
    </row>
    <row r="35" spans="1:12" ht="12" customHeight="1" x14ac:dyDescent="0.2">
      <c r="A35" s="308" t="s">
        <v>24</v>
      </c>
      <c r="B35" s="323" t="s">
        <v>152</v>
      </c>
      <c r="C35" s="324"/>
      <c r="D35" s="323" t="s">
        <v>153</v>
      </c>
      <c r="E35" s="324"/>
      <c r="F35" s="323" t="s">
        <v>154</v>
      </c>
      <c r="G35" s="324"/>
      <c r="H35" s="323" t="s">
        <v>155</v>
      </c>
      <c r="I35" s="324"/>
      <c r="J35" s="323" t="s">
        <v>156</v>
      </c>
      <c r="K35" s="324" t="s">
        <v>112</v>
      </c>
      <c r="L35" s="325" t="s">
        <v>11</v>
      </c>
    </row>
    <row r="36" spans="1:12" x14ac:dyDescent="0.2">
      <c r="A36" s="308"/>
      <c r="B36" s="60" t="s">
        <v>122</v>
      </c>
      <c r="C36" s="61" t="s">
        <v>12</v>
      </c>
      <c r="D36" s="60" t="s">
        <v>122</v>
      </c>
      <c r="E36" s="61" t="s">
        <v>12</v>
      </c>
      <c r="F36" s="60" t="s">
        <v>122</v>
      </c>
      <c r="G36" s="61" t="s">
        <v>12</v>
      </c>
      <c r="H36" s="60" t="s">
        <v>122</v>
      </c>
      <c r="I36" s="61" t="s">
        <v>12</v>
      </c>
      <c r="J36" s="60" t="s">
        <v>122</v>
      </c>
      <c r="K36" s="61" t="s">
        <v>12</v>
      </c>
      <c r="L36" s="326"/>
    </row>
    <row r="37" spans="1:12" x14ac:dyDescent="0.2">
      <c r="A37" s="64" t="s">
        <v>26</v>
      </c>
      <c r="B37" s="213">
        <v>168022</v>
      </c>
      <c r="C37" s="126">
        <f>+B37/$L$37</f>
        <v>0.70435890771591225</v>
      </c>
      <c r="D37" s="103">
        <v>184604</v>
      </c>
      <c r="E37" s="126">
        <f>+D37/$L$37</f>
        <v>0.77387170608603795</v>
      </c>
      <c r="F37" s="103">
        <v>7069</v>
      </c>
      <c r="G37" s="126">
        <f>+F37/$L$37</f>
        <v>2.9633697483923437E-2</v>
      </c>
      <c r="H37" s="103">
        <v>5189</v>
      </c>
      <c r="I37" s="126">
        <f>+H37/$L$37</f>
        <v>2.175261794370897E-2</v>
      </c>
      <c r="J37" s="103">
        <v>54616</v>
      </c>
      <c r="K37" s="126">
        <f>+J37/$L$37</f>
        <v>0.22895374477040067</v>
      </c>
      <c r="L37" s="190">
        <v>238546</v>
      </c>
    </row>
    <row r="38" spans="1:12" x14ac:dyDescent="0.2">
      <c r="A38" s="37" t="s">
        <v>27</v>
      </c>
      <c r="B38" s="214">
        <v>583845</v>
      </c>
      <c r="C38" s="122">
        <f>+B38/$L$38</f>
        <v>0.69122713549991122</v>
      </c>
      <c r="D38" s="102">
        <v>575570</v>
      </c>
      <c r="E38" s="122">
        <f>+D38/$L$38</f>
        <v>0.68143017818031137</v>
      </c>
      <c r="F38" s="102">
        <v>32969</v>
      </c>
      <c r="G38" s="122">
        <f>+F38/$L$38</f>
        <v>3.9032735452554312E-2</v>
      </c>
      <c r="H38" s="102">
        <v>19710</v>
      </c>
      <c r="I38" s="122">
        <f>+H38/$L$38</f>
        <v>2.3335109216835376E-2</v>
      </c>
      <c r="J38" s="102">
        <v>255428</v>
      </c>
      <c r="K38" s="122">
        <f>+J38/$L$38</f>
        <v>0.30240691410643461</v>
      </c>
      <c r="L38" s="186">
        <v>844650</v>
      </c>
    </row>
    <row r="39" spans="1:12" x14ac:dyDescent="0.2">
      <c r="A39" s="54" t="s">
        <v>28</v>
      </c>
      <c r="B39" s="215">
        <v>1606061</v>
      </c>
      <c r="C39" s="216">
        <f>+B39/$L$39</f>
        <v>0.67979518879049305</v>
      </c>
      <c r="D39" s="215">
        <v>1672079</v>
      </c>
      <c r="E39" s="216">
        <f>+D39/$L$39</f>
        <v>0.7077385351351031</v>
      </c>
      <c r="F39" s="215">
        <v>157799</v>
      </c>
      <c r="G39" s="216">
        <f>+F39/$L$39</f>
        <v>6.6791361595824203E-2</v>
      </c>
      <c r="H39" s="215">
        <v>50746</v>
      </c>
      <c r="I39" s="216">
        <f>+H39/$L$39</f>
        <v>2.1479188306273773E-2</v>
      </c>
      <c r="J39" s="215">
        <v>647030</v>
      </c>
      <c r="K39" s="216">
        <f>+J39/$L$39</f>
        <v>0.2738674813740653</v>
      </c>
      <c r="L39" s="217">
        <v>2362566</v>
      </c>
    </row>
    <row r="40" spans="1:12" x14ac:dyDescent="0.2">
      <c r="A40" s="33" t="s">
        <v>30</v>
      </c>
      <c r="B40" s="5"/>
      <c r="C40" s="124"/>
      <c r="D40" s="5"/>
      <c r="E40" s="124"/>
      <c r="F40" s="5"/>
      <c r="G40" s="124"/>
      <c r="H40" s="5"/>
      <c r="I40" s="124"/>
      <c r="J40" s="5"/>
      <c r="K40" s="124"/>
      <c r="L40" s="53"/>
    </row>
    <row r="41" spans="1:12" x14ac:dyDescent="0.2">
      <c r="B41" s="5"/>
      <c r="C41" s="124"/>
      <c r="D41" s="5"/>
      <c r="E41" s="124"/>
      <c r="F41" s="5"/>
      <c r="G41" s="124"/>
      <c r="H41" s="5"/>
      <c r="I41" s="124"/>
      <c r="J41" s="5"/>
      <c r="K41" s="124"/>
      <c r="L41" s="53"/>
    </row>
    <row r="42" spans="1:12" ht="26.1" customHeight="1" x14ac:dyDescent="0.2">
      <c r="A42" s="306" t="s">
        <v>190</v>
      </c>
      <c r="B42" s="323" t="s">
        <v>152</v>
      </c>
      <c r="C42" s="324"/>
      <c r="D42" s="323" t="s">
        <v>153</v>
      </c>
      <c r="E42" s="324"/>
      <c r="F42" s="323" t="s">
        <v>154</v>
      </c>
      <c r="G42" s="324"/>
      <c r="H42" s="323" t="s">
        <v>155</v>
      </c>
      <c r="I42" s="324"/>
      <c r="J42" s="323" t="s">
        <v>156</v>
      </c>
      <c r="K42" s="324" t="s">
        <v>112</v>
      </c>
      <c r="L42" s="325" t="s">
        <v>11</v>
      </c>
    </row>
    <row r="43" spans="1:12" x14ac:dyDescent="0.2">
      <c r="A43" s="321"/>
      <c r="B43" s="60" t="s">
        <v>122</v>
      </c>
      <c r="C43" s="61" t="s">
        <v>12</v>
      </c>
      <c r="D43" s="60" t="s">
        <v>122</v>
      </c>
      <c r="E43" s="61" t="s">
        <v>12</v>
      </c>
      <c r="F43" s="60" t="s">
        <v>122</v>
      </c>
      <c r="G43" s="61" t="s">
        <v>12</v>
      </c>
      <c r="H43" s="60" t="s">
        <v>122</v>
      </c>
      <c r="I43" s="61" t="s">
        <v>12</v>
      </c>
      <c r="J43" s="60" t="s">
        <v>122</v>
      </c>
      <c r="K43" s="61" t="s">
        <v>12</v>
      </c>
      <c r="L43" s="326"/>
    </row>
    <row r="44" spans="1:12" x14ac:dyDescent="0.2">
      <c r="A44" s="111" t="s">
        <v>171</v>
      </c>
      <c r="B44" s="73">
        <v>1535817</v>
      </c>
      <c r="C44" s="129">
        <f>+B44/$L$44</f>
        <v>0.66699195084517426</v>
      </c>
      <c r="D44" s="73">
        <v>1615759</v>
      </c>
      <c r="E44" s="129">
        <f>+D44/$L$44</f>
        <v>0.70171006539558289</v>
      </c>
      <c r="F44" s="73">
        <v>153914</v>
      </c>
      <c r="G44" s="129">
        <f>+F44/$L$44</f>
        <v>6.6843510081203789E-2</v>
      </c>
      <c r="H44" s="73">
        <v>59081</v>
      </c>
      <c r="I44" s="129">
        <f>+H44/$L$44</f>
        <v>2.5658363885725802E-2</v>
      </c>
      <c r="J44" s="73">
        <v>682857</v>
      </c>
      <c r="K44" s="129">
        <f>+J44/$L$44</f>
        <v>0.29655884951024969</v>
      </c>
      <c r="L44" s="71">
        <v>2302602</v>
      </c>
    </row>
    <row r="45" spans="1:12" x14ac:dyDescent="0.2">
      <c r="A45" s="40" t="s">
        <v>172</v>
      </c>
      <c r="B45" s="19">
        <v>822110</v>
      </c>
      <c r="C45" s="130">
        <f>+B45/$L$45</f>
        <v>0.71915567374645717</v>
      </c>
      <c r="D45" s="19">
        <v>816495</v>
      </c>
      <c r="E45" s="130">
        <f>+D45/$L$45</f>
        <v>0.71424385037964944</v>
      </c>
      <c r="F45" s="19">
        <v>43923</v>
      </c>
      <c r="G45" s="130">
        <f>+F45/$L$45</f>
        <v>3.8422443052591064E-2</v>
      </c>
      <c r="H45" s="19">
        <v>16564</v>
      </c>
      <c r="I45" s="130">
        <f>+H45/$L$45</f>
        <v>1.448966024003639E-2</v>
      </c>
      <c r="J45" s="19">
        <v>274217</v>
      </c>
      <c r="K45" s="130">
        <f>+J45/$L$45</f>
        <v>0.23987630777843871</v>
      </c>
      <c r="L45" s="17">
        <v>1143160</v>
      </c>
    </row>
    <row r="46" spans="1:12" x14ac:dyDescent="0.2">
      <c r="A46" s="33" t="s">
        <v>30</v>
      </c>
    </row>
  </sheetData>
  <mergeCells count="37">
    <mergeCell ref="L42:L43"/>
    <mergeCell ref="H19:I19"/>
    <mergeCell ref="L35:L36"/>
    <mergeCell ref="J26:K26"/>
    <mergeCell ref="L19:L20"/>
    <mergeCell ref="H26:I26"/>
    <mergeCell ref="L26:L27"/>
    <mergeCell ref="J35:K35"/>
    <mergeCell ref="J19:K19"/>
    <mergeCell ref="H35:I35"/>
    <mergeCell ref="H42:I42"/>
    <mergeCell ref="J42:K42"/>
    <mergeCell ref="A19:A20"/>
    <mergeCell ref="B19:C19"/>
    <mergeCell ref="D26:E26"/>
    <mergeCell ref="D19:E19"/>
    <mergeCell ref="F26:G26"/>
    <mergeCell ref="F19:G19"/>
    <mergeCell ref="A26:A27"/>
    <mergeCell ref="B26:C26"/>
    <mergeCell ref="A42:A43"/>
    <mergeCell ref="F35:G35"/>
    <mergeCell ref="A35:A36"/>
    <mergeCell ref="B35:C35"/>
    <mergeCell ref="D35:E35"/>
    <mergeCell ref="B42:C42"/>
    <mergeCell ref="D42:E42"/>
    <mergeCell ref="F42:G42"/>
    <mergeCell ref="A6:L6"/>
    <mergeCell ref="A11:A13"/>
    <mergeCell ref="B12:C12"/>
    <mergeCell ref="D12:E12"/>
    <mergeCell ref="L12:L13"/>
    <mergeCell ref="F12:G12"/>
    <mergeCell ref="H12:I12"/>
    <mergeCell ref="J12:K12"/>
    <mergeCell ref="B11:L11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Hoja50"/>
  <dimension ref="A6:N46"/>
  <sheetViews>
    <sheetView showGridLines="0" zoomScale="60" zoomScaleNormal="60" workbookViewId="0">
      <selection activeCell="M44" sqref="M44"/>
    </sheetView>
  </sheetViews>
  <sheetFormatPr baseColWidth="10" defaultRowHeight="12" x14ac:dyDescent="0.2"/>
  <cols>
    <col min="1" max="1" width="24" style="33" customWidth="1"/>
    <col min="2" max="2" width="19.42578125" style="33" customWidth="1"/>
    <col min="3" max="3" width="6.42578125" style="33" customWidth="1"/>
    <col min="4" max="4" width="14.140625" style="33" customWidth="1"/>
    <col min="5" max="5" width="12.140625" style="33" customWidth="1"/>
    <col min="6" max="6" width="12.85546875" style="33" customWidth="1"/>
    <col min="7" max="7" width="14.42578125" style="33" customWidth="1"/>
    <col min="8" max="8" width="12.85546875" style="33" customWidth="1"/>
    <col min="9" max="9" width="14.42578125" style="33" customWidth="1"/>
    <col min="10" max="10" width="12.85546875" style="33" customWidth="1"/>
    <col min="11" max="11" width="14.42578125" style="33" customWidth="1"/>
    <col min="12" max="12" width="12.85546875" style="33" customWidth="1"/>
    <col min="13" max="13" width="14.42578125" style="33" customWidth="1"/>
    <col min="14" max="16384" width="11.42578125" style="33"/>
  </cols>
  <sheetData>
    <row r="6" spans="1:14" s="31" customFormat="1" ht="16.5" x14ac:dyDescent="0.2">
      <c r="A6" s="297" t="s">
        <v>1</v>
      </c>
      <c r="B6" s="297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297"/>
    </row>
    <row r="7" spans="1:14" ht="15" customHeight="1" x14ac:dyDescent="0.2">
      <c r="A7" s="32" t="s">
        <v>135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ht="15" customHeight="1" x14ac:dyDescent="0.2">
      <c r="A8" s="32" t="s">
        <v>271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1:14" ht="15" customHeight="1" x14ac:dyDescent="0.2">
      <c r="A9" s="32" t="s">
        <v>3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spans="1:14" ht="15" customHeight="1" x14ac:dyDescent="0.2">
      <c r="A10" s="34" t="s">
        <v>272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2"/>
    </row>
    <row r="11" spans="1:14" ht="14.25" x14ac:dyDescent="0.25">
      <c r="A11" s="298" t="s">
        <v>13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</row>
    <row r="12" spans="1:14" ht="51" customHeight="1" x14ac:dyDescent="0.2">
      <c r="A12" s="299"/>
      <c r="B12" s="323" t="s">
        <v>129</v>
      </c>
      <c r="C12" s="324"/>
      <c r="D12" s="323" t="s">
        <v>130</v>
      </c>
      <c r="E12" s="324"/>
      <c r="F12" s="323" t="s">
        <v>131</v>
      </c>
      <c r="G12" s="324"/>
      <c r="H12" s="323" t="s">
        <v>132</v>
      </c>
      <c r="I12" s="324"/>
      <c r="J12" s="323" t="s">
        <v>133</v>
      </c>
      <c r="K12" s="324"/>
      <c r="L12" s="323" t="s">
        <v>134</v>
      </c>
      <c r="M12" s="324"/>
      <c r="N12" s="319" t="s">
        <v>11</v>
      </c>
    </row>
    <row r="13" spans="1:14" ht="17.25" customHeight="1" x14ac:dyDescent="0.2">
      <c r="A13" s="300"/>
      <c r="B13" s="35" t="s">
        <v>122</v>
      </c>
      <c r="C13" s="36" t="s">
        <v>12</v>
      </c>
      <c r="D13" s="35" t="s">
        <v>122</v>
      </c>
      <c r="E13" s="36" t="s">
        <v>12</v>
      </c>
      <c r="F13" s="35" t="s">
        <v>122</v>
      </c>
      <c r="G13" s="36" t="s">
        <v>12</v>
      </c>
      <c r="H13" s="35" t="s">
        <v>122</v>
      </c>
      <c r="I13" s="36" t="s">
        <v>12</v>
      </c>
      <c r="J13" s="35" t="s">
        <v>122</v>
      </c>
      <c r="K13" s="36" t="s">
        <v>12</v>
      </c>
      <c r="L13" s="35" t="s">
        <v>122</v>
      </c>
      <c r="M13" s="36" t="s">
        <v>12</v>
      </c>
      <c r="N13" s="320"/>
    </row>
    <row r="14" spans="1:14" ht="24" x14ac:dyDescent="0.2">
      <c r="A14" s="63" t="s">
        <v>3</v>
      </c>
      <c r="B14" s="90">
        <v>42766</v>
      </c>
      <c r="C14" s="89">
        <f>+B14/$N$14</f>
        <v>0.22208720217693859</v>
      </c>
      <c r="D14" s="90">
        <v>3234</v>
      </c>
      <c r="E14" s="89">
        <f>+D14/$N$14</f>
        <v>1.6794416401819653E-2</v>
      </c>
      <c r="F14" s="90">
        <v>32552</v>
      </c>
      <c r="G14" s="89">
        <f>+F14/$N$14</f>
        <v>0.16904509669512474</v>
      </c>
      <c r="H14" s="90">
        <v>41464</v>
      </c>
      <c r="I14" s="89">
        <f>+H14/$N$14</f>
        <v>0.21532581375542675</v>
      </c>
      <c r="J14" s="90">
        <v>65627</v>
      </c>
      <c r="K14" s="89">
        <f>+J14/$N$14</f>
        <v>0.34080617353191667</v>
      </c>
      <c r="L14" s="90">
        <v>6921</v>
      </c>
      <c r="M14" s="89">
        <f>+L14/$N$14</f>
        <v>3.5941297438773605E-2</v>
      </c>
      <c r="N14" s="88">
        <v>192564</v>
      </c>
    </row>
    <row r="15" spans="1:14" x14ac:dyDescent="0.2">
      <c r="A15" s="37" t="s">
        <v>4</v>
      </c>
      <c r="B15" s="15">
        <v>12682</v>
      </c>
      <c r="C15" s="57">
        <f>+B15/$N$15</f>
        <v>0.15709153970023534</v>
      </c>
      <c r="D15" s="15">
        <v>3074</v>
      </c>
      <c r="E15" s="57">
        <f>+D15/$N$15</f>
        <v>3.807754242536851E-2</v>
      </c>
      <c r="F15" s="15">
        <v>12366</v>
      </c>
      <c r="G15" s="57">
        <f>+F15/$N$15</f>
        <v>0.1531772575250836</v>
      </c>
      <c r="H15" s="15">
        <v>11353</v>
      </c>
      <c r="I15" s="57">
        <f>+H15/$N$15</f>
        <v>0.14062925802056236</v>
      </c>
      <c r="J15" s="15">
        <v>39566</v>
      </c>
      <c r="K15" s="57">
        <f>+J15/$N$15</f>
        <v>0.49010281184194227</v>
      </c>
      <c r="L15" s="15">
        <v>1689</v>
      </c>
      <c r="M15" s="57">
        <f>+L15/$N$15</f>
        <v>2.0921590486807879E-2</v>
      </c>
      <c r="N15" s="16">
        <v>80730</v>
      </c>
    </row>
    <row r="16" spans="1:14" x14ac:dyDescent="0.2">
      <c r="A16" s="38" t="s">
        <v>5</v>
      </c>
      <c r="B16" s="86">
        <v>30084</v>
      </c>
      <c r="C16" s="85">
        <f>+B16/$N$16</f>
        <v>0.26900584795321636</v>
      </c>
      <c r="D16" s="86">
        <v>160</v>
      </c>
      <c r="E16" s="85">
        <f>+D16/$N$16</f>
        <v>1.430691918379026E-3</v>
      </c>
      <c r="F16" s="86">
        <v>20186</v>
      </c>
      <c r="G16" s="85">
        <f>+F16/$N$16</f>
        <v>0.18049966915249388</v>
      </c>
      <c r="H16" s="86">
        <v>30111</v>
      </c>
      <c r="I16" s="85">
        <f>+H16/$N$16</f>
        <v>0.26924727721444286</v>
      </c>
      <c r="J16" s="86">
        <v>26061</v>
      </c>
      <c r="K16" s="85">
        <f>+J16/$N$16</f>
        <v>0.23303288803047373</v>
      </c>
      <c r="L16" s="86">
        <v>5232</v>
      </c>
      <c r="M16" s="85">
        <f>+L16/$N$16</f>
        <v>4.6783625730994149E-2</v>
      </c>
      <c r="N16" s="84">
        <v>111834</v>
      </c>
    </row>
    <row r="17" spans="1:14" x14ac:dyDescent="0.2">
      <c r="A17" s="33" t="s">
        <v>30</v>
      </c>
      <c r="B17" s="9"/>
      <c r="C17" s="9"/>
      <c r="D17" s="9"/>
      <c r="E17" s="9"/>
      <c r="F17" s="8"/>
      <c r="G17" s="8"/>
      <c r="H17" s="8"/>
      <c r="I17" s="4"/>
      <c r="J17" s="4"/>
      <c r="K17" s="4"/>
      <c r="L17" s="4"/>
      <c r="M17" s="4"/>
      <c r="N17" s="62"/>
    </row>
    <row r="18" spans="1:14" x14ac:dyDescent="0.2">
      <c r="B18" s="9"/>
      <c r="C18" s="9"/>
      <c r="D18" s="9"/>
      <c r="E18" s="9"/>
      <c r="F18" s="8"/>
      <c r="G18" s="8"/>
      <c r="H18" s="8"/>
      <c r="I18" s="4"/>
      <c r="J18" s="4"/>
      <c r="K18" s="4"/>
      <c r="L18" s="4"/>
      <c r="M18" s="4"/>
      <c r="N18" s="62"/>
    </row>
    <row r="19" spans="1:14" ht="60.95" customHeight="1" x14ac:dyDescent="0.2">
      <c r="A19" s="308" t="s">
        <v>14</v>
      </c>
      <c r="B19" s="323" t="s">
        <v>129</v>
      </c>
      <c r="C19" s="324"/>
      <c r="D19" s="323" t="s">
        <v>130</v>
      </c>
      <c r="E19" s="324"/>
      <c r="F19" s="323" t="s">
        <v>131</v>
      </c>
      <c r="G19" s="324"/>
      <c r="H19" s="323" t="s">
        <v>132</v>
      </c>
      <c r="I19" s="324"/>
      <c r="J19" s="323" t="s">
        <v>133</v>
      </c>
      <c r="K19" s="324"/>
      <c r="L19" s="323" t="s">
        <v>134</v>
      </c>
      <c r="M19" s="324"/>
      <c r="N19" s="319" t="s">
        <v>11</v>
      </c>
    </row>
    <row r="20" spans="1:14" x14ac:dyDescent="0.2">
      <c r="A20" s="308"/>
      <c r="B20" s="132" t="s">
        <v>122</v>
      </c>
      <c r="C20" s="133" t="s">
        <v>12</v>
      </c>
      <c r="D20" s="132" t="s">
        <v>122</v>
      </c>
      <c r="E20" s="133" t="s">
        <v>12</v>
      </c>
      <c r="F20" s="132" t="s">
        <v>122</v>
      </c>
      <c r="G20" s="133" t="s">
        <v>12</v>
      </c>
      <c r="H20" s="132" t="s">
        <v>122</v>
      </c>
      <c r="I20" s="133" t="s">
        <v>12</v>
      </c>
      <c r="J20" s="132" t="s">
        <v>122</v>
      </c>
      <c r="K20" s="133" t="s">
        <v>12</v>
      </c>
      <c r="L20" s="132" t="s">
        <v>122</v>
      </c>
      <c r="M20" s="133" t="s">
        <v>12</v>
      </c>
      <c r="N20" s="320"/>
    </row>
    <row r="21" spans="1:14" x14ac:dyDescent="0.2">
      <c r="A21" s="64" t="s">
        <v>15</v>
      </c>
      <c r="B21" s="82">
        <v>3915</v>
      </c>
      <c r="C21" s="72">
        <f>+B21/$N$21</f>
        <v>0.26162790697674421</v>
      </c>
      <c r="D21" s="82">
        <v>0</v>
      </c>
      <c r="E21" s="72">
        <f>+D21/$N$21</f>
        <v>0</v>
      </c>
      <c r="F21" s="82">
        <v>587</v>
      </c>
      <c r="G21" s="72">
        <f>+F21/$N$21</f>
        <v>3.922747928361401E-2</v>
      </c>
      <c r="H21" s="82">
        <v>874</v>
      </c>
      <c r="I21" s="72">
        <f>+H21/$N$21</f>
        <v>5.8406843090082865E-2</v>
      </c>
      <c r="J21" s="82">
        <v>5960</v>
      </c>
      <c r="K21" s="72">
        <f>+J21/$N$21</f>
        <v>0.39828922747928364</v>
      </c>
      <c r="L21" s="82">
        <v>3628</v>
      </c>
      <c r="M21" s="72">
        <f>+L21/$N$21</f>
        <v>0.24244854317027534</v>
      </c>
      <c r="N21" s="71">
        <v>14964</v>
      </c>
    </row>
    <row r="22" spans="1:14" x14ac:dyDescent="0.2">
      <c r="A22" s="37" t="s">
        <v>16</v>
      </c>
      <c r="B22" s="15">
        <v>34070</v>
      </c>
      <c r="C22" s="57">
        <f>+B22/$N$22</f>
        <v>0.23634282543095972</v>
      </c>
      <c r="D22" s="15">
        <v>3131</v>
      </c>
      <c r="E22" s="57">
        <f>+D22/$N$22</f>
        <v>2.1719676736845755E-2</v>
      </c>
      <c r="F22" s="15">
        <v>28760</v>
      </c>
      <c r="G22" s="57">
        <f>+F22/$N$22</f>
        <v>0.19950747459331969</v>
      </c>
      <c r="H22" s="15">
        <v>25691</v>
      </c>
      <c r="I22" s="57">
        <f>+H22/$N$22</f>
        <v>0.17821789046512435</v>
      </c>
      <c r="J22" s="15">
        <v>49430</v>
      </c>
      <c r="K22" s="57">
        <f>+J22/$N$22</f>
        <v>0.34289480073531964</v>
      </c>
      <c r="L22" s="15">
        <v>3072</v>
      </c>
      <c r="M22" s="57">
        <f>+L22/$N$22</f>
        <v>2.1310395060871977E-2</v>
      </c>
      <c r="N22" s="16">
        <v>144155</v>
      </c>
    </row>
    <row r="23" spans="1:14" x14ac:dyDescent="0.2">
      <c r="A23" s="38" t="s">
        <v>17</v>
      </c>
      <c r="B23" s="86">
        <v>4781</v>
      </c>
      <c r="C23" s="85">
        <f>+B23/$N$23</f>
        <v>0.14294683968187527</v>
      </c>
      <c r="D23" s="86">
        <v>102</v>
      </c>
      <c r="E23" s="85">
        <f>+D23/$N$23</f>
        <v>3.0496920409017522E-3</v>
      </c>
      <c r="F23" s="86">
        <v>3205</v>
      </c>
      <c r="G23" s="85">
        <f>+F23/$N$23</f>
        <v>9.5826107755785442E-2</v>
      </c>
      <c r="H23" s="86">
        <v>14898</v>
      </c>
      <c r="I23" s="85">
        <f>+H23/$N$23</f>
        <v>0.44543443162112062</v>
      </c>
      <c r="J23" s="86">
        <v>10238</v>
      </c>
      <c r="K23" s="85">
        <f>+J23/$N$23</f>
        <v>0.306105363870119</v>
      </c>
      <c r="L23" s="86">
        <v>221</v>
      </c>
      <c r="M23" s="85">
        <f>+L23/$N$23</f>
        <v>6.6076660886204624E-3</v>
      </c>
      <c r="N23" s="84">
        <v>33446</v>
      </c>
    </row>
    <row r="24" spans="1:14" x14ac:dyDescent="0.2">
      <c r="A24" s="33" t="s">
        <v>30</v>
      </c>
      <c r="B24" s="5"/>
      <c r="C24" s="5"/>
      <c r="D24" s="5"/>
      <c r="E24" s="5"/>
      <c r="F24" s="4"/>
      <c r="G24" s="4"/>
      <c r="H24" s="4"/>
      <c r="I24" s="4"/>
      <c r="J24" s="4"/>
      <c r="K24" s="4"/>
      <c r="L24" s="4"/>
      <c r="M24" s="4"/>
      <c r="N24" s="62"/>
    </row>
    <row r="25" spans="1:14" x14ac:dyDescent="0.2">
      <c r="B25" s="5"/>
      <c r="C25" s="5"/>
      <c r="D25" s="5"/>
      <c r="E25" s="5"/>
      <c r="F25" s="4"/>
      <c r="G25" s="4"/>
      <c r="H25" s="4"/>
      <c r="I25" s="4"/>
      <c r="J25" s="4"/>
      <c r="K25" s="4"/>
      <c r="L25" s="4"/>
      <c r="M25" s="4"/>
      <c r="N25" s="62"/>
    </row>
    <row r="26" spans="1:14" ht="56.1" customHeight="1" x14ac:dyDescent="0.2">
      <c r="A26" s="308" t="s">
        <v>18</v>
      </c>
      <c r="B26" s="323" t="s">
        <v>129</v>
      </c>
      <c r="C26" s="324"/>
      <c r="D26" s="323" t="s">
        <v>130</v>
      </c>
      <c r="E26" s="324"/>
      <c r="F26" s="323" t="s">
        <v>131</v>
      </c>
      <c r="G26" s="324"/>
      <c r="H26" s="323" t="s">
        <v>132</v>
      </c>
      <c r="I26" s="324"/>
      <c r="J26" s="323" t="s">
        <v>133</v>
      </c>
      <c r="K26" s="324"/>
      <c r="L26" s="323" t="s">
        <v>134</v>
      </c>
      <c r="M26" s="324"/>
      <c r="N26" s="319" t="s">
        <v>11</v>
      </c>
    </row>
    <row r="27" spans="1:14" x14ac:dyDescent="0.2">
      <c r="A27" s="308"/>
      <c r="B27" s="132" t="s">
        <v>122</v>
      </c>
      <c r="C27" s="133" t="s">
        <v>12</v>
      </c>
      <c r="D27" s="132" t="s">
        <v>122</v>
      </c>
      <c r="E27" s="133" t="s">
        <v>12</v>
      </c>
      <c r="F27" s="132" t="s">
        <v>122</v>
      </c>
      <c r="G27" s="133" t="s">
        <v>12</v>
      </c>
      <c r="H27" s="132" t="s">
        <v>122</v>
      </c>
      <c r="I27" s="133" t="s">
        <v>12</v>
      </c>
      <c r="J27" s="132" t="s">
        <v>122</v>
      </c>
      <c r="K27" s="133" t="s">
        <v>12</v>
      </c>
      <c r="L27" s="132" t="s">
        <v>122</v>
      </c>
      <c r="M27" s="133" t="s">
        <v>12</v>
      </c>
      <c r="N27" s="320"/>
    </row>
    <row r="28" spans="1:14" x14ac:dyDescent="0.2">
      <c r="A28" s="64" t="s">
        <v>19</v>
      </c>
      <c r="B28" s="82">
        <v>1175</v>
      </c>
      <c r="C28" s="72">
        <f>+B28/$N$28</f>
        <v>6.3778971937252349E-2</v>
      </c>
      <c r="D28" s="82">
        <v>102</v>
      </c>
      <c r="E28" s="72">
        <f>+D28/$N$28</f>
        <v>5.536557563914672E-3</v>
      </c>
      <c r="F28" s="82">
        <v>9615</v>
      </c>
      <c r="G28" s="72">
        <f>+F28/$N$28</f>
        <v>0.52190197036313302</v>
      </c>
      <c r="H28" s="82">
        <v>6132</v>
      </c>
      <c r="I28" s="72">
        <f>+H28/$N$28</f>
        <v>0.33284481354828205</v>
      </c>
      <c r="J28" s="82">
        <v>1398</v>
      </c>
      <c r="K28" s="72">
        <f>+J28/$N$28</f>
        <v>7.5883406611301094E-2</v>
      </c>
      <c r="L28" s="82">
        <v>0</v>
      </c>
      <c r="M28" s="72">
        <f>+L28/$N$28</f>
        <v>0</v>
      </c>
      <c r="N28" s="71">
        <v>18423</v>
      </c>
    </row>
    <row r="29" spans="1:14" x14ac:dyDescent="0.2">
      <c r="A29" s="37" t="s">
        <v>20</v>
      </c>
      <c r="B29" s="15">
        <v>14374</v>
      </c>
      <c r="C29" s="57">
        <f>+B29/$N$29</f>
        <v>0.22494874724174088</v>
      </c>
      <c r="D29" s="15">
        <v>0</v>
      </c>
      <c r="E29" s="57">
        <f>+D29/$N$29</f>
        <v>0</v>
      </c>
      <c r="F29" s="15">
        <v>10975</v>
      </c>
      <c r="G29" s="57">
        <f>+F29/$N$29</f>
        <v>0.17175542653249659</v>
      </c>
      <c r="H29" s="15">
        <v>11574</v>
      </c>
      <c r="I29" s="57">
        <f>+H29/$N$29</f>
        <v>0.18112959514233398</v>
      </c>
      <c r="J29" s="15">
        <v>22879</v>
      </c>
      <c r="K29" s="57">
        <f>+J29/$N$29</f>
        <v>0.35804942174368926</v>
      </c>
      <c r="L29" s="15">
        <v>4096</v>
      </c>
      <c r="M29" s="57">
        <f>+L29/$N$29</f>
        <v>6.4101159642560912E-2</v>
      </c>
      <c r="N29" s="16">
        <v>63899</v>
      </c>
    </row>
    <row r="30" spans="1:14" x14ac:dyDescent="0.2">
      <c r="A30" s="39" t="s">
        <v>21</v>
      </c>
      <c r="B30" s="78">
        <v>17872</v>
      </c>
      <c r="C30" s="80">
        <f>+B30/$N$30</f>
        <v>0.28683315144122745</v>
      </c>
      <c r="D30" s="78">
        <v>3131</v>
      </c>
      <c r="E30" s="80">
        <f>+D30/$N$30</f>
        <v>5.0250369133979587E-2</v>
      </c>
      <c r="F30" s="78">
        <v>8014</v>
      </c>
      <c r="G30" s="80">
        <f>+F30/$N$30</f>
        <v>0.12861911793028183</v>
      </c>
      <c r="H30" s="78">
        <v>15603</v>
      </c>
      <c r="I30" s="80">
        <f>+H30/$N$30</f>
        <v>0.25041728188996598</v>
      </c>
      <c r="J30" s="78">
        <v>15474</v>
      </c>
      <c r="K30" s="80">
        <f>+J30/$N$30</f>
        <v>0.24834692174359632</v>
      </c>
      <c r="L30" s="78">
        <v>2214</v>
      </c>
      <c r="M30" s="80">
        <f>+L30/$N$30</f>
        <v>3.5533157860948836E-2</v>
      </c>
      <c r="N30" s="77">
        <v>62308</v>
      </c>
    </row>
    <row r="31" spans="1:14" x14ac:dyDescent="0.2">
      <c r="A31" s="37" t="s">
        <v>22</v>
      </c>
      <c r="B31" s="15">
        <v>2014</v>
      </c>
      <c r="C31" s="57">
        <f>+B31/$N$31</f>
        <v>8.591417114580667E-2</v>
      </c>
      <c r="D31" s="15">
        <v>0</v>
      </c>
      <c r="E31" s="57">
        <f>+D31/$N$31</f>
        <v>0</v>
      </c>
      <c r="F31" s="15">
        <v>2805</v>
      </c>
      <c r="G31" s="57">
        <f>+F31/$N$31</f>
        <v>0.1196570258510366</v>
      </c>
      <c r="H31" s="15">
        <v>2461</v>
      </c>
      <c r="I31" s="57">
        <f>+H31/$N$31</f>
        <v>0.10498251002474192</v>
      </c>
      <c r="J31" s="15">
        <v>16000</v>
      </c>
      <c r="K31" s="57">
        <f>+J31/$N$31</f>
        <v>0.68253561982765976</v>
      </c>
      <c r="L31" s="15">
        <v>162</v>
      </c>
      <c r="M31" s="57">
        <f>+L31/$N$31</f>
        <v>6.9106731507550551E-3</v>
      </c>
      <c r="N31" s="16">
        <v>23442</v>
      </c>
    </row>
    <row r="32" spans="1:14" x14ac:dyDescent="0.2">
      <c r="A32" s="38" t="s">
        <v>23</v>
      </c>
      <c r="B32" s="86">
        <v>7332</v>
      </c>
      <c r="C32" s="85">
        <f>+B32/$N$32</f>
        <v>0.2993508349324297</v>
      </c>
      <c r="D32" s="86">
        <v>0</v>
      </c>
      <c r="E32" s="85">
        <f>+D32/$N$32</f>
        <v>0</v>
      </c>
      <c r="F32" s="86">
        <v>1143</v>
      </c>
      <c r="G32" s="85">
        <f>+F32/$N$32</f>
        <v>4.6666394480055523E-2</v>
      </c>
      <c r="H32" s="86">
        <v>5694</v>
      </c>
      <c r="I32" s="85">
        <f>+H32/$N$32</f>
        <v>0.23247458457518475</v>
      </c>
      <c r="J32" s="86">
        <v>9875</v>
      </c>
      <c r="K32" s="85">
        <f>+J32/$N$32</f>
        <v>0.4031764177520108</v>
      </c>
      <c r="L32" s="86">
        <v>448</v>
      </c>
      <c r="M32" s="85">
        <f>+L32/$N$32</f>
        <v>1.8290940268648186E-2</v>
      </c>
      <c r="N32" s="84">
        <v>24493</v>
      </c>
    </row>
    <row r="33" spans="1:14" x14ac:dyDescent="0.2">
      <c r="A33" s="33" t="s">
        <v>30</v>
      </c>
      <c r="B33" s="5"/>
      <c r="C33" s="5"/>
      <c r="D33" s="5"/>
      <c r="E33" s="5"/>
      <c r="F33" s="4"/>
      <c r="G33" s="4"/>
      <c r="H33" s="4"/>
      <c r="I33" s="4"/>
      <c r="J33" s="4"/>
      <c r="K33" s="4"/>
      <c r="L33" s="4"/>
      <c r="M33" s="4"/>
      <c r="N33" s="62"/>
    </row>
    <row r="34" spans="1:14" x14ac:dyDescent="0.2">
      <c r="B34" s="5"/>
      <c r="C34" s="5"/>
      <c r="D34" s="5"/>
      <c r="E34" s="5"/>
      <c r="F34" s="4"/>
      <c r="G34" s="4"/>
      <c r="H34" s="4"/>
      <c r="I34" s="4"/>
      <c r="J34" s="4"/>
      <c r="K34" s="4"/>
      <c r="L34" s="4"/>
      <c r="M34" s="4"/>
      <c r="N34" s="62"/>
    </row>
    <row r="35" spans="1:14" ht="48.95" customHeight="1" x14ac:dyDescent="0.2">
      <c r="A35" s="308" t="s">
        <v>24</v>
      </c>
      <c r="B35" s="323" t="s">
        <v>129</v>
      </c>
      <c r="C35" s="324"/>
      <c r="D35" s="323" t="s">
        <v>130</v>
      </c>
      <c r="E35" s="324"/>
      <c r="F35" s="323" t="s">
        <v>131</v>
      </c>
      <c r="G35" s="324"/>
      <c r="H35" s="323" t="s">
        <v>132</v>
      </c>
      <c r="I35" s="324"/>
      <c r="J35" s="323" t="s">
        <v>133</v>
      </c>
      <c r="K35" s="324"/>
      <c r="L35" s="323" t="s">
        <v>134</v>
      </c>
      <c r="M35" s="324"/>
      <c r="N35" s="319" t="s">
        <v>11</v>
      </c>
    </row>
    <row r="36" spans="1:14" x14ac:dyDescent="0.2">
      <c r="A36" s="308"/>
      <c r="B36" s="132" t="s">
        <v>122</v>
      </c>
      <c r="C36" s="133" t="s">
        <v>12</v>
      </c>
      <c r="D36" s="132" t="s">
        <v>122</v>
      </c>
      <c r="E36" s="133" t="s">
        <v>12</v>
      </c>
      <c r="F36" s="132" t="s">
        <v>122</v>
      </c>
      <c r="G36" s="133" t="s">
        <v>12</v>
      </c>
      <c r="H36" s="132" t="s">
        <v>122</v>
      </c>
      <c r="I36" s="133" t="s">
        <v>12</v>
      </c>
      <c r="J36" s="132" t="s">
        <v>122</v>
      </c>
      <c r="K36" s="133" t="s">
        <v>12</v>
      </c>
      <c r="L36" s="132" t="s">
        <v>122</v>
      </c>
      <c r="M36" s="133" t="s">
        <v>12</v>
      </c>
      <c r="N36" s="320"/>
    </row>
    <row r="37" spans="1:14" x14ac:dyDescent="0.2">
      <c r="A37" s="64" t="s">
        <v>26</v>
      </c>
      <c r="B37" s="82">
        <v>1641</v>
      </c>
      <c r="C37" s="72">
        <f>+B37/$N$37</f>
        <v>9.1323946797261954E-2</v>
      </c>
      <c r="D37" s="82">
        <v>0</v>
      </c>
      <c r="E37" s="72">
        <f>+D37/$N$37</f>
        <v>0</v>
      </c>
      <c r="F37" s="82">
        <v>1399</v>
      </c>
      <c r="G37" s="72">
        <f>+F37/$N$37</f>
        <v>7.7856308086148365E-2</v>
      </c>
      <c r="H37" s="82">
        <v>4935</v>
      </c>
      <c r="I37" s="72">
        <f>+H37/$N$37</f>
        <v>0.27463965718737826</v>
      </c>
      <c r="J37" s="82">
        <v>7720</v>
      </c>
      <c r="K37" s="72">
        <f>+J37/$N$37</f>
        <v>0.4296288051644499</v>
      </c>
      <c r="L37" s="82">
        <v>2274</v>
      </c>
      <c r="M37" s="72">
        <f>+L37/$N$37</f>
        <v>0.12655128276476155</v>
      </c>
      <c r="N37" s="200">
        <v>17969</v>
      </c>
    </row>
    <row r="38" spans="1:14" x14ac:dyDescent="0.2">
      <c r="A38" s="37" t="s">
        <v>27</v>
      </c>
      <c r="B38" s="15">
        <v>13820</v>
      </c>
      <c r="C38" s="57">
        <f>+B38/$N$38</f>
        <v>0.32676802307710495</v>
      </c>
      <c r="D38" s="15">
        <v>160</v>
      </c>
      <c r="E38" s="57">
        <f>+D38/$N$38</f>
        <v>3.7831319603716927E-3</v>
      </c>
      <c r="F38" s="15">
        <v>4409</v>
      </c>
      <c r="G38" s="57">
        <f>+F38/$N$38</f>
        <v>0.10424893008299246</v>
      </c>
      <c r="H38" s="15">
        <v>4547</v>
      </c>
      <c r="I38" s="57">
        <f>+H38/$N$38</f>
        <v>0.10751188139881304</v>
      </c>
      <c r="J38" s="15">
        <v>15729</v>
      </c>
      <c r="K38" s="57">
        <f>+J38/$N$38</f>
        <v>0.37190551627928969</v>
      </c>
      <c r="L38" s="15">
        <v>3628</v>
      </c>
      <c r="M38" s="57">
        <f>+L38/$N$38</f>
        <v>8.5782517201428127E-2</v>
      </c>
      <c r="N38" s="23">
        <v>42293</v>
      </c>
    </row>
    <row r="39" spans="1:14" x14ac:dyDescent="0.2">
      <c r="A39" s="218" t="s">
        <v>28</v>
      </c>
      <c r="B39" s="201">
        <v>27305</v>
      </c>
      <c r="C39" s="202">
        <f>+B39/$N$39</f>
        <v>0.20638387930643529</v>
      </c>
      <c r="D39" s="201">
        <v>3074</v>
      </c>
      <c r="E39" s="202">
        <f>+D39/$N$39</f>
        <v>2.323472056355913E-2</v>
      </c>
      <c r="F39" s="201">
        <v>26744</v>
      </c>
      <c r="G39" s="202">
        <f>+F39/$N$39</f>
        <v>0.20214358059590937</v>
      </c>
      <c r="H39" s="201">
        <v>31983</v>
      </c>
      <c r="I39" s="202">
        <f>+H39/$N$39</f>
        <v>0.24174237728832521</v>
      </c>
      <c r="J39" s="201">
        <v>42178</v>
      </c>
      <c r="K39" s="202">
        <f>+J39/$N$39</f>
        <v>0.31880092515608227</v>
      </c>
      <c r="L39" s="201">
        <v>1020</v>
      </c>
      <c r="M39" s="202">
        <f>+L39/$N$39</f>
        <v>7.7096340191380331E-3</v>
      </c>
      <c r="N39" s="210">
        <v>132302</v>
      </c>
    </row>
    <row r="40" spans="1:14" x14ac:dyDescent="0.2">
      <c r="A40" s="33" t="s">
        <v>30</v>
      </c>
      <c r="B40" s="5"/>
      <c r="C40" s="5"/>
      <c r="D40" s="5"/>
      <c r="E40" s="5"/>
      <c r="F40" s="4"/>
      <c r="G40" s="4"/>
      <c r="H40" s="4"/>
      <c r="I40" s="4"/>
      <c r="J40" s="4"/>
      <c r="K40" s="4"/>
      <c r="L40" s="4"/>
      <c r="M40" s="4"/>
      <c r="N40" s="219"/>
    </row>
    <row r="41" spans="1:14" x14ac:dyDescent="0.2">
      <c r="B41" s="5"/>
      <c r="C41" s="5"/>
      <c r="D41" s="5"/>
      <c r="E41" s="5"/>
      <c r="F41" s="4"/>
      <c r="G41" s="4"/>
      <c r="H41" s="4"/>
      <c r="I41" s="4"/>
      <c r="J41" s="4"/>
      <c r="K41" s="4"/>
      <c r="L41" s="4"/>
      <c r="M41" s="4"/>
      <c r="N41" s="53"/>
    </row>
    <row r="42" spans="1:14" ht="47.1" customHeight="1" x14ac:dyDescent="0.2">
      <c r="A42" s="306" t="s">
        <v>190</v>
      </c>
      <c r="B42" s="323" t="s">
        <v>129</v>
      </c>
      <c r="C42" s="324"/>
      <c r="D42" s="323" t="s">
        <v>130</v>
      </c>
      <c r="E42" s="324"/>
      <c r="F42" s="323" t="s">
        <v>131</v>
      </c>
      <c r="G42" s="324"/>
      <c r="H42" s="323" t="s">
        <v>132</v>
      </c>
      <c r="I42" s="324"/>
      <c r="J42" s="323" t="s">
        <v>133</v>
      </c>
      <c r="K42" s="324"/>
      <c r="L42" s="323" t="s">
        <v>134</v>
      </c>
      <c r="M42" s="324"/>
      <c r="N42" s="319" t="s">
        <v>11</v>
      </c>
    </row>
    <row r="43" spans="1:14" x14ac:dyDescent="0.2">
      <c r="A43" s="321"/>
      <c r="B43" s="132" t="s">
        <v>122</v>
      </c>
      <c r="C43" s="133" t="s">
        <v>12</v>
      </c>
      <c r="D43" s="132" t="s">
        <v>122</v>
      </c>
      <c r="E43" s="133" t="s">
        <v>12</v>
      </c>
      <c r="F43" s="132" t="s">
        <v>122</v>
      </c>
      <c r="G43" s="133" t="s">
        <v>12</v>
      </c>
      <c r="H43" s="132" t="s">
        <v>122</v>
      </c>
      <c r="I43" s="133" t="s">
        <v>12</v>
      </c>
      <c r="J43" s="132" t="s">
        <v>122</v>
      </c>
      <c r="K43" s="133" t="s">
        <v>12</v>
      </c>
      <c r="L43" s="132" t="s">
        <v>122</v>
      </c>
      <c r="M43" s="133" t="s">
        <v>12</v>
      </c>
      <c r="N43" s="320"/>
    </row>
    <row r="44" spans="1:14" x14ac:dyDescent="0.2">
      <c r="A44" s="111" t="s">
        <v>171</v>
      </c>
      <c r="B44" s="73">
        <v>30783</v>
      </c>
      <c r="C44" s="72">
        <f>+B44/$N$44</f>
        <v>0.22600160050511353</v>
      </c>
      <c r="D44" s="73">
        <v>3074</v>
      </c>
      <c r="E44" s="72">
        <f>+D44/$N$44</f>
        <v>2.2568590454235097E-2</v>
      </c>
      <c r="F44" s="73">
        <v>17254</v>
      </c>
      <c r="G44" s="72">
        <f>+F44/$N$44</f>
        <v>0.12667484050012115</v>
      </c>
      <c r="H44" s="73">
        <v>24394</v>
      </c>
      <c r="I44" s="72">
        <f>+H44/$N$44</f>
        <v>0.17909505385185784</v>
      </c>
      <c r="J44" s="73">
        <v>54249</v>
      </c>
      <c r="K44" s="72">
        <f>+J44/$N$44</f>
        <v>0.39828349497456078</v>
      </c>
      <c r="L44" s="73">
        <v>6453</v>
      </c>
      <c r="M44" s="72">
        <f>+L44/$N$44</f>
        <v>4.7376419714111606E-2</v>
      </c>
      <c r="N44" s="71">
        <v>136207</v>
      </c>
    </row>
    <row r="45" spans="1:14" x14ac:dyDescent="0.2">
      <c r="A45" s="40" t="s">
        <v>172</v>
      </c>
      <c r="B45" s="19">
        <v>11983</v>
      </c>
      <c r="C45" s="58">
        <f>+B45/$N$45</f>
        <v>0.21262664797629399</v>
      </c>
      <c r="D45" s="19">
        <v>160</v>
      </c>
      <c r="E45" s="58">
        <f>+D45/$N$45</f>
        <v>2.8390439519491812E-3</v>
      </c>
      <c r="F45" s="19">
        <v>15298</v>
      </c>
      <c r="G45" s="58">
        <f>+F45/$N$45</f>
        <v>0.27144808985574109</v>
      </c>
      <c r="H45" s="19">
        <v>17070</v>
      </c>
      <c r="I45" s="58">
        <f>+H45/$N$45</f>
        <v>0.30289050162357828</v>
      </c>
      <c r="J45" s="19">
        <v>11378</v>
      </c>
      <c r="K45" s="58">
        <f>+J45/$N$45</f>
        <v>0.20189151303298614</v>
      </c>
      <c r="L45" s="19">
        <v>469</v>
      </c>
      <c r="M45" s="58">
        <f>+L45/$N$45</f>
        <v>8.321947584151038E-3</v>
      </c>
      <c r="N45" s="17">
        <v>56357</v>
      </c>
    </row>
    <row r="46" spans="1:14" x14ac:dyDescent="0.2">
      <c r="A46" s="33" t="s">
        <v>30</v>
      </c>
    </row>
  </sheetData>
  <mergeCells count="42">
    <mergeCell ref="L26:M26"/>
    <mergeCell ref="J35:K35"/>
    <mergeCell ref="H26:I26"/>
    <mergeCell ref="B19:C19"/>
    <mergeCell ref="L42:M42"/>
    <mergeCell ref="B42:C42"/>
    <mergeCell ref="D42:E42"/>
    <mergeCell ref="F42:G42"/>
    <mergeCell ref="H42:I42"/>
    <mergeCell ref="J42:K42"/>
    <mergeCell ref="N42:N43"/>
    <mergeCell ref="A11:A13"/>
    <mergeCell ref="B12:C12"/>
    <mergeCell ref="D12:E12"/>
    <mergeCell ref="F12:G12"/>
    <mergeCell ref="A42:A43"/>
    <mergeCell ref="A26:A27"/>
    <mergeCell ref="B26:C26"/>
    <mergeCell ref="A19:A20"/>
    <mergeCell ref="H12:I12"/>
    <mergeCell ref="B11:N11"/>
    <mergeCell ref="F19:G19"/>
    <mergeCell ref="H19:I19"/>
    <mergeCell ref="D26:E26"/>
    <mergeCell ref="N26:N27"/>
    <mergeCell ref="H35:I35"/>
    <mergeCell ref="A6:N6"/>
    <mergeCell ref="L35:M35"/>
    <mergeCell ref="N35:N36"/>
    <mergeCell ref="A35:A36"/>
    <mergeCell ref="J19:K19"/>
    <mergeCell ref="J26:K26"/>
    <mergeCell ref="L19:M19"/>
    <mergeCell ref="D19:E19"/>
    <mergeCell ref="F26:G26"/>
    <mergeCell ref="J12:K12"/>
    <mergeCell ref="L12:M12"/>
    <mergeCell ref="N12:N13"/>
    <mergeCell ref="B35:C35"/>
    <mergeCell ref="D35:E35"/>
    <mergeCell ref="F35:G35"/>
    <mergeCell ref="N19:N20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6:U54"/>
  <sheetViews>
    <sheetView showGridLines="0" zoomScale="70" zoomScaleNormal="70" workbookViewId="0">
      <selection activeCell="M15" sqref="M15"/>
    </sheetView>
  </sheetViews>
  <sheetFormatPr baseColWidth="10" defaultRowHeight="12" x14ac:dyDescent="0.2"/>
  <cols>
    <col min="1" max="1" width="24" style="4" customWidth="1"/>
    <col min="2" max="2" width="19.42578125" style="5" customWidth="1"/>
    <col min="3" max="3" width="6.42578125" style="5" customWidth="1"/>
    <col min="4" max="4" width="14.140625" style="5" customWidth="1"/>
    <col min="5" max="5" width="12.140625" style="5" customWidth="1"/>
    <col min="6" max="6" width="12.85546875" style="4" customWidth="1"/>
    <col min="7" max="7" width="14.42578125" style="4" customWidth="1"/>
    <col min="8" max="8" width="13.140625" style="4" customWidth="1"/>
    <col min="9" max="16384" width="11.42578125" style="4"/>
  </cols>
  <sheetData>
    <row r="6" spans="1:12" s="6" customFormat="1" ht="16.5" x14ac:dyDescent="0.2">
      <c r="A6" s="284" t="s">
        <v>1</v>
      </c>
      <c r="B6" s="284"/>
      <c r="C6" s="284"/>
      <c r="D6" s="284"/>
      <c r="E6" s="284"/>
      <c r="F6" s="284"/>
      <c r="G6" s="284"/>
      <c r="H6" s="284"/>
      <c r="I6" s="284"/>
      <c r="J6" s="284"/>
      <c r="K6" s="284"/>
      <c r="L6" s="284"/>
    </row>
    <row r="7" spans="1:12" ht="15" customHeight="1" x14ac:dyDescent="0.2">
      <c r="A7" s="92" t="s">
        <v>31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</row>
    <row r="8" spans="1:12" ht="15" customHeight="1" x14ac:dyDescent="0.2">
      <c r="A8" s="92" t="s">
        <v>271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</row>
    <row r="9" spans="1:12" ht="15" customHeight="1" x14ac:dyDescent="0.2">
      <c r="A9" s="92" t="s">
        <v>3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</row>
    <row r="10" spans="1:12" ht="15" customHeight="1" x14ac:dyDescent="0.2">
      <c r="A10" s="93" t="s">
        <v>272</v>
      </c>
      <c r="B10" s="93"/>
      <c r="C10" s="93"/>
      <c r="D10" s="93"/>
      <c r="E10" s="93"/>
      <c r="F10" s="93"/>
      <c r="G10" s="93"/>
      <c r="H10" s="93"/>
      <c r="I10" s="92"/>
      <c r="J10" s="92"/>
      <c r="K10" s="92"/>
      <c r="L10" s="92"/>
    </row>
    <row r="11" spans="1:12" ht="14.25" x14ac:dyDescent="0.25">
      <c r="A11" s="285" t="s">
        <v>13</v>
      </c>
      <c r="B11" s="288"/>
      <c r="C11" s="288"/>
      <c r="D11" s="288"/>
      <c r="E11" s="288"/>
      <c r="F11" s="288"/>
      <c r="G11" s="288"/>
      <c r="H11" s="288"/>
      <c r="I11" s="288"/>
      <c r="J11" s="288"/>
      <c r="K11" s="288"/>
      <c r="L11" s="288"/>
    </row>
    <row r="12" spans="1:12" ht="20.25" customHeight="1" x14ac:dyDescent="0.2">
      <c r="A12" s="286"/>
      <c r="B12" s="279" t="s">
        <v>6</v>
      </c>
      <c r="C12" s="280"/>
      <c r="D12" s="279" t="s">
        <v>7</v>
      </c>
      <c r="E12" s="280"/>
      <c r="F12" s="279" t="s">
        <v>8</v>
      </c>
      <c r="G12" s="280"/>
      <c r="H12" s="279" t="s">
        <v>9</v>
      </c>
      <c r="I12" s="280"/>
      <c r="J12" s="279" t="s">
        <v>10</v>
      </c>
      <c r="K12" s="280"/>
      <c r="L12" s="281" t="s">
        <v>11</v>
      </c>
    </row>
    <row r="13" spans="1:12" ht="17.25" customHeight="1" x14ac:dyDescent="0.2">
      <c r="A13" s="287"/>
      <c r="B13" s="11" t="s">
        <v>29</v>
      </c>
      <c r="C13" s="12" t="s">
        <v>12</v>
      </c>
      <c r="D13" s="11" t="s">
        <v>29</v>
      </c>
      <c r="E13" s="12" t="s">
        <v>12</v>
      </c>
      <c r="F13" s="11" t="s">
        <v>29</v>
      </c>
      <c r="G13" s="12" t="s">
        <v>12</v>
      </c>
      <c r="H13" s="11" t="s">
        <v>29</v>
      </c>
      <c r="I13" s="12" t="s">
        <v>12</v>
      </c>
      <c r="J13" s="11" t="s">
        <v>29</v>
      </c>
      <c r="K13" s="12" t="s">
        <v>12</v>
      </c>
      <c r="L13" s="281"/>
    </row>
    <row r="14" spans="1:12" ht="24" x14ac:dyDescent="0.2">
      <c r="A14" s="91" t="s">
        <v>3</v>
      </c>
      <c r="B14" s="90">
        <v>388769</v>
      </c>
      <c r="C14" s="89">
        <v>3.2525738837816565E-2</v>
      </c>
      <c r="D14" s="90">
        <v>4515177</v>
      </c>
      <c r="E14" s="89">
        <v>0.37775508826196552</v>
      </c>
      <c r="F14" s="90">
        <v>4855289</v>
      </c>
      <c r="G14" s="89">
        <v>0.40621001673519119</v>
      </c>
      <c r="H14" s="90">
        <v>1940524</v>
      </c>
      <c r="I14" s="89">
        <v>0.16235084801647032</v>
      </c>
      <c r="J14" s="90">
        <v>252898</v>
      </c>
      <c r="K14" s="89">
        <v>2.1158308148556425E-2</v>
      </c>
      <c r="L14" s="88">
        <v>11952657</v>
      </c>
    </row>
    <row r="15" spans="1:12" x14ac:dyDescent="0.2">
      <c r="A15" s="13" t="s">
        <v>4</v>
      </c>
      <c r="B15" s="15">
        <v>127303</v>
      </c>
      <c r="C15" s="57">
        <v>2.5072290395274151E-2</v>
      </c>
      <c r="D15" s="15">
        <v>1886195</v>
      </c>
      <c r="E15" s="57">
        <v>0.37148557993224141</v>
      </c>
      <c r="F15" s="15">
        <v>2100006</v>
      </c>
      <c r="G15" s="57">
        <v>0.41359559683446651</v>
      </c>
      <c r="H15" s="15">
        <v>890962</v>
      </c>
      <c r="I15" s="57">
        <v>0.1754747177612016</v>
      </c>
      <c r="J15" s="15">
        <v>72972</v>
      </c>
      <c r="K15" s="57">
        <v>1.4371815076816299E-2</v>
      </c>
      <c r="L15" s="16">
        <v>5077438</v>
      </c>
    </row>
    <row r="16" spans="1:12" x14ac:dyDescent="0.2">
      <c r="A16" s="87" t="s">
        <v>5</v>
      </c>
      <c r="B16" s="86">
        <v>261466</v>
      </c>
      <c r="C16" s="85">
        <v>3.8030206746868717E-2</v>
      </c>
      <c r="D16" s="86">
        <v>2628981</v>
      </c>
      <c r="E16" s="85">
        <v>0.38238505566149966</v>
      </c>
      <c r="F16" s="86">
        <v>2755284</v>
      </c>
      <c r="G16" s="85">
        <v>0.40075581592382731</v>
      </c>
      <c r="H16" s="86">
        <v>1049562</v>
      </c>
      <c r="I16" s="85">
        <v>0.15265870076284116</v>
      </c>
      <c r="J16" s="86">
        <v>179926</v>
      </c>
      <c r="K16" s="85">
        <v>2.6170220904963171E-2</v>
      </c>
      <c r="L16" s="84">
        <v>6875219</v>
      </c>
    </row>
    <row r="17" spans="1:12" x14ac:dyDescent="0.2">
      <c r="A17" s="4" t="s">
        <v>30</v>
      </c>
      <c r="B17" s="9"/>
      <c r="C17" s="9"/>
      <c r="D17" s="9"/>
      <c r="E17" s="9"/>
      <c r="F17" s="8"/>
      <c r="G17" s="8"/>
      <c r="H17" s="8"/>
    </row>
    <row r="18" spans="1:12" x14ac:dyDescent="0.2">
      <c r="B18" s="9"/>
      <c r="C18" s="9"/>
      <c r="D18" s="9"/>
      <c r="E18" s="9"/>
      <c r="F18" s="8"/>
      <c r="G18" s="8"/>
      <c r="H18" s="8"/>
    </row>
    <row r="19" spans="1:12" x14ac:dyDescent="0.2">
      <c r="A19" s="282" t="s">
        <v>14</v>
      </c>
      <c r="B19" s="279" t="s">
        <v>6</v>
      </c>
      <c r="C19" s="280"/>
      <c r="D19" s="279" t="s">
        <v>7</v>
      </c>
      <c r="E19" s="280"/>
      <c r="F19" s="279" t="s">
        <v>8</v>
      </c>
      <c r="G19" s="280"/>
      <c r="H19" s="279" t="s">
        <v>9</v>
      </c>
      <c r="I19" s="280"/>
      <c r="J19" s="279" t="s">
        <v>10</v>
      </c>
      <c r="K19" s="280"/>
      <c r="L19" s="281" t="s">
        <v>11</v>
      </c>
    </row>
    <row r="20" spans="1:12" x14ac:dyDescent="0.2">
      <c r="A20" s="283"/>
      <c r="B20" s="140" t="s">
        <v>29</v>
      </c>
      <c r="C20" s="141" t="s">
        <v>12</v>
      </c>
      <c r="D20" s="140" t="s">
        <v>29</v>
      </c>
      <c r="E20" s="141" t="s">
        <v>12</v>
      </c>
      <c r="F20" s="140" t="s">
        <v>29</v>
      </c>
      <c r="G20" s="141" t="s">
        <v>12</v>
      </c>
      <c r="H20" s="140" t="s">
        <v>29</v>
      </c>
      <c r="I20" s="141" t="s">
        <v>12</v>
      </c>
      <c r="J20" s="140" t="s">
        <v>29</v>
      </c>
      <c r="K20" s="141" t="s">
        <v>12</v>
      </c>
      <c r="L20" s="281"/>
    </row>
    <row r="21" spans="1:12" x14ac:dyDescent="0.2">
      <c r="A21" s="83" t="s">
        <v>15</v>
      </c>
      <c r="B21" s="82">
        <v>44032</v>
      </c>
      <c r="C21" s="72">
        <v>6.400800100012502E-2</v>
      </c>
      <c r="D21" s="82">
        <v>325370</v>
      </c>
      <c r="E21" s="72">
        <v>0.47298063420718289</v>
      </c>
      <c r="F21" s="82">
        <v>248955</v>
      </c>
      <c r="G21" s="72">
        <v>0.36189843497879093</v>
      </c>
      <c r="H21" s="82">
        <v>60833</v>
      </c>
      <c r="I21" s="72">
        <v>8.8431112028538456E-2</v>
      </c>
      <c r="J21" s="82">
        <v>8723</v>
      </c>
      <c r="K21" s="72">
        <v>1.2680364115281851E-2</v>
      </c>
      <c r="L21" s="71">
        <v>687914</v>
      </c>
    </row>
    <row r="22" spans="1:12" x14ac:dyDescent="0.2">
      <c r="A22" s="13" t="s">
        <v>16</v>
      </c>
      <c r="B22" s="15">
        <v>272727</v>
      </c>
      <c r="C22" s="57">
        <v>3.7747305493979852E-2</v>
      </c>
      <c r="D22" s="15">
        <v>2926263</v>
      </c>
      <c r="E22" s="57">
        <v>0.40501506420974076</v>
      </c>
      <c r="F22" s="15">
        <v>2708354</v>
      </c>
      <c r="G22" s="57">
        <v>0.37485494954237136</v>
      </c>
      <c r="H22" s="15">
        <v>1160961</v>
      </c>
      <c r="I22" s="57">
        <v>0.16068504230822889</v>
      </c>
      <c r="J22" s="15">
        <v>156766</v>
      </c>
      <c r="K22" s="57">
        <v>2.1697500038753939E-2</v>
      </c>
      <c r="L22" s="16">
        <v>7225072</v>
      </c>
    </row>
    <row r="23" spans="1:12" x14ac:dyDescent="0.2">
      <c r="A23" s="87" t="s">
        <v>17</v>
      </c>
      <c r="B23" s="86">
        <v>72010</v>
      </c>
      <c r="C23" s="85">
        <v>1.7825704661170512E-2</v>
      </c>
      <c r="D23" s="86">
        <v>1263543</v>
      </c>
      <c r="E23" s="85">
        <v>0.31278356262587653</v>
      </c>
      <c r="F23" s="86">
        <v>1897980</v>
      </c>
      <c r="G23" s="85">
        <v>0.46983517473695885</v>
      </c>
      <c r="H23" s="86">
        <v>718731</v>
      </c>
      <c r="I23" s="85">
        <v>0.17791815771181424</v>
      </c>
      <c r="J23" s="86">
        <v>87409</v>
      </c>
      <c r="K23" s="85">
        <v>2.163764780903004E-2</v>
      </c>
      <c r="L23" s="84">
        <v>4039672</v>
      </c>
    </row>
    <row r="24" spans="1:12" x14ac:dyDescent="0.2">
      <c r="A24" s="4" t="s">
        <v>30</v>
      </c>
    </row>
    <row r="26" spans="1:12" x14ac:dyDescent="0.2">
      <c r="A26" s="282" t="s">
        <v>18</v>
      </c>
      <c r="B26" s="279" t="s">
        <v>6</v>
      </c>
      <c r="C26" s="280"/>
      <c r="D26" s="279" t="s">
        <v>7</v>
      </c>
      <c r="E26" s="280"/>
      <c r="F26" s="279" t="s">
        <v>8</v>
      </c>
      <c r="G26" s="280"/>
      <c r="H26" s="279" t="s">
        <v>9</v>
      </c>
      <c r="I26" s="280"/>
      <c r="J26" s="279" t="s">
        <v>10</v>
      </c>
      <c r="K26" s="280"/>
      <c r="L26" s="281" t="s">
        <v>11</v>
      </c>
    </row>
    <row r="27" spans="1:12" x14ac:dyDescent="0.2">
      <c r="A27" s="283"/>
      <c r="B27" s="140" t="s">
        <v>29</v>
      </c>
      <c r="C27" s="141" t="s">
        <v>12</v>
      </c>
      <c r="D27" s="140" t="s">
        <v>29</v>
      </c>
      <c r="E27" s="141" t="s">
        <v>12</v>
      </c>
      <c r="F27" s="140" t="s">
        <v>29</v>
      </c>
      <c r="G27" s="141" t="s">
        <v>12</v>
      </c>
      <c r="H27" s="140" t="s">
        <v>29</v>
      </c>
      <c r="I27" s="141" t="s">
        <v>12</v>
      </c>
      <c r="J27" s="140" t="s">
        <v>29</v>
      </c>
      <c r="K27" s="141" t="s">
        <v>12</v>
      </c>
      <c r="L27" s="281"/>
    </row>
    <row r="28" spans="1:12" x14ac:dyDescent="0.2">
      <c r="A28" s="83" t="s">
        <v>19</v>
      </c>
      <c r="B28" s="82">
        <v>39684</v>
      </c>
      <c r="C28" s="72">
        <v>2.9262724462587604E-2</v>
      </c>
      <c r="D28" s="82">
        <v>417160</v>
      </c>
      <c r="E28" s="72">
        <v>0.30761108095990941</v>
      </c>
      <c r="F28" s="82">
        <v>558029</v>
      </c>
      <c r="G28" s="72">
        <v>0.41148696878170793</v>
      </c>
      <c r="H28" s="82">
        <v>305815</v>
      </c>
      <c r="I28" s="72">
        <v>0.22550599943368177</v>
      </c>
      <c r="J28" s="82">
        <v>35439</v>
      </c>
      <c r="K28" s="72">
        <v>2.6132488968592934E-2</v>
      </c>
      <c r="L28" s="71">
        <v>1356128</v>
      </c>
    </row>
    <row r="29" spans="1:12" x14ac:dyDescent="0.2">
      <c r="A29" s="13" t="s">
        <v>20</v>
      </c>
      <c r="B29" s="15">
        <v>86067</v>
      </c>
      <c r="C29" s="57">
        <v>2.712458076296885E-2</v>
      </c>
      <c r="D29" s="15">
        <v>1188016</v>
      </c>
      <c r="E29" s="57">
        <v>0.37441105115432399</v>
      </c>
      <c r="F29" s="15">
        <v>1301519</v>
      </c>
      <c r="G29" s="57">
        <v>0.41018226765239241</v>
      </c>
      <c r="H29" s="15">
        <v>538391</v>
      </c>
      <c r="I29" s="57">
        <v>0.16967746246012483</v>
      </c>
      <c r="J29" s="15">
        <v>59033</v>
      </c>
      <c r="K29" s="57">
        <v>1.860463797018997E-2</v>
      </c>
      <c r="L29" s="16">
        <v>3173026</v>
      </c>
    </row>
    <row r="30" spans="1:12" x14ac:dyDescent="0.2">
      <c r="A30" s="81" t="s">
        <v>21</v>
      </c>
      <c r="B30" s="78">
        <v>109582</v>
      </c>
      <c r="C30" s="80">
        <v>2.6710001174848112E-2</v>
      </c>
      <c r="D30" s="78">
        <v>1661102</v>
      </c>
      <c r="E30" s="80">
        <v>0.40488434570953757</v>
      </c>
      <c r="F30" s="78">
        <v>1586032</v>
      </c>
      <c r="G30" s="80">
        <v>0.38658645200257979</v>
      </c>
      <c r="H30" s="78">
        <v>653807</v>
      </c>
      <c r="I30" s="80">
        <v>0.15936180885659978</v>
      </c>
      <c r="J30" s="78">
        <v>92135</v>
      </c>
      <c r="K30" s="80">
        <v>2.2457392256434731E-2</v>
      </c>
      <c r="L30" s="77">
        <v>4102658</v>
      </c>
    </row>
    <row r="31" spans="1:12" x14ac:dyDescent="0.2">
      <c r="A31" s="13" t="s">
        <v>22</v>
      </c>
      <c r="B31" s="15">
        <v>79342</v>
      </c>
      <c r="C31" s="57">
        <v>5.3180208935175936E-2</v>
      </c>
      <c r="D31" s="15">
        <v>588471</v>
      </c>
      <c r="E31" s="57">
        <v>0.39443183600478837</v>
      </c>
      <c r="F31" s="15">
        <v>579625</v>
      </c>
      <c r="G31" s="57">
        <v>0.38850266698660674</v>
      </c>
      <c r="H31" s="15">
        <v>207836</v>
      </c>
      <c r="I31" s="57">
        <v>0.13930530997770696</v>
      </c>
      <c r="J31" s="15">
        <v>36673</v>
      </c>
      <c r="K31" s="57">
        <v>2.4580648361267766E-2</v>
      </c>
      <c r="L31" s="16">
        <v>1491946</v>
      </c>
    </row>
    <row r="32" spans="1:12" x14ac:dyDescent="0.2">
      <c r="A32" s="87" t="s">
        <v>23</v>
      </c>
      <c r="B32" s="86">
        <v>74094</v>
      </c>
      <c r="C32" s="85">
        <v>4.0512898743998438E-2</v>
      </c>
      <c r="D32" s="86">
        <v>660428</v>
      </c>
      <c r="E32" s="85">
        <v>0.36110687358897348</v>
      </c>
      <c r="F32" s="86">
        <v>830084</v>
      </c>
      <c r="G32" s="85">
        <v>0.45387088078674659</v>
      </c>
      <c r="H32" s="86">
        <v>234675</v>
      </c>
      <c r="I32" s="85">
        <v>0.12831490421286249</v>
      </c>
      <c r="J32" s="86">
        <v>29618</v>
      </c>
      <c r="K32" s="85">
        <v>1.6194442667419033E-2</v>
      </c>
      <c r="L32" s="84">
        <v>1828899</v>
      </c>
    </row>
    <row r="33" spans="1:20" x14ac:dyDescent="0.2">
      <c r="A33" s="4" t="s">
        <v>30</v>
      </c>
    </row>
    <row r="34" spans="1:20" x14ac:dyDescent="0.2">
      <c r="P34" s="21"/>
      <c r="Q34" s="22"/>
    </row>
    <row r="35" spans="1:20" x14ac:dyDescent="0.2">
      <c r="A35" s="282" t="s">
        <v>24</v>
      </c>
      <c r="B35" s="279" t="s">
        <v>6</v>
      </c>
      <c r="C35" s="280"/>
      <c r="D35" s="279" t="s">
        <v>7</v>
      </c>
      <c r="E35" s="280"/>
      <c r="F35" s="279" t="s">
        <v>8</v>
      </c>
      <c r="G35" s="280"/>
      <c r="H35" s="279" t="s">
        <v>9</v>
      </c>
      <c r="I35" s="280"/>
      <c r="J35" s="279" t="s">
        <v>10</v>
      </c>
      <c r="K35" s="280"/>
      <c r="L35" s="281" t="s">
        <v>11</v>
      </c>
    </row>
    <row r="36" spans="1:20" x14ac:dyDescent="0.2">
      <c r="A36" s="283"/>
      <c r="B36" s="140" t="s">
        <v>29</v>
      </c>
      <c r="C36" s="141" t="s">
        <v>12</v>
      </c>
      <c r="D36" s="140" t="s">
        <v>29</v>
      </c>
      <c r="E36" s="141" t="s">
        <v>12</v>
      </c>
      <c r="F36" s="140" t="s">
        <v>29</v>
      </c>
      <c r="G36" s="141" t="s">
        <v>12</v>
      </c>
      <c r="H36" s="140" t="s">
        <v>29</v>
      </c>
      <c r="I36" s="141" t="s">
        <v>12</v>
      </c>
      <c r="J36" s="140" t="s">
        <v>29</v>
      </c>
      <c r="K36" s="141" t="s">
        <v>12</v>
      </c>
      <c r="L36" s="281"/>
    </row>
    <row r="37" spans="1:20" x14ac:dyDescent="0.2">
      <c r="A37" s="83" t="s">
        <v>25</v>
      </c>
      <c r="B37" s="82">
        <v>23571</v>
      </c>
      <c r="C37" s="72">
        <v>2.1851970997536774E-2</v>
      </c>
      <c r="D37" s="82">
        <v>312889</v>
      </c>
      <c r="E37" s="72">
        <v>0.29007005869281249</v>
      </c>
      <c r="F37" s="82">
        <v>549715</v>
      </c>
      <c r="G37" s="72">
        <v>0.50962437897886925</v>
      </c>
      <c r="H37" s="82">
        <v>153980</v>
      </c>
      <c r="I37" s="72">
        <v>0.14275026491030132</v>
      </c>
      <c r="J37" s="82">
        <v>38512</v>
      </c>
      <c r="K37" s="72">
        <v>3.5703326420480096E-2</v>
      </c>
      <c r="L37" s="71">
        <v>1078667</v>
      </c>
    </row>
    <row r="38" spans="1:20" x14ac:dyDescent="0.2">
      <c r="A38" s="13" t="s">
        <v>26</v>
      </c>
      <c r="B38" s="15">
        <v>86780</v>
      </c>
      <c r="C38" s="57">
        <v>3.5184271438666939E-2</v>
      </c>
      <c r="D38" s="15">
        <v>818875</v>
      </c>
      <c r="E38" s="57">
        <v>0.33200645626110153</v>
      </c>
      <c r="F38" s="15">
        <v>1177729</v>
      </c>
      <c r="G38" s="57">
        <v>0.47750100042855237</v>
      </c>
      <c r="H38" s="15">
        <v>327858</v>
      </c>
      <c r="I38" s="57">
        <v>0.13292745869253819</v>
      </c>
      <c r="J38" s="15">
        <v>55201</v>
      </c>
      <c r="K38" s="57">
        <v>2.2380813179140972E-2</v>
      </c>
      <c r="L38" s="16">
        <v>2466443</v>
      </c>
    </row>
    <row r="39" spans="1:20" x14ac:dyDescent="0.2">
      <c r="A39" s="81" t="s">
        <v>27</v>
      </c>
      <c r="B39" s="78">
        <v>131701</v>
      </c>
      <c r="C39" s="80">
        <v>4.4009447423311532E-2</v>
      </c>
      <c r="D39" s="78">
        <v>1085980</v>
      </c>
      <c r="E39" s="80">
        <v>0.36289306620882039</v>
      </c>
      <c r="F39" s="78">
        <v>1220730</v>
      </c>
      <c r="G39" s="80">
        <v>0.40792137305760079</v>
      </c>
      <c r="H39" s="78">
        <v>503892</v>
      </c>
      <c r="I39" s="80">
        <v>0.16838147380070989</v>
      </c>
      <c r="J39" s="78">
        <v>50259</v>
      </c>
      <c r="K39" s="80">
        <v>1.6794639509557362E-2</v>
      </c>
      <c r="L39" s="77">
        <v>2992562</v>
      </c>
    </row>
    <row r="40" spans="1:20" x14ac:dyDescent="0.2">
      <c r="A40" s="14" t="s">
        <v>28</v>
      </c>
      <c r="B40" s="18">
        <v>146716</v>
      </c>
      <c r="C40" s="58">
        <v>2.7094437547945646E-2</v>
      </c>
      <c r="D40" s="18">
        <v>2297433</v>
      </c>
      <c r="E40" s="58">
        <v>0.42427311908100962</v>
      </c>
      <c r="F40" s="18">
        <v>1907116</v>
      </c>
      <c r="G40" s="58">
        <v>0.35219223096791019</v>
      </c>
      <c r="H40" s="18">
        <v>954795</v>
      </c>
      <c r="I40" s="58">
        <v>0.1763245555944189</v>
      </c>
      <c r="J40" s="18">
        <v>108926</v>
      </c>
      <c r="K40" s="58">
        <v>2.0115656808715663E-2</v>
      </c>
      <c r="L40" s="17">
        <v>5414986</v>
      </c>
    </row>
    <row r="41" spans="1:20" x14ac:dyDescent="0.2">
      <c r="A41" s="4" t="s">
        <v>30</v>
      </c>
    </row>
    <row r="43" spans="1:20" x14ac:dyDescent="0.2">
      <c r="A43" s="282" t="s">
        <v>190</v>
      </c>
      <c r="B43" s="279" t="s">
        <v>6</v>
      </c>
      <c r="C43" s="280"/>
      <c r="D43" s="279" t="s">
        <v>7</v>
      </c>
      <c r="E43" s="280"/>
      <c r="F43" s="279" t="s">
        <v>8</v>
      </c>
      <c r="G43" s="280"/>
      <c r="H43" s="279" t="s">
        <v>9</v>
      </c>
      <c r="I43" s="280"/>
      <c r="J43" s="279" t="s">
        <v>10</v>
      </c>
      <c r="K43" s="280"/>
      <c r="L43" s="277" t="s">
        <v>11</v>
      </c>
    </row>
    <row r="44" spans="1:20" x14ac:dyDescent="0.2">
      <c r="A44" s="283"/>
      <c r="B44" s="148" t="s">
        <v>29</v>
      </c>
      <c r="C44" s="149" t="s">
        <v>12</v>
      </c>
      <c r="D44" s="148" t="s">
        <v>29</v>
      </c>
      <c r="E44" s="149" t="s">
        <v>12</v>
      </c>
      <c r="F44" s="148" t="s">
        <v>29</v>
      </c>
      <c r="G44" s="149" t="s">
        <v>12</v>
      </c>
      <c r="H44" s="148" t="s">
        <v>29</v>
      </c>
      <c r="I44" s="149" t="s">
        <v>12</v>
      </c>
      <c r="J44" s="148" t="s">
        <v>29</v>
      </c>
      <c r="K44" s="149" t="s">
        <v>12</v>
      </c>
      <c r="L44" s="278"/>
    </row>
    <row r="45" spans="1:20" x14ac:dyDescent="0.2">
      <c r="A45" s="74" t="s">
        <v>171</v>
      </c>
      <c r="B45" s="73">
        <v>314770</v>
      </c>
      <c r="C45" s="72">
        <v>3.3833158042670605E-2</v>
      </c>
      <c r="D45" s="73">
        <v>3389822</v>
      </c>
      <c r="E45" s="72">
        <v>0.36435614404969263</v>
      </c>
      <c r="F45" s="73">
        <v>3953922</v>
      </c>
      <c r="G45" s="72">
        <v>0.42498861999044457</v>
      </c>
      <c r="H45" s="73">
        <v>1441714</v>
      </c>
      <c r="I45" s="72">
        <v>0.15496310834682722</v>
      </c>
      <c r="J45" s="73">
        <v>203367</v>
      </c>
      <c r="K45" s="72">
        <v>2.1858969570365004E-2</v>
      </c>
      <c r="L45" s="71">
        <v>9303595</v>
      </c>
    </row>
    <row r="46" spans="1:20" x14ac:dyDescent="0.2">
      <c r="A46" s="70" t="s">
        <v>188</v>
      </c>
      <c r="B46" s="19">
        <v>73999</v>
      </c>
      <c r="C46" s="58">
        <v>2.7934038538924344E-2</v>
      </c>
      <c r="D46" s="19">
        <v>1125355</v>
      </c>
      <c r="E46" s="58">
        <v>0.4248126317919324</v>
      </c>
      <c r="F46" s="19">
        <v>901367</v>
      </c>
      <c r="G46" s="58">
        <v>0.34025892938708119</v>
      </c>
      <c r="H46" s="19">
        <v>498811</v>
      </c>
      <c r="I46" s="58">
        <v>0.18829721614669645</v>
      </c>
      <c r="J46" s="19">
        <v>49530</v>
      </c>
      <c r="K46" s="58">
        <v>1.8697184135365651E-2</v>
      </c>
      <c r="L46" s="17">
        <v>2649062</v>
      </c>
    </row>
    <row r="47" spans="1:20" x14ac:dyDescent="0.2">
      <c r="A47" s="4" t="s">
        <v>30</v>
      </c>
    </row>
    <row r="48" spans="1:20" x14ac:dyDescent="0.2">
      <c r="B48" s="4"/>
      <c r="C48" s="4"/>
      <c r="D48" s="4"/>
      <c r="E48" s="4"/>
      <c r="P48" s="21"/>
      <c r="T48" s="21"/>
    </row>
    <row r="49" spans="2:21" x14ac:dyDescent="0.2">
      <c r="B49" s="4"/>
      <c r="C49" s="4"/>
      <c r="D49" s="4"/>
      <c r="E49" s="4"/>
      <c r="P49" s="21"/>
      <c r="R49" s="21"/>
      <c r="S49" s="21"/>
      <c r="T49" s="21"/>
    </row>
    <row r="50" spans="2:21" x14ac:dyDescent="0.2">
      <c r="B50" s="4"/>
      <c r="C50" s="4"/>
      <c r="D50" s="4"/>
      <c r="E50" s="4"/>
      <c r="U50" s="22"/>
    </row>
    <row r="51" spans="2:21" x14ac:dyDescent="0.2">
      <c r="B51" s="4"/>
      <c r="C51" s="4"/>
      <c r="D51" s="4"/>
      <c r="E51" s="4"/>
      <c r="P51" s="21"/>
      <c r="T51" s="21"/>
    </row>
    <row r="52" spans="2:21" x14ac:dyDescent="0.2">
      <c r="B52" s="4"/>
      <c r="C52" s="4"/>
      <c r="D52" s="4"/>
      <c r="E52" s="4"/>
    </row>
    <row r="53" spans="2:21" x14ac:dyDescent="0.2">
      <c r="U53" s="22"/>
    </row>
    <row r="54" spans="2:21" x14ac:dyDescent="0.2">
      <c r="E54" s="5" t="s">
        <v>189</v>
      </c>
    </row>
  </sheetData>
  <mergeCells count="37">
    <mergeCell ref="A43:A44"/>
    <mergeCell ref="B43:C43"/>
    <mergeCell ref="D43:E43"/>
    <mergeCell ref="F43:G43"/>
    <mergeCell ref="J35:K35"/>
    <mergeCell ref="A35:A36"/>
    <mergeCell ref="B35:C35"/>
    <mergeCell ref="D35:E35"/>
    <mergeCell ref="F35:G35"/>
    <mergeCell ref="A26:A27"/>
    <mergeCell ref="J26:K26"/>
    <mergeCell ref="J19:K19"/>
    <mergeCell ref="A19:A20"/>
    <mergeCell ref="B19:C19"/>
    <mergeCell ref="H19:I19"/>
    <mergeCell ref="D19:E19"/>
    <mergeCell ref="F19:G19"/>
    <mergeCell ref="B26:C26"/>
    <mergeCell ref="D26:E26"/>
    <mergeCell ref="A6:L6"/>
    <mergeCell ref="A11:A13"/>
    <mergeCell ref="B11:L11"/>
    <mergeCell ref="B12:C12"/>
    <mergeCell ref="D12:E12"/>
    <mergeCell ref="F12:G12"/>
    <mergeCell ref="H12:I12"/>
    <mergeCell ref="J12:K12"/>
    <mergeCell ref="L12:L13"/>
    <mergeCell ref="L19:L20"/>
    <mergeCell ref="L43:L44"/>
    <mergeCell ref="L35:L36"/>
    <mergeCell ref="F26:G26"/>
    <mergeCell ref="H26:I26"/>
    <mergeCell ref="H35:I35"/>
    <mergeCell ref="J43:K43"/>
    <mergeCell ref="H43:I43"/>
    <mergeCell ref="L26:L27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Hoja51"/>
  <dimension ref="A6:K47"/>
  <sheetViews>
    <sheetView showGridLines="0" zoomScale="70" zoomScaleNormal="70" workbookViewId="0">
      <selection activeCell="I46" sqref="I46"/>
    </sheetView>
  </sheetViews>
  <sheetFormatPr baseColWidth="10" defaultRowHeight="12" x14ac:dyDescent="0.2"/>
  <cols>
    <col min="1" max="1" width="24" style="33" customWidth="1"/>
    <col min="2" max="2" width="19.42578125" style="33" customWidth="1"/>
    <col min="3" max="3" width="6.42578125" style="33" customWidth="1"/>
    <col min="4" max="4" width="14.140625" style="33" customWidth="1"/>
    <col min="5" max="5" width="12.140625" style="33" customWidth="1"/>
    <col min="6" max="6" width="12.85546875" style="33" customWidth="1"/>
    <col min="7" max="7" width="14.42578125" style="33" customWidth="1"/>
    <col min="8" max="8" width="12.85546875" style="33" customWidth="1"/>
    <col min="9" max="9" width="14.42578125" style="33" customWidth="1"/>
    <col min="10" max="16384" width="11.42578125" style="33"/>
  </cols>
  <sheetData>
    <row r="6" spans="1:10" s="31" customFormat="1" ht="16.5" x14ac:dyDescent="0.2">
      <c r="A6" s="297" t="s">
        <v>1</v>
      </c>
      <c r="B6" s="297"/>
      <c r="C6" s="297"/>
      <c r="D6" s="297"/>
      <c r="E6" s="297"/>
      <c r="F6" s="297"/>
      <c r="G6" s="297"/>
      <c r="H6" s="297"/>
      <c r="I6" s="297"/>
      <c r="J6" s="297"/>
    </row>
    <row r="7" spans="1:10" ht="15" customHeight="1" x14ac:dyDescent="0.2">
      <c r="A7" s="32" t="s">
        <v>136</v>
      </c>
      <c r="B7" s="32"/>
      <c r="C7" s="32"/>
      <c r="D7" s="32"/>
      <c r="E7" s="32"/>
      <c r="F7" s="32"/>
      <c r="G7" s="32"/>
      <c r="H7" s="32"/>
      <c r="I7" s="32"/>
      <c r="J7" s="32"/>
    </row>
    <row r="8" spans="1:10" ht="15" customHeight="1" x14ac:dyDescent="0.2">
      <c r="A8" s="32" t="s">
        <v>271</v>
      </c>
      <c r="B8" s="32"/>
      <c r="C8" s="32"/>
      <c r="D8" s="32"/>
      <c r="E8" s="32"/>
      <c r="F8" s="32"/>
      <c r="G8" s="32"/>
      <c r="H8" s="32"/>
      <c r="I8" s="32"/>
      <c r="J8" s="32"/>
    </row>
    <row r="9" spans="1:10" ht="15" customHeight="1" x14ac:dyDescent="0.2">
      <c r="A9" s="32" t="s">
        <v>3</v>
      </c>
      <c r="B9" s="32"/>
      <c r="C9" s="32"/>
      <c r="D9" s="32"/>
      <c r="E9" s="32"/>
      <c r="F9" s="32"/>
      <c r="G9" s="32"/>
      <c r="H9" s="32"/>
      <c r="I9" s="32"/>
      <c r="J9" s="32"/>
    </row>
    <row r="10" spans="1:10" ht="15" customHeight="1" x14ac:dyDescent="0.2">
      <c r="A10" s="34" t="s">
        <v>272</v>
      </c>
      <c r="B10" s="34"/>
      <c r="C10" s="34"/>
      <c r="D10" s="34"/>
      <c r="E10" s="34"/>
      <c r="F10" s="34"/>
      <c r="G10" s="34"/>
      <c r="H10" s="34"/>
      <c r="I10" s="34"/>
      <c r="J10" s="32"/>
    </row>
    <row r="11" spans="1:10" ht="14.25" x14ac:dyDescent="0.25">
      <c r="A11" s="298" t="s">
        <v>13</v>
      </c>
      <c r="B11" s="301"/>
      <c r="C11" s="301"/>
      <c r="D11" s="301"/>
      <c r="E11" s="301"/>
      <c r="F11" s="301"/>
      <c r="G11" s="301"/>
      <c r="H11" s="301"/>
      <c r="I11" s="301"/>
      <c r="J11" s="301"/>
    </row>
    <row r="12" spans="1:10" ht="20.25" customHeight="1" x14ac:dyDescent="0.2">
      <c r="A12" s="299"/>
      <c r="B12" s="302" t="s">
        <v>137</v>
      </c>
      <c r="C12" s="303"/>
      <c r="D12" s="302" t="s">
        <v>138</v>
      </c>
      <c r="E12" s="303"/>
      <c r="F12" s="323" t="s">
        <v>139</v>
      </c>
      <c r="G12" s="324"/>
      <c r="H12" s="323" t="s">
        <v>140</v>
      </c>
      <c r="I12" s="324"/>
      <c r="J12" s="319" t="s">
        <v>11</v>
      </c>
    </row>
    <row r="13" spans="1:10" ht="17.25" customHeight="1" x14ac:dyDescent="0.2">
      <c r="A13" s="300"/>
      <c r="B13" s="35" t="s">
        <v>122</v>
      </c>
      <c r="C13" s="36" t="s">
        <v>12</v>
      </c>
      <c r="D13" s="35" t="s">
        <v>122</v>
      </c>
      <c r="E13" s="36" t="s">
        <v>12</v>
      </c>
      <c r="F13" s="35" t="s">
        <v>122</v>
      </c>
      <c r="G13" s="36" t="s">
        <v>12</v>
      </c>
      <c r="H13" s="35" t="s">
        <v>122</v>
      </c>
      <c r="I13" s="36" t="s">
        <v>12</v>
      </c>
      <c r="J13" s="320"/>
    </row>
    <row r="14" spans="1:10" ht="24" x14ac:dyDescent="0.2">
      <c r="A14" s="63" t="s">
        <v>3</v>
      </c>
      <c r="B14" s="207">
        <v>4857</v>
      </c>
      <c r="C14" s="89">
        <f>+B14/$J$14</f>
        <v>6.1739552897335402E-4</v>
      </c>
      <c r="D14" s="90">
        <v>40691</v>
      </c>
      <c r="E14" s="89">
        <f>+D14/$J$14</f>
        <v>5.1724194913433698E-3</v>
      </c>
      <c r="F14" s="90">
        <v>871539</v>
      </c>
      <c r="G14" s="89">
        <f>+F14/$J$14</f>
        <v>0.11078531643522914</v>
      </c>
      <c r="H14" s="90">
        <v>6949831</v>
      </c>
      <c r="I14" s="89">
        <f>+H14/$J$14</f>
        <v>0.88342486854445412</v>
      </c>
      <c r="J14" s="88">
        <v>7866918</v>
      </c>
    </row>
    <row r="15" spans="1:10" x14ac:dyDescent="0.2">
      <c r="A15" s="37" t="s">
        <v>4</v>
      </c>
      <c r="B15" s="79">
        <v>0</v>
      </c>
      <c r="C15" s="57">
        <f>+B15/$J$15</f>
        <v>0</v>
      </c>
      <c r="D15" s="15">
        <v>21722</v>
      </c>
      <c r="E15" s="57">
        <f>+D15/$J$15</f>
        <v>6.92988002712996E-3</v>
      </c>
      <c r="F15" s="15">
        <v>306932</v>
      </c>
      <c r="G15" s="57">
        <f>+F15/$J$15</f>
        <v>9.7919249446968643E-2</v>
      </c>
      <c r="H15" s="15">
        <v>2805888</v>
      </c>
      <c r="I15" s="57">
        <f>+H15/$J$15</f>
        <v>0.89515087052590137</v>
      </c>
      <c r="J15" s="16">
        <v>3134542</v>
      </c>
    </row>
    <row r="16" spans="1:10" x14ac:dyDescent="0.2">
      <c r="A16" s="38" t="s">
        <v>5</v>
      </c>
      <c r="B16" s="209">
        <v>4857</v>
      </c>
      <c r="C16" s="85">
        <f>+B16/$J$16</f>
        <v>1.0263343402975589E-3</v>
      </c>
      <c r="D16" s="86">
        <v>18969</v>
      </c>
      <c r="E16" s="85">
        <f>+D16/$J$16</f>
        <v>4.0083459133424728E-3</v>
      </c>
      <c r="F16" s="86">
        <v>564607</v>
      </c>
      <c r="G16" s="85">
        <f>+F16/$J$16</f>
        <v>0.11930729933547123</v>
      </c>
      <c r="H16" s="86">
        <v>4143943</v>
      </c>
      <c r="I16" s="85">
        <f>+H16/$J$16</f>
        <v>0.87565802041088869</v>
      </c>
      <c r="J16" s="84">
        <v>4732376</v>
      </c>
    </row>
    <row r="17" spans="1:10" x14ac:dyDescent="0.2">
      <c r="A17" s="33" t="s">
        <v>30</v>
      </c>
      <c r="B17" s="9"/>
      <c r="C17" s="9"/>
      <c r="D17" s="9"/>
      <c r="E17" s="9"/>
      <c r="F17" s="8"/>
      <c r="G17" s="8"/>
      <c r="H17" s="8"/>
      <c r="I17" s="8"/>
      <c r="J17" s="4"/>
    </row>
    <row r="18" spans="1:10" x14ac:dyDescent="0.2">
      <c r="B18" s="9"/>
      <c r="C18" s="9"/>
      <c r="D18" s="9"/>
      <c r="E18" s="9"/>
      <c r="F18" s="8"/>
      <c r="G18" s="8"/>
      <c r="H18" s="8"/>
      <c r="I18" s="8"/>
      <c r="J18" s="4"/>
    </row>
    <row r="19" spans="1:10" ht="12" customHeight="1" x14ac:dyDescent="0.2">
      <c r="A19" s="308" t="s">
        <v>14</v>
      </c>
      <c r="B19" s="302" t="s">
        <v>137</v>
      </c>
      <c r="C19" s="303"/>
      <c r="D19" s="302" t="s">
        <v>138</v>
      </c>
      <c r="E19" s="303"/>
      <c r="F19" s="323" t="s">
        <v>139</v>
      </c>
      <c r="G19" s="324"/>
      <c r="H19" s="323" t="s">
        <v>140</v>
      </c>
      <c r="I19" s="324"/>
      <c r="J19" s="319" t="s">
        <v>11</v>
      </c>
    </row>
    <row r="20" spans="1:10" x14ac:dyDescent="0.2">
      <c r="A20" s="308"/>
      <c r="B20" s="132" t="s">
        <v>122</v>
      </c>
      <c r="C20" s="133" t="s">
        <v>12</v>
      </c>
      <c r="D20" s="132" t="s">
        <v>122</v>
      </c>
      <c r="E20" s="133" t="s">
        <v>12</v>
      </c>
      <c r="F20" s="132" t="s">
        <v>122</v>
      </c>
      <c r="G20" s="133" t="s">
        <v>12</v>
      </c>
      <c r="H20" s="132" t="s">
        <v>122</v>
      </c>
      <c r="I20" s="133" t="s">
        <v>12</v>
      </c>
      <c r="J20" s="320"/>
    </row>
    <row r="21" spans="1:10" x14ac:dyDescent="0.2">
      <c r="A21" s="64" t="s">
        <v>15</v>
      </c>
      <c r="B21" s="73">
        <v>0</v>
      </c>
      <c r="C21" s="72">
        <f>+B21/$J$21</f>
        <v>0</v>
      </c>
      <c r="D21" s="82">
        <v>488</v>
      </c>
      <c r="E21" s="72">
        <f>+D21/$J$21</f>
        <v>1.0989505922623069E-3</v>
      </c>
      <c r="F21" s="82">
        <v>40792</v>
      </c>
      <c r="G21" s="72">
        <f>+F21/$J$21</f>
        <v>9.1861460163041031E-2</v>
      </c>
      <c r="H21" s="82">
        <v>402780</v>
      </c>
      <c r="I21" s="72">
        <f>+H21/$J$21</f>
        <v>0.90703958924469663</v>
      </c>
      <c r="J21" s="71">
        <v>444060</v>
      </c>
    </row>
    <row r="22" spans="1:10" x14ac:dyDescent="0.2">
      <c r="A22" s="37" t="s">
        <v>16</v>
      </c>
      <c r="B22" s="79">
        <v>4857</v>
      </c>
      <c r="C22" s="57">
        <f>+B22/$J$22</f>
        <v>1.0448525041287485E-3</v>
      </c>
      <c r="D22" s="15">
        <v>28885</v>
      </c>
      <c r="E22" s="57">
        <f>+D22/$J$22</f>
        <v>6.2138284088447395E-3</v>
      </c>
      <c r="F22" s="15">
        <v>445244</v>
      </c>
      <c r="G22" s="57">
        <f>+F22/$J$22</f>
        <v>9.5782233549166262E-2</v>
      </c>
      <c r="H22" s="15">
        <v>4169517</v>
      </c>
      <c r="I22" s="57">
        <f>+H22/$J$22</f>
        <v>0.8969590855378603</v>
      </c>
      <c r="J22" s="16">
        <v>4648503</v>
      </c>
    </row>
    <row r="23" spans="1:10" x14ac:dyDescent="0.2">
      <c r="A23" s="38" t="s">
        <v>17</v>
      </c>
      <c r="B23" s="209">
        <v>0</v>
      </c>
      <c r="C23" s="85">
        <f>+B23/$J$23</f>
        <v>0</v>
      </c>
      <c r="D23" s="86">
        <v>11318</v>
      </c>
      <c r="E23" s="85">
        <f>+D23/$J$23</f>
        <v>4.0795067682398252E-3</v>
      </c>
      <c r="F23" s="86">
        <v>385503</v>
      </c>
      <c r="G23" s="85">
        <f>+F23/$J$23</f>
        <v>0.13895229702038853</v>
      </c>
      <c r="H23" s="86">
        <v>2377535</v>
      </c>
      <c r="I23" s="85">
        <f>+H23/$J$23</f>
        <v>0.85696855665551097</v>
      </c>
      <c r="J23" s="84">
        <v>2774355</v>
      </c>
    </row>
    <row r="24" spans="1:10" x14ac:dyDescent="0.2">
      <c r="A24" s="33" t="s">
        <v>30</v>
      </c>
      <c r="B24" s="5"/>
      <c r="C24" s="5"/>
      <c r="D24" s="5"/>
      <c r="E24" s="5"/>
      <c r="F24" s="4"/>
      <c r="G24" s="4"/>
      <c r="H24" s="4"/>
      <c r="I24" s="4"/>
      <c r="J24" s="4"/>
    </row>
    <row r="25" spans="1:10" x14ac:dyDescent="0.2">
      <c r="B25" s="5"/>
      <c r="C25" s="5"/>
      <c r="D25" s="5"/>
      <c r="E25" s="5"/>
      <c r="F25" s="4"/>
      <c r="G25" s="4"/>
      <c r="H25" s="4"/>
      <c r="I25" s="4"/>
      <c r="J25" s="4"/>
    </row>
    <row r="26" spans="1:10" ht="12" customHeight="1" x14ac:dyDescent="0.2">
      <c r="A26" s="308" t="s">
        <v>18</v>
      </c>
      <c r="B26" s="302" t="s">
        <v>137</v>
      </c>
      <c r="C26" s="303"/>
      <c r="D26" s="302" t="s">
        <v>138</v>
      </c>
      <c r="E26" s="303"/>
      <c r="F26" s="323" t="s">
        <v>139</v>
      </c>
      <c r="G26" s="324"/>
      <c r="H26" s="323" t="s">
        <v>140</v>
      </c>
      <c r="I26" s="324"/>
      <c r="J26" s="319" t="s">
        <v>11</v>
      </c>
    </row>
    <row r="27" spans="1:10" x14ac:dyDescent="0.2">
      <c r="A27" s="308"/>
      <c r="B27" s="132" t="s">
        <v>122</v>
      </c>
      <c r="C27" s="133" t="s">
        <v>12</v>
      </c>
      <c r="D27" s="132" t="s">
        <v>122</v>
      </c>
      <c r="E27" s="133" t="s">
        <v>12</v>
      </c>
      <c r="F27" s="132" t="s">
        <v>122</v>
      </c>
      <c r="G27" s="133" t="s">
        <v>12</v>
      </c>
      <c r="H27" s="132" t="s">
        <v>122</v>
      </c>
      <c r="I27" s="133" t="s">
        <v>12</v>
      </c>
      <c r="J27" s="320"/>
    </row>
    <row r="28" spans="1:10" x14ac:dyDescent="0.2">
      <c r="A28" s="64" t="s">
        <v>19</v>
      </c>
      <c r="B28" s="73">
        <v>0</v>
      </c>
      <c r="C28" s="72">
        <f>+B28/$J$28</f>
        <v>0</v>
      </c>
      <c r="D28" s="82">
        <v>2766</v>
      </c>
      <c r="E28" s="72">
        <f>+D28/$J$28</f>
        <v>2.9877347332263973E-3</v>
      </c>
      <c r="F28" s="82">
        <v>155120</v>
      </c>
      <c r="G28" s="72">
        <f>+F28/$J$28</f>
        <v>0.16755510188650713</v>
      </c>
      <c r="H28" s="82">
        <v>767900</v>
      </c>
      <c r="I28" s="72">
        <f>+H28/$J$28</f>
        <v>0.82945824354466746</v>
      </c>
      <c r="J28" s="71">
        <v>925785</v>
      </c>
    </row>
    <row r="29" spans="1:10" x14ac:dyDescent="0.2">
      <c r="A29" s="37" t="s">
        <v>20</v>
      </c>
      <c r="B29" s="79">
        <v>221</v>
      </c>
      <c r="C29" s="57">
        <f>+B29/$J$29</f>
        <v>1.0476599968807228E-4</v>
      </c>
      <c r="D29" s="15">
        <v>9752</v>
      </c>
      <c r="E29" s="57">
        <f>+D29/$J$29</f>
        <v>4.6229775065976505E-3</v>
      </c>
      <c r="F29" s="15">
        <v>296837</v>
      </c>
      <c r="G29" s="57">
        <f>+F29/$J$29</f>
        <v>0.14071685542718693</v>
      </c>
      <c r="H29" s="15">
        <v>1802651</v>
      </c>
      <c r="I29" s="57">
        <f>+H29/$J$29</f>
        <v>0.85455445295793286</v>
      </c>
      <c r="J29" s="16">
        <v>2109463</v>
      </c>
    </row>
    <row r="30" spans="1:10" x14ac:dyDescent="0.2">
      <c r="A30" s="39" t="s">
        <v>21</v>
      </c>
      <c r="B30" s="78">
        <v>0</v>
      </c>
      <c r="C30" s="80">
        <f>+B30/$J$30</f>
        <v>0</v>
      </c>
      <c r="D30" s="78">
        <v>7624</v>
      </c>
      <c r="E30" s="80">
        <f>+D30/$J$30</f>
        <v>2.8892084804180711E-3</v>
      </c>
      <c r="F30" s="78">
        <v>241610</v>
      </c>
      <c r="G30" s="80">
        <f>+F30/$J$30</f>
        <v>9.1561078299293053E-2</v>
      </c>
      <c r="H30" s="78">
        <v>2389551</v>
      </c>
      <c r="I30" s="80">
        <f>+H30/$J$30</f>
        <v>0.90554971322028888</v>
      </c>
      <c r="J30" s="77">
        <v>2638785</v>
      </c>
    </row>
    <row r="31" spans="1:10" x14ac:dyDescent="0.2">
      <c r="A31" s="37" t="s">
        <v>22</v>
      </c>
      <c r="B31" s="79">
        <v>0</v>
      </c>
      <c r="C31" s="57">
        <f>+B31/$J$31</f>
        <v>0</v>
      </c>
      <c r="D31" s="15">
        <v>1405</v>
      </c>
      <c r="E31" s="57">
        <f>+D31/$J$31</f>
        <v>1.4541758652346398E-3</v>
      </c>
      <c r="F31" s="15">
        <v>87134</v>
      </c>
      <c r="G31" s="57">
        <f>+F31/$J$31</f>
        <v>9.0183743659327478E-2</v>
      </c>
      <c r="H31" s="15">
        <v>877644</v>
      </c>
      <c r="I31" s="57">
        <f>+H31/$J$31</f>
        <v>0.90836208047543787</v>
      </c>
      <c r="J31" s="16">
        <v>966183</v>
      </c>
    </row>
    <row r="32" spans="1:10" x14ac:dyDescent="0.2">
      <c r="A32" s="38" t="s">
        <v>23</v>
      </c>
      <c r="B32" s="209">
        <v>4636</v>
      </c>
      <c r="C32" s="85">
        <f>+B32/$J$32</f>
        <v>3.7792389675732167E-3</v>
      </c>
      <c r="D32" s="86">
        <v>19144</v>
      </c>
      <c r="E32" s="85">
        <f>+D32/$J$32</f>
        <v>1.5606072216398115E-2</v>
      </c>
      <c r="F32" s="86">
        <v>90838</v>
      </c>
      <c r="G32" s="85">
        <f>+F32/$J$32</f>
        <v>7.4050584412514206E-2</v>
      </c>
      <c r="H32" s="86">
        <v>1112085</v>
      </c>
      <c r="I32" s="85">
        <f>+H32/$J$32</f>
        <v>0.90656491959742469</v>
      </c>
      <c r="J32" s="84">
        <v>1226702</v>
      </c>
    </row>
    <row r="33" spans="1:11" x14ac:dyDescent="0.2">
      <c r="A33" s="33" t="s">
        <v>30</v>
      </c>
      <c r="B33" s="5"/>
      <c r="C33" s="5"/>
      <c r="D33" s="5"/>
      <c r="E33" s="5"/>
      <c r="F33" s="4"/>
      <c r="G33" s="4"/>
      <c r="H33" s="4"/>
      <c r="I33" s="4"/>
      <c r="J33" s="4"/>
    </row>
    <row r="34" spans="1:11" x14ac:dyDescent="0.2">
      <c r="B34" s="5"/>
      <c r="C34" s="5"/>
      <c r="D34" s="5"/>
      <c r="E34" s="5"/>
      <c r="F34" s="4"/>
      <c r="G34" s="4"/>
      <c r="H34" s="4"/>
      <c r="I34" s="4"/>
      <c r="J34" s="4"/>
    </row>
    <row r="35" spans="1:11" ht="12" customHeight="1" x14ac:dyDescent="0.2">
      <c r="A35" s="308" t="s">
        <v>24</v>
      </c>
      <c r="B35" s="302" t="s">
        <v>137</v>
      </c>
      <c r="C35" s="303"/>
      <c r="D35" s="302" t="s">
        <v>138</v>
      </c>
      <c r="E35" s="303"/>
      <c r="F35" s="323" t="s">
        <v>139</v>
      </c>
      <c r="G35" s="324"/>
      <c r="H35" s="323" t="s">
        <v>140</v>
      </c>
      <c r="I35" s="324"/>
      <c r="J35" s="319" t="s">
        <v>11</v>
      </c>
    </row>
    <row r="36" spans="1:11" x14ac:dyDescent="0.2">
      <c r="A36" s="308"/>
      <c r="B36" s="132" t="s">
        <v>122</v>
      </c>
      <c r="C36" s="133" t="s">
        <v>12</v>
      </c>
      <c r="D36" s="132" t="s">
        <v>122</v>
      </c>
      <c r="E36" s="133" t="s">
        <v>12</v>
      </c>
      <c r="F36" s="132" t="s">
        <v>122</v>
      </c>
      <c r="G36" s="133" t="s">
        <v>12</v>
      </c>
      <c r="H36" s="132" t="s">
        <v>122</v>
      </c>
      <c r="I36" s="133" t="s">
        <v>12</v>
      </c>
      <c r="J36" s="320"/>
    </row>
    <row r="37" spans="1:11" x14ac:dyDescent="0.2">
      <c r="A37" s="64" t="s">
        <v>25</v>
      </c>
      <c r="B37" s="73">
        <v>0</v>
      </c>
      <c r="C37" s="72">
        <f>+B37/$J$37</f>
        <v>0</v>
      </c>
      <c r="D37" s="82">
        <v>8834</v>
      </c>
      <c r="E37" s="72">
        <f>+D37/$J$37</f>
        <v>9.2019491382417332E-3</v>
      </c>
      <c r="F37" s="82">
        <v>140920</v>
      </c>
      <c r="G37" s="72">
        <f>+F37/$J$37</f>
        <v>0.14678952598607936</v>
      </c>
      <c r="H37" s="82">
        <v>810259</v>
      </c>
      <c r="I37" s="72">
        <f>+H37/$J$37</f>
        <v>0.84400748322420294</v>
      </c>
      <c r="J37" s="71">
        <v>960014</v>
      </c>
      <c r="K37" s="55"/>
    </row>
    <row r="38" spans="1:11" x14ac:dyDescent="0.2">
      <c r="A38" s="37" t="s">
        <v>26</v>
      </c>
      <c r="B38" s="79">
        <v>0</v>
      </c>
      <c r="C38" s="57">
        <f>+B38/$J$38</f>
        <v>0</v>
      </c>
      <c r="D38" s="15">
        <v>16610</v>
      </c>
      <c r="E38" s="57">
        <f>+D38/$J$38</f>
        <v>9.8096421518138101E-3</v>
      </c>
      <c r="F38" s="15">
        <v>223361</v>
      </c>
      <c r="G38" s="57">
        <f>+F38/$J$38</f>
        <v>0.1319139964281327</v>
      </c>
      <c r="H38" s="15">
        <v>1453261</v>
      </c>
      <c r="I38" s="57">
        <f>+H38/$J$38</f>
        <v>0.85827636142005348</v>
      </c>
      <c r="J38" s="16">
        <v>1693232</v>
      </c>
      <c r="K38" s="56"/>
    </row>
    <row r="39" spans="1:11" x14ac:dyDescent="0.2">
      <c r="A39" s="39" t="s">
        <v>27</v>
      </c>
      <c r="B39" s="78">
        <v>4636</v>
      </c>
      <c r="C39" s="80">
        <f>+B39/$J$39</f>
        <v>2.4372805080646858E-3</v>
      </c>
      <c r="D39" s="78">
        <v>7937</v>
      </c>
      <c r="E39" s="80">
        <f>+D39/$J$39</f>
        <v>4.1727125523100539E-3</v>
      </c>
      <c r="F39" s="78">
        <v>181561</v>
      </c>
      <c r="G39" s="80">
        <f>+F39/$J$39</f>
        <v>9.5451916808613549E-2</v>
      </c>
      <c r="H39" s="78">
        <v>1707986</v>
      </c>
      <c r="I39" s="80">
        <f>+H39/$J$39</f>
        <v>0.89793809013101167</v>
      </c>
      <c r="J39" s="77">
        <v>1902120</v>
      </c>
      <c r="K39" s="56"/>
    </row>
    <row r="40" spans="1:11" x14ac:dyDescent="0.2">
      <c r="A40" s="40" t="s">
        <v>28</v>
      </c>
      <c r="B40" s="19">
        <v>221</v>
      </c>
      <c r="C40" s="58">
        <f>+B40/$J$40</f>
        <v>6.6736080242738147E-5</v>
      </c>
      <c r="D40" s="19">
        <v>7309</v>
      </c>
      <c r="E40" s="58">
        <f>+D40/$J$40</f>
        <v>2.2071222194306474E-3</v>
      </c>
      <c r="F40" s="19">
        <v>325697</v>
      </c>
      <c r="G40" s="58">
        <f>+F40/$J$40</f>
        <v>9.8351769804611258E-2</v>
      </c>
      <c r="H40" s="19">
        <v>2978324</v>
      </c>
      <c r="I40" s="58">
        <f>+H40/$J$40</f>
        <v>0.89937406992250157</v>
      </c>
      <c r="J40" s="17">
        <v>3311552</v>
      </c>
      <c r="K40" s="56"/>
    </row>
    <row r="41" spans="1:11" x14ac:dyDescent="0.2">
      <c r="A41" s="33" t="s">
        <v>30</v>
      </c>
      <c r="B41" s="5"/>
      <c r="C41" s="5"/>
      <c r="D41" s="5"/>
      <c r="E41" s="5"/>
      <c r="F41" s="4"/>
      <c r="G41" s="4"/>
      <c r="H41" s="4"/>
      <c r="I41" s="4"/>
      <c r="J41" s="4"/>
      <c r="K41" s="56"/>
    </row>
    <row r="42" spans="1:11" ht="12" customHeight="1" x14ac:dyDescent="0.2">
      <c r="A42" s="115"/>
      <c r="B42" s="5"/>
      <c r="C42" s="5"/>
      <c r="D42" s="5"/>
      <c r="E42" s="5"/>
      <c r="F42" s="4"/>
      <c r="G42" s="4"/>
      <c r="H42" s="4"/>
      <c r="I42" s="4"/>
      <c r="J42" s="4"/>
      <c r="K42" s="56"/>
    </row>
    <row r="43" spans="1:11" ht="12.75" customHeight="1" x14ac:dyDescent="0.2">
      <c r="A43" s="306" t="s">
        <v>190</v>
      </c>
      <c r="B43" s="302" t="s">
        <v>137</v>
      </c>
      <c r="C43" s="303"/>
      <c r="D43" s="302" t="s">
        <v>138</v>
      </c>
      <c r="E43" s="303"/>
      <c r="F43" s="323" t="s">
        <v>139</v>
      </c>
      <c r="G43" s="324"/>
      <c r="H43" s="323" t="s">
        <v>140</v>
      </c>
      <c r="I43" s="324"/>
      <c r="J43" s="319" t="s">
        <v>11</v>
      </c>
    </row>
    <row r="44" spans="1:11" x14ac:dyDescent="0.2">
      <c r="A44" s="321"/>
      <c r="B44" s="132" t="s">
        <v>122</v>
      </c>
      <c r="C44" s="133" t="s">
        <v>12</v>
      </c>
      <c r="D44" s="132" t="s">
        <v>122</v>
      </c>
      <c r="E44" s="133" t="s">
        <v>12</v>
      </c>
      <c r="F44" s="132" t="s">
        <v>122</v>
      </c>
      <c r="G44" s="133" t="s">
        <v>12</v>
      </c>
      <c r="H44" s="132" t="s">
        <v>122</v>
      </c>
      <c r="I44" s="133" t="s">
        <v>12</v>
      </c>
      <c r="J44" s="320"/>
    </row>
    <row r="45" spans="1:11" x14ac:dyDescent="0.2">
      <c r="A45" s="111" t="s">
        <v>171</v>
      </c>
      <c r="B45" s="73">
        <v>4857</v>
      </c>
      <c r="C45" s="72">
        <f>+B45/$J$45</f>
        <v>7.8789321054073612E-4</v>
      </c>
      <c r="D45" s="73">
        <v>32050</v>
      </c>
      <c r="E45" s="72">
        <f>+D45/$J$45</f>
        <v>5.1990894374779892E-3</v>
      </c>
      <c r="F45" s="73">
        <v>664402</v>
      </c>
      <c r="G45" s="72">
        <f>+F45/$J$45</f>
        <v>0.10777801623835416</v>
      </c>
      <c r="H45" s="73">
        <v>5463233</v>
      </c>
      <c r="I45" s="72">
        <f>+H45/$J$45</f>
        <v>0.88623516333170627</v>
      </c>
      <c r="J45" s="71">
        <v>6164541</v>
      </c>
      <c r="K45" s="56"/>
    </row>
    <row r="46" spans="1:11" x14ac:dyDescent="0.2">
      <c r="A46" s="40" t="s">
        <v>172</v>
      </c>
      <c r="B46" s="19">
        <v>0</v>
      </c>
      <c r="C46" s="58">
        <f>+B46/$J$46</f>
        <v>0</v>
      </c>
      <c r="D46" s="19">
        <v>8641</v>
      </c>
      <c r="E46" s="58">
        <f>+D46/$J$46</f>
        <v>5.0758469339323396E-3</v>
      </c>
      <c r="F46" s="19">
        <v>207137</v>
      </c>
      <c r="G46" s="58">
        <f>+F46/$J$46</f>
        <v>0.12167523508320136</v>
      </c>
      <c r="H46" s="19">
        <v>1486598</v>
      </c>
      <c r="I46" s="58">
        <f>+H46/$J$46</f>
        <v>0.8732489179828663</v>
      </c>
      <c r="J46" s="17">
        <v>1702376</v>
      </c>
      <c r="K46" s="56"/>
    </row>
    <row r="47" spans="1:11" x14ac:dyDescent="0.2">
      <c r="A47" s="33" t="s">
        <v>30</v>
      </c>
      <c r="B47" s="5"/>
      <c r="C47" s="5"/>
      <c r="D47" s="5"/>
      <c r="E47" s="5"/>
      <c r="F47" s="4"/>
      <c r="G47" s="4"/>
      <c r="H47" s="4"/>
      <c r="I47" s="4"/>
      <c r="K47" s="56"/>
    </row>
  </sheetData>
  <mergeCells count="32">
    <mergeCell ref="J19:J20"/>
    <mergeCell ref="A19:A20"/>
    <mergeCell ref="A6:J6"/>
    <mergeCell ref="A11:A13"/>
    <mergeCell ref="B11:J11"/>
    <mergeCell ref="B12:C12"/>
    <mergeCell ref="D12:E12"/>
    <mergeCell ref="F12:G12"/>
    <mergeCell ref="H12:I12"/>
    <mergeCell ref="J12:J13"/>
    <mergeCell ref="H19:I19"/>
    <mergeCell ref="A43:A44"/>
    <mergeCell ref="B43:C43"/>
    <mergeCell ref="D43:E43"/>
    <mergeCell ref="J43:J44"/>
    <mergeCell ref="A26:A27"/>
    <mergeCell ref="F43:G43"/>
    <mergeCell ref="H43:I43"/>
    <mergeCell ref="J35:J36"/>
    <mergeCell ref="J26:J27"/>
    <mergeCell ref="A35:A36"/>
    <mergeCell ref="B35:C35"/>
    <mergeCell ref="D35:E35"/>
    <mergeCell ref="F35:G35"/>
    <mergeCell ref="H35:I35"/>
    <mergeCell ref="B26:C26"/>
    <mergeCell ref="D26:E26"/>
    <mergeCell ref="F26:G26"/>
    <mergeCell ref="B19:C19"/>
    <mergeCell ref="D19:E19"/>
    <mergeCell ref="H26:I26"/>
    <mergeCell ref="F19:G19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Hoja52"/>
  <dimension ref="A6:K47"/>
  <sheetViews>
    <sheetView showGridLines="0" zoomScale="85" zoomScaleNormal="85" workbookViewId="0">
      <selection activeCell="I46" sqref="I46"/>
    </sheetView>
  </sheetViews>
  <sheetFormatPr baseColWidth="10" defaultRowHeight="12" x14ac:dyDescent="0.2"/>
  <cols>
    <col min="1" max="1" width="24" style="33" customWidth="1"/>
    <col min="2" max="2" width="19.42578125" style="33" customWidth="1"/>
    <col min="3" max="3" width="6.42578125" style="33" customWidth="1"/>
    <col min="4" max="4" width="14.140625" style="33" customWidth="1"/>
    <col min="5" max="5" width="12.140625" style="33" customWidth="1"/>
    <col min="6" max="6" width="12.85546875" style="33" customWidth="1"/>
    <col min="7" max="7" width="14.42578125" style="33" customWidth="1"/>
    <col min="8" max="8" width="12.85546875" style="33" customWidth="1"/>
    <col min="9" max="9" width="14.42578125" style="33" customWidth="1"/>
    <col min="10" max="16384" width="11.42578125" style="33"/>
  </cols>
  <sheetData>
    <row r="6" spans="1:10" s="31" customFormat="1" ht="16.5" x14ac:dyDescent="0.2">
      <c r="A6" s="297" t="s">
        <v>1</v>
      </c>
      <c r="B6" s="297"/>
      <c r="C6" s="297"/>
      <c r="D6" s="297"/>
      <c r="E6" s="297"/>
      <c r="F6" s="297"/>
      <c r="G6" s="297"/>
      <c r="H6" s="297"/>
      <c r="I6" s="297"/>
      <c r="J6" s="297"/>
    </row>
    <row r="7" spans="1:10" ht="15" customHeight="1" x14ac:dyDescent="0.2">
      <c r="A7" s="32" t="s">
        <v>141</v>
      </c>
      <c r="B7" s="32"/>
      <c r="C7" s="32"/>
      <c r="D7" s="32"/>
      <c r="E7" s="32"/>
      <c r="F7" s="32"/>
      <c r="G7" s="32"/>
      <c r="H7" s="32"/>
      <c r="I7" s="32"/>
      <c r="J7" s="32"/>
    </row>
    <row r="8" spans="1:10" ht="15" customHeight="1" x14ac:dyDescent="0.2">
      <c r="A8" s="32" t="s">
        <v>271</v>
      </c>
      <c r="B8" s="32"/>
      <c r="C8" s="32"/>
      <c r="D8" s="32"/>
      <c r="E8" s="32"/>
      <c r="F8" s="32"/>
      <c r="G8" s="32"/>
      <c r="H8" s="32"/>
      <c r="I8" s="32"/>
      <c r="J8" s="32"/>
    </row>
    <row r="9" spans="1:10" ht="15" customHeight="1" x14ac:dyDescent="0.2">
      <c r="A9" s="32" t="s">
        <v>3</v>
      </c>
      <c r="B9" s="32"/>
      <c r="C9" s="32"/>
      <c r="D9" s="32"/>
      <c r="E9" s="32"/>
      <c r="F9" s="32"/>
      <c r="G9" s="32"/>
      <c r="H9" s="32"/>
      <c r="I9" s="32"/>
      <c r="J9" s="32"/>
    </row>
    <row r="10" spans="1:10" ht="15" customHeight="1" x14ac:dyDescent="0.2">
      <c r="A10" s="34" t="s">
        <v>272</v>
      </c>
      <c r="B10" s="34"/>
      <c r="C10" s="34"/>
      <c r="D10" s="34"/>
      <c r="E10" s="34"/>
      <c r="F10" s="34"/>
      <c r="G10" s="34"/>
      <c r="H10" s="34"/>
      <c r="I10" s="34"/>
      <c r="J10" s="32"/>
    </row>
    <row r="11" spans="1:10" ht="14.25" x14ac:dyDescent="0.25">
      <c r="A11" s="298" t="s">
        <v>13</v>
      </c>
      <c r="B11" s="301"/>
      <c r="C11" s="301"/>
      <c r="D11" s="301"/>
      <c r="E11" s="301"/>
      <c r="F11" s="301"/>
      <c r="G11" s="301"/>
      <c r="H11" s="301"/>
      <c r="I11" s="301"/>
      <c r="J11" s="301"/>
    </row>
    <row r="12" spans="1:10" ht="20.25" customHeight="1" x14ac:dyDescent="0.2">
      <c r="A12" s="299"/>
      <c r="B12" s="302" t="s">
        <v>137</v>
      </c>
      <c r="C12" s="303"/>
      <c r="D12" s="302" t="s">
        <v>138</v>
      </c>
      <c r="E12" s="303"/>
      <c r="F12" s="323" t="s">
        <v>139</v>
      </c>
      <c r="G12" s="324"/>
      <c r="H12" s="323" t="s">
        <v>140</v>
      </c>
      <c r="I12" s="324"/>
      <c r="J12" s="319" t="s">
        <v>11</v>
      </c>
    </row>
    <row r="13" spans="1:10" ht="17.25" customHeight="1" x14ac:dyDescent="0.2">
      <c r="A13" s="300"/>
      <c r="B13" s="35" t="s">
        <v>122</v>
      </c>
      <c r="C13" s="36" t="s">
        <v>12</v>
      </c>
      <c r="D13" s="35" t="s">
        <v>122</v>
      </c>
      <c r="E13" s="36" t="s">
        <v>12</v>
      </c>
      <c r="F13" s="35" t="s">
        <v>122</v>
      </c>
      <c r="G13" s="36" t="s">
        <v>12</v>
      </c>
      <c r="H13" s="35" t="s">
        <v>122</v>
      </c>
      <c r="I13" s="36" t="s">
        <v>12</v>
      </c>
      <c r="J13" s="320"/>
    </row>
    <row r="14" spans="1:10" ht="24" x14ac:dyDescent="0.2">
      <c r="A14" s="63" t="s">
        <v>3</v>
      </c>
      <c r="B14" s="207">
        <v>22708</v>
      </c>
      <c r="C14" s="89">
        <f>+B14/$J$14</f>
        <v>2.8865179476892985E-3</v>
      </c>
      <c r="D14" s="90">
        <v>200570</v>
      </c>
      <c r="E14" s="89">
        <f>+D14/$J$14</f>
        <v>2.5495371885152482E-2</v>
      </c>
      <c r="F14" s="90">
        <v>2027428</v>
      </c>
      <c r="G14" s="89">
        <f>+F14/$J$14</f>
        <v>0.25771566450800681</v>
      </c>
      <c r="H14" s="90">
        <v>5616212</v>
      </c>
      <c r="I14" s="89">
        <f>+H14/$J$14</f>
        <v>0.7139024456591514</v>
      </c>
      <c r="J14" s="88">
        <v>7866918</v>
      </c>
    </row>
    <row r="15" spans="1:10" x14ac:dyDescent="0.2">
      <c r="A15" s="37" t="s">
        <v>4</v>
      </c>
      <c r="B15" s="79">
        <v>10655</v>
      </c>
      <c r="C15" s="57">
        <f>+B15/$J$15</f>
        <v>3.399220683595881E-3</v>
      </c>
      <c r="D15" s="15">
        <v>83439</v>
      </c>
      <c r="E15" s="57">
        <f>+D15/$J$15</f>
        <v>2.6619199870347884E-2</v>
      </c>
      <c r="F15" s="15">
        <v>754992</v>
      </c>
      <c r="G15" s="57">
        <f>+F15/$J$15</f>
        <v>0.24086198238849568</v>
      </c>
      <c r="H15" s="15">
        <v>2285455</v>
      </c>
      <c r="I15" s="57">
        <f>+H15/$J$15</f>
        <v>0.72911927803168697</v>
      </c>
      <c r="J15" s="16">
        <v>3134542</v>
      </c>
    </row>
    <row r="16" spans="1:10" x14ac:dyDescent="0.2">
      <c r="A16" s="38" t="s">
        <v>5</v>
      </c>
      <c r="B16" s="209">
        <v>12053</v>
      </c>
      <c r="C16" s="85">
        <f>+B16/$J$16</f>
        <v>2.5469235749653028E-3</v>
      </c>
      <c r="D16" s="86">
        <v>117131</v>
      </c>
      <c r="E16" s="85">
        <f>+D16/$J$16</f>
        <v>2.4750991890754241E-2</v>
      </c>
      <c r="F16" s="86">
        <v>1272435</v>
      </c>
      <c r="G16" s="85">
        <f>+F16/$J$16</f>
        <v>0.2688786774339148</v>
      </c>
      <c r="H16" s="86">
        <v>3330757</v>
      </c>
      <c r="I16" s="85">
        <f>+H16/$J$16</f>
        <v>0.70382340710036562</v>
      </c>
      <c r="J16" s="84">
        <v>4732376</v>
      </c>
    </row>
    <row r="17" spans="1:10" x14ac:dyDescent="0.2">
      <c r="A17" s="33" t="s">
        <v>30</v>
      </c>
      <c r="B17" s="9"/>
      <c r="C17" s="9"/>
      <c r="D17" s="9"/>
      <c r="E17" s="9"/>
      <c r="F17" s="8"/>
      <c r="G17" s="8"/>
      <c r="H17" s="8"/>
      <c r="I17" s="8"/>
      <c r="J17" s="4"/>
    </row>
    <row r="18" spans="1:10" x14ac:dyDescent="0.2">
      <c r="B18" s="9"/>
      <c r="C18" s="9"/>
      <c r="D18" s="9"/>
      <c r="E18" s="9"/>
      <c r="F18" s="8"/>
      <c r="G18" s="8"/>
      <c r="H18" s="8"/>
      <c r="I18" s="8"/>
      <c r="J18" s="4"/>
    </row>
    <row r="19" spans="1:10" ht="12" customHeight="1" x14ac:dyDescent="0.2">
      <c r="A19" s="308" t="s">
        <v>14</v>
      </c>
      <c r="B19" s="302" t="s">
        <v>137</v>
      </c>
      <c r="C19" s="303"/>
      <c r="D19" s="302" t="s">
        <v>138</v>
      </c>
      <c r="E19" s="303"/>
      <c r="F19" s="323" t="s">
        <v>139</v>
      </c>
      <c r="G19" s="324"/>
      <c r="H19" s="323" t="s">
        <v>140</v>
      </c>
      <c r="I19" s="324"/>
      <c r="J19" s="319" t="s">
        <v>11</v>
      </c>
    </row>
    <row r="20" spans="1:10" x14ac:dyDescent="0.2">
      <c r="A20" s="308"/>
      <c r="B20" s="132" t="s">
        <v>122</v>
      </c>
      <c r="C20" s="133" t="s">
        <v>12</v>
      </c>
      <c r="D20" s="132" t="s">
        <v>122</v>
      </c>
      <c r="E20" s="133" t="s">
        <v>12</v>
      </c>
      <c r="F20" s="132" t="s">
        <v>122</v>
      </c>
      <c r="G20" s="133" t="s">
        <v>12</v>
      </c>
      <c r="H20" s="132" t="s">
        <v>122</v>
      </c>
      <c r="I20" s="133" t="s">
        <v>12</v>
      </c>
      <c r="J20" s="320"/>
    </row>
    <row r="21" spans="1:10" x14ac:dyDescent="0.2">
      <c r="A21" s="64" t="s">
        <v>15</v>
      </c>
      <c r="B21" s="73">
        <v>0</v>
      </c>
      <c r="C21" s="72">
        <f>+B21/$J$21</f>
        <v>0</v>
      </c>
      <c r="D21" s="82">
        <v>7590</v>
      </c>
      <c r="E21" s="72">
        <f>+D21/$J$21</f>
        <v>1.7092284826374815E-2</v>
      </c>
      <c r="F21" s="82">
        <v>105414</v>
      </c>
      <c r="G21" s="72">
        <f>+F21/$J$21</f>
        <v>0.23738683961626808</v>
      </c>
      <c r="H21" s="82">
        <v>331056</v>
      </c>
      <c r="I21" s="72">
        <f>+H21/$J$21</f>
        <v>0.74552087555735713</v>
      </c>
      <c r="J21" s="71">
        <v>444060</v>
      </c>
    </row>
    <row r="22" spans="1:10" x14ac:dyDescent="0.2">
      <c r="A22" s="37" t="s">
        <v>16</v>
      </c>
      <c r="B22" s="79">
        <v>12811</v>
      </c>
      <c r="C22" s="57">
        <f>+B22/$J$22</f>
        <v>2.7559409986397773E-3</v>
      </c>
      <c r="D22" s="15">
        <v>114361</v>
      </c>
      <c r="E22" s="57">
        <f>+D22/$J$22</f>
        <v>2.460168359577266E-2</v>
      </c>
      <c r="F22" s="15">
        <v>1207524</v>
      </c>
      <c r="G22" s="57">
        <f>+F22/$J$22</f>
        <v>0.25976620860522193</v>
      </c>
      <c r="H22" s="15">
        <v>3313807</v>
      </c>
      <c r="I22" s="57">
        <f>+H22/$J$22</f>
        <v>0.71287616680036558</v>
      </c>
      <c r="J22" s="16">
        <v>4648503</v>
      </c>
    </row>
    <row r="23" spans="1:10" x14ac:dyDescent="0.2">
      <c r="A23" s="38" t="s">
        <v>17</v>
      </c>
      <c r="B23" s="209">
        <v>9897</v>
      </c>
      <c r="C23" s="85">
        <f>+B23/$J$23</f>
        <v>3.5673156463394196E-3</v>
      </c>
      <c r="D23" s="86">
        <v>78619</v>
      </c>
      <c r="E23" s="85">
        <f>+D23/$J$23</f>
        <v>2.8337757785142852E-2</v>
      </c>
      <c r="F23" s="86">
        <v>714490</v>
      </c>
      <c r="G23" s="85">
        <f>+F23/$J$23</f>
        <v>0.25753373306588379</v>
      </c>
      <c r="H23" s="86">
        <v>1971349</v>
      </c>
      <c r="I23" s="85">
        <f>+H23/$J$23</f>
        <v>0.71056119350263391</v>
      </c>
      <c r="J23" s="84">
        <v>2774355</v>
      </c>
    </row>
    <row r="24" spans="1:10" x14ac:dyDescent="0.2">
      <c r="A24" s="33" t="s">
        <v>30</v>
      </c>
      <c r="B24" s="5"/>
      <c r="C24" s="5"/>
      <c r="D24" s="5"/>
      <c r="E24" s="5"/>
      <c r="F24" s="4"/>
      <c r="G24" s="4"/>
      <c r="H24" s="4"/>
      <c r="I24" s="4"/>
      <c r="J24" s="4"/>
    </row>
    <row r="25" spans="1:10" x14ac:dyDescent="0.2">
      <c r="B25" s="5"/>
      <c r="C25" s="5"/>
      <c r="D25" s="5"/>
      <c r="E25" s="5"/>
      <c r="F25" s="4"/>
      <c r="G25" s="4"/>
      <c r="H25" s="4"/>
      <c r="I25" s="4"/>
      <c r="J25" s="4"/>
    </row>
    <row r="26" spans="1:10" ht="12" customHeight="1" x14ac:dyDescent="0.2">
      <c r="A26" s="308" t="s">
        <v>18</v>
      </c>
      <c r="B26" s="302" t="s">
        <v>137</v>
      </c>
      <c r="C26" s="303"/>
      <c r="D26" s="302" t="s">
        <v>138</v>
      </c>
      <c r="E26" s="303"/>
      <c r="F26" s="323" t="s">
        <v>139</v>
      </c>
      <c r="G26" s="324"/>
      <c r="H26" s="323" t="s">
        <v>140</v>
      </c>
      <c r="I26" s="324"/>
      <c r="J26" s="319" t="s">
        <v>11</v>
      </c>
    </row>
    <row r="27" spans="1:10" x14ac:dyDescent="0.2">
      <c r="A27" s="308"/>
      <c r="B27" s="132" t="s">
        <v>122</v>
      </c>
      <c r="C27" s="133" t="s">
        <v>12</v>
      </c>
      <c r="D27" s="132" t="s">
        <v>122</v>
      </c>
      <c r="E27" s="133" t="s">
        <v>12</v>
      </c>
      <c r="F27" s="132" t="s">
        <v>122</v>
      </c>
      <c r="G27" s="133" t="s">
        <v>12</v>
      </c>
      <c r="H27" s="132" t="s">
        <v>122</v>
      </c>
      <c r="I27" s="133" t="s">
        <v>12</v>
      </c>
      <c r="J27" s="320"/>
    </row>
    <row r="28" spans="1:10" x14ac:dyDescent="0.2">
      <c r="A28" s="64" t="s">
        <v>19</v>
      </c>
      <c r="B28" s="73">
        <v>5601</v>
      </c>
      <c r="C28" s="72">
        <f>+B28/$J$28</f>
        <v>6.0500008101233007E-3</v>
      </c>
      <c r="D28" s="82">
        <v>40060</v>
      </c>
      <c r="E28" s="72">
        <f>+D28/$J$28</f>
        <v>4.3271385904934734E-2</v>
      </c>
      <c r="F28" s="82">
        <v>318772</v>
      </c>
      <c r="G28" s="72">
        <f>+F28/$J$28</f>
        <v>0.34432616644253256</v>
      </c>
      <c r="H28" s="82">
        <v>561353</v>
      </c>
      <c r="I28" s="72">
        <f>+H28/$J$28</f>
        <v>0.60635352700681044</v>
      </c>
      <c r="J28" s="71">
        <v>925785</v>
      </c>
    </row>
    <row r="29" spans="1:10" x14ac:dyDescent="0.2">
      <c r="A29" s="37" t="s">
        <v>20</v>
      </c>
      <c r="B29" s="79">
        <v>8732</v>
      </c>
      <c r="C29" s="57">
        <f>+B29/$J$29</f>
        <v>4.1394421234219325E-3</v>
      </c>
      <c r="D29" s="15">
        <v>81201</v>
      </c>
      <c r="E29" s="57">
        <f>+D29/$J$29</f>
        <v>3.849368298946225E-2</v>
      </c>
      <c r="F29" s="15">
        <v>694944</v>
      </c>
      <c r="G29" s="57">
        <f>+F29/$J$29</f>
        <v>0.32944118953496698</v>
      </c>
      <c r="H29" s="15">
        <v>1324585</v>
      </c>
      <c r="I29" s="57">
        <f>+H29/$J$29</f>
        <v>0.62792521129785162</v>
      </c>
      <c r="J29" s="16">
        <v>2109463</v>
      </c>
    </row>
    <row r="30" spans="1:10" x14ac:dyDescent="0.2">
      <c r="A30" s="39" t="s">
        <v>21</v>
      </c>
      <c r="B30" s="78">
        <v>4875</v>
      </c>
      <c r="C30" s="80">
        <f>+B30/$J$30</f>
        <v>1.8474411518937693E-3</v>
      </c>
      <c r="D30" s="78">
        <v>49732</v>
      </c>
      <c r="E30" s="80">
        <f>+D30/$J$30</f>
        <v>1.8846552485329422E-2</v>
      </c>
      <c r="F30" s="78">
        <v>684823</v>
      </c>
      <c r="G30" s="80">
        <f>+F30/$J$30</f>
        <v>0.25952209065914805</v>
      </c>
      <c r="H30" s="78">
        <v>1899355</v>
      </c>
      <c r="I30" s="80">
        <f>+H30/$J$30</f>
        <v>0.71978391570362876</v>
      </c>
      <c r="J30" s="77">
        <v>2638785</v>
      </c>
    </row>
    <row r="31" spans="1:10" x14ac:dyDescent="0.2">
      <c r="A31" s="37" t="s">
        <v>22</v>
      </c>
      <c r="B31" s="79">
        <v>2657</v>
      </c>
      <c r="C31" s="57">
        <f>+B31/$J$31</f>
        <v>2.7499966362479985E-3</v>
      </c>
      <c r="D31" s="15">
        <v>20718</v>
      </c>
      <c r="E31" s="57">
        <f>+D31/$J$31</f>
        <v>2.1443142758669941E-2</v>
      </c>
      <c r="F31" s="15">
        <v>201031</v>
      </c>
      <c r="G31" s="57">
        <f>+F31/$J$31</f>
        <v>0.20806720879998925</v>
      </c>
      <c r="H31" s="15">
        <v>741777</v>
      </c>
      <c r="I31" s="57">
        <f>+H31/$J$31</f>
        <v>0.76773965180509285</v>
      </c>
      <c r="J31" s="16">
        <v>966183</v>
      </c>
    </row>
    <row r="32" spans="1:10" x14ac:dyDescent="0.2">
      <c r="A32" s="38" t="s">
        <v>23</v>
      </c>
      <c r="B32" s="209">
        <v>843</v>
      </c>
      <c r="C32" s="85">
        <f>+B32/$J$32</f>
        <v>6.8720846627787354E-4</v>
      </c>
      <c r="D32" s="86">
        <v>8859</v>
      </c>
      <c r="E32" s="85">
        <f>+D32/$J$32</f>
        <v>7.2218028502439875E-3</v>
      </c>
      <c r="F32" s="86">
        <v>127857</v>
      </c>
      <c r="G32" s="85">
        <f>+F32/$J$32</f>
        <v>0.10422824777329784</v>
      </c>
      <c r="H32" s="86">
        <v>1089143</v>
      </c>
      <c r="I32" s="85">
        <f>+H32/$J$32</f>
        <v>0.88786274091018036</v>
      </c>
      <c r="J32" s="84">
        <v>1226702</v>
      </c>
    </row>
    <row r="33" spans="1:11" x14ac:dyDescent="0.2">
      <c r="A33" s="33" t="s">
        <v>30</v>
      </c>
      <c r="B33" s="5"/>
      <c r="C33" s="5"/>
      <c r="D33" s="5"/>
      <c r="E33" s="5"/>
      <c r="F33" s="4"/>
      <c r="G33" s="4"/>
      <c r="H33" s="4"/>
      <c r="I33" s="4"/>
      <c r="J33" s="4"/>
    </row>
    <row r="34" spans="1:11" x14ac:dyDescent="0.2">
      <c r="B34" s="5"/>
      <c r="C34" s="5"/>
      <c r="D34" s="5"/>
      <c r="E34" s="5"/>
      <c r="F34" s="4"/>
      <c r="G34" s="4"/>
      <c r="H34" s="4"/>
      <c r="I34" s="4"/>
      <c r="J34" s="4"/>
    </row>
    <row r="35" spans="1:11" ht="12" customHeight="1" x14ac:dyDescent="0.2">
      <c r="A35" s="308" t="s">
        <v>24</v>
      </c>
      <c r="B35" s="302" t="s">
        <v>137</v>
      </c>
      <c r="C35" s="303"/>
      <c r="D35" s="302" t="s">
        <v>138</v>
      </c>
      <c r="E35" s="303"/>
      <c r="F35" s="323" t="s">
        <v>139</v>
      </c>
      <c r="G35" s="324"/>
      <c r="H35" s="323" t="s">
        <v>140</v>
      </c>
      <c r="I35" s="324"/>
      <c r="J35" s="319" t="s">
        <v>11</v>
      </c>
    </row>
    <row r="36" spans="1:11" x14ac:dyDescent="0.2">
      <c r="A36" s="308"/>
      <c r="B36" s="132" t="s">
        <v>122</v>
      </c>
      <c r="C36" s="133" t="s">
        <v>12</v>
      </c>
      <c r="D36" s="132" t="s">
        <v>122</v>
      </c>
      <c r="E36" s="133" t="s">
        <v>12</v>
      </c>
      <c r="F36" s="132" t="s">
        <v>122</v>
      </c>
      <c r="G36" s="133" t="s">
        <v>12</v>
      </c>
      <c r="H36" s="132" t="s">
        <v>122</v>
      </c>
      <c r="I36" s="133" t="s">
        <v>12</v>
      </c>
      <c r="J36" s="320"/>
    </row>
    <row r="37" spans="1:11" x14ac:dyDescent="0.2">
      <c r="A37" s="64" t="s">
        <v>25</v>
      </c>
      <c r="B37" s="73">
        <v>4248</v>
      </c>
      <c r="C37" s="72">
        <f>+B37/$J$37</f>
        <v>4.4249354696910669E-3</v>
      </c>
      <c r="D37" s="82">
        <v>39296</v>
      </c>
      <c r="E37" s="72">
        <f>+D37/$J$37</f>
        <v>4.0932736397594205E-2</v>
      </c>
      <c r="F37" s="82">
        <v>246194</v>
      </c>
      <c r="G37" s="72">
        <f>+F37/$J$37</f>
        <v>0.25644834346165785</v>
      </c>
      <c r="H37" s="82">
        <v>670276</v>
      </c>
      <c r="I37" s="72">
        <f>+H37/$J$37</f>
        <v>0.69819398467105687</v>
      </c>
      <c r="J37" s="71">
        <v>960014</v>
      </c>
      <c r="K37" s="55"/>
    </row>
    <row r="38" spans="1:11" x14ac:dyDescent="0.2">
      <c r="A38" s="37" t="s">
        <v>26</v>
      </c>
      <c r="B38" s="79">
        <v>6071</v>
      </c>
      <c r="C38" s="57">
        <f>+B38/$J$38</f>
        <v>3.5854507828814953E-3</v>
      </c>
      <c r="D38" s="15">
        <v>40956</v>
      </c>
      <c r="E38" s="57">
        <f>+D38/$J$38</f>
        <v>2.4188061647783646E-2</v>
      </c>
      <c r="F38" s="15">
        <v>382460</v>
      </c>
      <c r="G38" s="57">
        <f>+F38/$J$38</f>
        <v>0.22587572169673145</v>
      </c>
      <c r="H38" s="15">
        <v>1263746</v>
      </c>
      <c r="I38" s="57">
        <f>+H38/$J$38</f>
        <v>0.74635135645912665</v>
      </c>
      <c r="J38" s="16">
        <v>1693232</v>
      </c>
      <c r="K38" s="56"/>
    </row>
    <row r="39" spans="1:11" x14ac:dyDescent="0.2">
      <c r="A39" s="39" t="s">
        <v>27</v>
      </c>
      <c r="B39" s="78">
        <v>3620</v>
      </c>
      <c r="C39" s="80">
        <f>+B39/$J$39</f>
        <v>1.9031396547010704E-3</v>
      </c>
      <c r="D39" s="78">
        <v>25123</v>
      </c>
      <c r="E39" s="80">
        <f>+D39/$J$39</f>
        <v>1.3207894349462705E-2</v>
      </c>
      <c r="F39" s="78">
        <v>432277</v>
      </c>
      <c r="G39" s="80">
        <f>+F39/$J$39</f>
        <v>0.22726063550144049</v>
      </c>
      <c r="H39" s="78">
        <v>1441100</v>
      </c>
      <c r="I39" s="80">
        <f>+H39/$J$39</f>
        <v>0.75762833049439571</v>
      </c>
      <c r="J39" s="77">
        <v>1902120</v>
      </c>
      <c r="K39" s="56"/>
    </row>
    <row r="40" spans="1:11" x14ac:dyDescent="0.2">
      <c r="A40" s="40" t="s">
        <v>28</v>
      </c>
      <c r="B40" s="19">
        <v>8769</v>
      </c>
      <c r="C40" s="58">
        <f>+B40/$J$40</f>
        <v>2.6480031115319945E-3</v>
      </c>
      <c r="D40" s="19">
        <v>95195</v>
      </c>
      <c r="E40" s="58">
        <f>+D40/$J$40</f>
        <v>2.874634008464913E-2</v>
      </c>
      <c r="F40" s="19">
        <v>966497</v>
      </c>
      <c r="G40" s="58">
        <f>+F40/$J$40</f>
        <v>0.29185620518717509</v>
      </c>
      <c r="H40" s="19">
        <v>2241090</v>
      </c>
      <c r="I40" s="58">
        <f>+H40/$J$40</f>
        <v>0.67674914964343003</v>
      </c>
      <c r="J40" s="17">
        <v>3311552</v>
      </c>
      <c r="K40" s="56"/>
    </row>
    <row r="41" spans="1:11" x14ac:dyDescent="0.2">
      <c r="A41" s="33" t="s">
        <v>30</v>
      </c>
      <c r="B41" s="5"/>
      <c r="C41" s="5"/>
      <c r="D41" s="5"/>
      <c r="E41" s="5"/>
      <c r="F41" s="4"/>
      <c r="G41" s="4"/>
      <c r="H41" s="4"/>
      <c r="I41" s="4"/>
      <c r="J41" s="4"/>
      <c r="K41" s="56"/>
    </row>
    <row r="42" spans="1:11" x14ac:dyDescent="0.2">
      <c r="A42" s="115"/>
      <c r="B42" s="5"/>
      <c r="C42" s="5"/>
      <c r="D42" s="5"/>
      <c r="E42" s="5"/>
      <c r="F42" s="4"/>
      <c r="G42" s="4"/>
      <c r="H42" s="4"/>
      <c r="I42" s="4"/>
      <c r="J42" s="4"/>
      <c r="K42" s="56"/>
    </row>
    <row r="43" spans="1:11" ht="12.75" customHeight="1" x14ac:dyDescent="0.2">
      <c r="A43" s="306" t="s">
        <v>190</v>
      </c>
      <c r="B43" s="302" t="s">
        <v>137</v>
      </c>
      <c r="C43" s="303"/>
      <c r="D43" s="302" t="s">
        <v>138</v>
      </c>
      <c r="E43" s="303"/>
      <c r="F43" s="323" t="s">
        <v>139</v>
      </c>
      <c r="G43" s="324"/>
      <c r="H43" s="323" t="s">
        <v>140</v>
      </c>
      <c r="I43" s="324"/>
      <c r="J43" s="319" t="s">
        <v>11</v>
      </c>
    </row>
    <row r="44" spans="1:11" x14ac:dyDescent="0.2">
      <c r="A44" s="321"/>
      <c r="B44" s="132" t="s">
        <v>122</v>
      </c>
      <c r="C44" s="133" t="s">
        <v>12</v>
      </c>
      <c r="D44" s="132" t="s">
        <v>122</v>
      </c>
      <c r="E44" s="133" t="s">
        <v>12</v>
      </c>
      <c r="F44" s="132" t="s">
        <v>122</v>
      </c>
      <c r="G44" s="133" t="s">
        <v>12</v>
      </c>
      <c r="H44" s="132" t="s">
        <v>122</v>
      </c>
      <c r="I44" s="133" t="s">
        <v>12</v>
      </c>
      <c r="J44" s="320"/>
    </row>
    <row r="45" spans="1:11" x14ac:dyDescent="0.2">
      <c r="A45" s="111" t="s">
        <v>171</v>
      </c>
      <c r="B45" s="73">
        <v>15836</v>
      </c>
      <c r="C45" s="72">
        <f>+B45/$J$45</f>
        <v>2.5688855017753959E-3</v>
      </c>
      <c r="D45" s="73">
        <v>138716</v>
      </c>
      <c r="E45" s="72">
        <f>+D45/$J$45</f>
        <v>2.2502243070489758E-2</v>
      </c>
      <c r="F45" s="73">
        <v>1418515</v>
      </c>
      <c r="G45" s="72">
        <f>+F45/$J$45</f>
        <v>0.23010877857735068</v>
      </c>
      <c r="H45" s="73">
        <v>4591475</v>
      </c>
      <c r="I45" s="72">
        <f>+H45/$J$45</f>
        <v>0.74482025506846328</v>
      </c>
      <c r="J45" s="71">
        <v>6164541</v>
      </c>
      <c r="K45" s="56"/>
    </row>
    <row r="46" spans="1:11" x14ac:dyDescent="0.2">
      <c r="A46" s="40" t="s">
        <v>172</v>
      </c>
      <c r="B46" s="19">
        <v>6872</v>
      </c>
      <c r="C46" s="58">
        <f>+B46/$J$46</f>
        <v>4.0367110438587006E-3</v>
      </c>
      <c r="D46" s="19">
        <v>61854</v>
      </c>
      <c r="E46" s="58">
        <f>+D46/$J$46</f>
        <v>3.6333923880505832E-2</v>
      </c>
      <c r="F46" s="19">
        <v>608913</v>
      </c>
      <c r="G46" s="58">
        <f>+F46/$J$46</f>
        <v>0.35768420137501938</v>
      </c>
      <c r="H46" s="19">
        <v>1024737</v>
      </c>
      <c r="I46" s="58">
        <f>+H46/$J$46</f>
        <v>0.60194516370061613</v>
      </c>
      <c r="J46" s="17">
        <v>1702376</v>
      </c>
      <c r="K46" s="56"/>
    </row>
    <row r="47" spans="1:11" x14ac:dyDescent="0.2">
      <c r="A47" s="33" t="s">
        <v>30</v>
      </c>
      <c r="K47" s="56"/>
    </row>
  </sheetData>
  <mergeCells count="32">
    <mergeCell ref="J19:J20"/>
    <mergeCell ref="A19:A20"/>
    <mergeCell ref="A6:J6"/>
    <mergeCell ref="A11:A13"/>
    <mergeCell ref="B11:J11"/>
    <mergeCell ref="B12:C12"/>
    <mergeCell ref="D12:E12"/>
    <mergeCell ref="F12:G12"/>
    <mergeCell ref="H12:I12"/>
    <mergeCell ref="J12:J13"/>
    <mergeCell ref="H19:I19"/>
    <mergeCell ref="A43:A44"/>
    <mergeCell ref="B43:C43"/>
    <mergeCell ref="D43:E43"/>
    <mergeCell ref="J43:J44"/>
    <mergeCell ref="A26:A27"/>
    <mergeCell ref="F43:G43"/>
    <mergeCell ref="H43:I43"/>
    <mergeCell ref="J35:J36"/>
    <mergeCell ref="J26:J27"/>
    <mergeCell ref="A35:A36"/>
    <mergeCell ref="B35:C35"/>
    <mergeCell ref="D35:E35"/>
    <mergeCell ref="F35:G35"/>
    <mergeCell ref="H35:I35"/>
    <mergeCell ref="B26:C26"/>
    <mergeCell ref="D26:E26"/>
    <mergeCell ref="F26:G26"/>
    <mergeCell ref="B19:C19"/>
    <mergeCell ref="D19:E19"/>
    <mergeCell ref="H26:I26"/>
    <mergeCell ref="F19:G19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Hoja53"/>
  <dimension ref="A4:T47"/>
  <sheetViews>
    <sheetView showGridLines="0" zoomScale="60" zoomScaleNormal="60" workbookViewId="0">
      <selection activeCell="A11" sqref="A11:A13"/>
    </sheetView>
  </sheetViews>
  <sheetFormatPr baseColWidth="10" defaultRowHeight="12" x14ac:dyDescent="0.2"/>
  <cols>
    <col min="1" max="1" width="24" style="33" customWidth="1"/>
    <col min="2" max="2" width="19.42578125" style="33" customWidth="1"/>
    <col min="3" max="3" width="8.140625" style="33" customWidth="1"/>
    <col min="4" max="4" width="14.140625" style="33" customWidth="1"/>
    <col min="5" max="5" width="12.140625" style="33" customWidth="1"/>
    <col min="6" max="6" width="12.85546875" style="33" customWidth="1"/>
    <col min="7" max="7" width="14.42578125" style="33" customWidth="1"/>
    <col min="8" max="8" width="12.85546875" style="33" customWidth="1"/>
    <col min="9" max="9" width="14.42578125" style="33" customWidth="1"/>
    <col min="10" max="10" width="12.85546875" style="33" customWidth="1"/>
    <col min="11" max="11" width="14.42578125" style="33" customWidth="1"/>
    <col min="12" max="12" width="12.85546875" style="33" customWidth="1"/>
    <col min="13" max="13" width="14.42578125" style="33" customWidth="1"/>
    <col min="14" max="14" width="12.85546875" style="33" customWidth="1"/>
    <col min="15" max="15" width="14.42578125" style="33" customWidth="1"/>
    <col min="16" max="16" width="15.42578125" style="33" customWidth="1"/>
    <col min="17" max="17" width="11.42578125" style="33"/>
    <col min="18" max="18" width="12.140625" style="33" customWidth="1"/>
    <col min="19" max="19" width="11.42578125" style="33"/>
    <col min="20" max="20" width="17.5703125" style="33" customWidth="1"/>
    <col min="21" max="16384" width="11.42578125" style="33"/>
  </cols>
  <sheetData>
    <row r="4" spans="1:20" x14ac:dyDescent="0.2">
      <c r="G4" s="33" t="s">
        <v>0</v>
      </c>
    </row>
    <row r="6" spans="1:20" s="31" customFormat="1" ht="16.5" x14ac:dyDescent="0.2">
      <c r="A6" s="297" t="s">
        <v>1</v>
      </c>
      <c r="B6" s="297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97"/>
      <c r="Q6" s="297"/>
      <c r="R6" s="297"/>
      <c r="S6" s="297"/>
      <c r="T6" s="297"/>
    </row>
    <row r="7" spans="1:20" ht="15" customHeight="1" x14ac:dyDescent="0.2">
      <c r="A7" s="32" t="s">
        <v>142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31"/>
      <c r="Q7" s="331"/>
      <c r="R7" s="331"/>
      <c r="S7" s="331"/>
      <c r="T7" s="331"/>
    </row>
    <row r="8" spans="1:20" ht="15" customHeight="1" x14ac:dyDescent="0.2">
      <c r="A8" s="32" t="s">
        <v>271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31"/>
      <c r="Q8" s="331"/>
      <c r="R8" s="331"/>
      <c r="S8" s="331"/>
      <c r="T8" s="331"/>
    </row>
    <row r="9" spans="1:20" ht="15" customHeight="1" x14ac:dyDescent="0.2">
      <c r="A9" s="32" t="s">
        <v>3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31"/>
      <c r="Q9" s="331"/>
      <c r="R9" s="331"/>
      <c r="S9" s="331"/>
      <c r="T9" s="331"/>
    </row>
    <row r="10" spans="1:20" ht="15" customHeight="1" x14ac:dyDescent="0.2">
      <c r="A10" s="34" t="s">
        <v>272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31"/>
      <c r="Q10" s="331"/>
      <c r="R10" s="331"/>
      <c r="S10" s="331"/>
      <c r="T10" s="331"/>
    </row>
    <row r="11" spans="1:20" ht="14.25" x14ac:dyDescent="0.25">
      <c r="A11" s="298" t="s">
        <v>13</v>
      </c>
      <c r="B11" s="330"/>
      <c r="C11" s="330"/>
      <c r="D11" s="330"/>
      <c r="E11" s="330"/>
      <c r="F11" s="330"/>
      <c r="G11" s="330"/>
      <c r="H11" s="330"/>
      <c r="I11" s="330"/>
      <c r="J11" s="330"/>
      <c r="K11" s="330"/>
      <c r="L11" s="330"/>
      <c r="M11" s="330"/>
      <c r="N11" s="330"/>
      <c r="O11" s="330"/>
      <c r="P11" s="330"/>
      <c r="Q11" s="330"/>
      <c r="R11" s="330"/>
      <c r="S11" s="330"/>
      <c r="T11" s="330"/>
    </row>
    <row r="12" spans="1:20" ht="33.75" customHeight="1" x14ac:dyDescent="0.2">
      <c r="A12" s="299"/>
      <c r="B12" s="302" t="s">
        <v>143</v>
      </c>
      <c r="C12" s="303"/>
      <c r="D12" s="302" t="s">
        <v>144</v>
      </c>
      <c r="E12" s="303"/>
      <c r="F12" s="302" t="s">
        <v>145</v>
      </c>
      <c r="G12" s="303"/>
      <c r="H12" s="302" t="s">
        <v>146</v>
      </c>
      <c r="I12" s="303"/>
      <c r="J12" s="302" t="s">
        <v>147</v>
      </c>
      <c r="K12" s="303"/>
      <c r="L12" s="302" t="s">
        <v>148</v>
      </c>
      <c r="M12" s="303"/>
      <c r="N12" s="302" t="s">
        <v>149</v>
      </c>
      <c r="O12" s="303"/>
      <c r="P12" s="302" t="s">
        <v>150</v>
      </c>
      <c r="Q12" s="303"/>
      <c r="R12" s="302" t="s">
        <v>112</v>
      </c>
      <c r="S12" s="303"/>
      <c r="T12" s="332" t="s">
        <v>270</v>
      </c>
    </row>
    <row r="13" spans="1:20" ht="17.25" customHeight="1" x14ac:dyDescent="0.2">
      <c r="A13" s="300"/>
      <c r="B13" s="35" t="s">
        <v>122</v>
      </c>
      <c r="C13" s="36" t="s">
        <v>12</v>
      </c>
      <c r="D13" s="35" t="s">
        <v>122</v>
      </c>
      <c r="E13" s="36" t="s">
        <v>12</v>
      </c>
      <c r="F13" s="35" t="s">
        <v>122</v>
      </c>
      <c r="G13" s="36" t="s">
        <v>12</v>
      </c>
      <c r="H13" s="35" t="s">
        <v>122</v>
      </c>
      <c r="I13" s="36" t="s">
        <v>12</v>
      </c>
      <c r="J13" s="35" t="s">
        <v>122</v>
      </c>
      <c r="K13" s="36" t="s">
        <v>12</v>
      </c>
      <c r="L13" s="35" t="s">
        <v>122</v>
      </c>
      <c r="M13" s="36" t="s">
        <v>12</v>
      </c>
      <c r="N13" s="35" t="s">
        <v>122</v>
      </c>
      <c r="O13" s="36" t="s">
        <v>12</v>
      </c>
      <c r="P13" s="132" t="s">
        <v>122</v>
      </c>
      <c r="Q13" s="133" t="s">
        <v>12</v>
      </c>
      <c r="R13" s="132" t="s">
        <v>122</v>
      </c>
      <c r="S13" s="133" t="s">
        <v>12</v>
      </c>
      <c r="T13" s="333"/>
    </row>
    <row r="14" spans="1:20" ht="24" x14ac:dyDescent="0.2">
      <c r="A14" s="63" t="s">
        <v>3</v>
      </c>
      <c r="B14" s="108">
        <v>3229106</v>
      </c>
      <c r="C14" s="121">
        <f>+B14/$T$14</f>
        <v>0.41046646221557159</v>
      </c>
      <c r="D14" s="108">
        <v>792856</v>
      </c>
      <c r="E14" s="121">
        <f>+D14/$T$14</f>
        <v>0.10078355971169396</v>
      </c>
      <c r="F14" s="108">
        <v>482096</v>
      </c>
      <c r="G14" s="121">
        <f>+F14/$T$14</f>
        <v>6.1281431940691383E-2</v>
      </c>
      <c r="H14" s="108">
        <v>919115</v>
      </c>
      <c r="I14" s="121">
        <f>+H14/$T$14</f>
        <v>0.11683291982959527</v>
      </c>
      <c r="J14" s="108">
        <v>998829</v>
      </c>
      <c r="K14" s="121">
        <f>+J14/$T$14</f>
        <v>0.12696573168806385</v>
      </c>
      <c r="L14" s="108">
        <v>271377</v>
      </c>
      <c r="M14" s="121">
        <f>+L14/$T$14</f>
        <v>3.4495974154046094E-2</v>
      </c>
      <c r="N14" s="108">
        <v>1816023</v>
      </c>
      <c r="O14" s="121">
        <f>+N14/$T$14</f>
        <v>0.2308430061175164</v>
      </c>
      <c r="P14" s="108">
        <v>1047988</v>
      </c>
      <c r="Q14" s="121">
        <f>+P14/$T$14</f>
        <v>0.13321455746710464</v>
      </c>
      <c r="R14" s="108">
        <v>3410135</v>
      </c>
      <c r="S14" s="121">
        <f>+R14/$T$14</f>
        <v>0.43347788803696696</v>
      </c>
      <c r="T14" s="109">
        <v>7866918</v>
      </c>
    </row>
    <row r="15" spans="1:20" x14ac:dyDescent="0.2">
      <c r="A15" s="37" t="s">
        <v>4</v>
      </c>
      <c r="B15" s="102">
        <v>1219678</v>
      </c>
      <c r="C15" s="122">
        <f>+B15/$T$15</f>
        <v>0.38910883950510156</v>
      </c>
      <c r="D15" s="102">
        <v>294661</v>
      </c>
      <c r="E15" s="122">
        <f>+D15/$T$15</f>
        <v>9.4004482951576332E-2</v>
      </c>
      <c r="F15" s="102">
        <v>178673</v>
      </c>
      <c r="G15" s="122">
        <f>+F15/$T$15</f>
        <v>5.700130992023715E-2</v>
      </c>
      <c r="H15" s="102">
        <v>314863</v>
      </c>
      <c r="I15" s="122">
        <f>+H15/$T$15</f>
        <v>0.10044944365077897</v>
      </c>
      <c r="J15" s="102">
        <v>380776</v>
      </c>
      <c r="K15" s="122">
        <f>+J15/$T$15</f>
        <v>0.12147739605977524</v>
      </c>
      <c r="L15" s="102">
        <v>90304</v>
      </c>
      <c r="M15" s="122">
        <f>+L15/$T$15</f>
        <v>2.8809312492861797E-2</v>
      </c>
      <c r="N15" s="102">
        <v>696763</v>
      </c>
      <c r="O15" s="122">
        <f>+N15/$T$15</f>
        <v>0.22228542479252153</v>
      </c>
      <c r="P15" s="102">
        <v>394046</v>
      </c>
      <c r="Q15" s="122">
        <f>+P15/$T$15</f>
        <v>0.1257108694029303</v>
      </c>
      <c r="R15" s="102">
        <v>1436834</v>
      </c>
      <c r="S15" s="122">
        <f>+R15/$T$15</f>
        <v>0.45838722212048844</v>
      </c>
      <c r="T15" s="186">
        <v>3134542</v>
      </c>
    </row>
    <row r="16" spans="1:20" x14ac:dyDescent="0.2">
      <c r="A16" s="38" t="s">
        <v>5</v>
      </c>
      <c r="B16" s="105">
        <v>2009428</v>
      </c>
      <c r="C16" s="123">
        <f>+B16/$T$16</f>
        <v>0.42461292171205334</v>
      </c>
      <c r="D16" s="105">
        <v>498195</v>
      </c>
      <c r="E16" s="123">
        <f>+D16/$T$16</f>
        <v>0.10527375677672272</v>
      </c>
      <c r="F16" s="105">
        <v>303423</v>
      </c>
      <c r="G16" s="123">
        <f>+F16/$T$16</f>
        <v>6.411641847562409E-2</v>
      </c>
      <c r="H16" s="105">
        <v>604251</v>
      </c>
      <c r="I16" s="123">
        <f>+H16/$T$16</f>
        <v>0.12768448660884088</v>
      </c>
      <c r="J16" s="105">
        <v>618053</v>
      </c>
      <c r="K16" s="123">
        <f>+J16/$T$16</f>
        <v>0.13060099197527839</v>
      </c>
      <c r="L16" s="105">
        <v>181073</v>
      </c>
      <c r="M16" s="123">
        <f>+L16/$T$16</f>
        <v>3.8262597900082324E-2</v>
      </c>
      <c r="N16" s="105">
        <v>1119260</v>
      </c>
      <c r="O16" s="123">
        <f>+N16/$T$16</f>
        <v>0.23651121550781257</v>
      </c>
      <c r="P16" s="105">
        <v>653942</v>
      </c>
      <c r="Q16" s="123">
        <f>+P16/$T$16</f>
        <v>0.13818470890732265</v>
      </c>
      <c r="R16" s="105">
        <v>1973301</v>
      </c>
      <c r="S16" s="123">
        <f>+R16/$T$16</f>
        <v>0.41697891291816203</v>
      </c>
      <c r="T16" s="187">
        <v>4732376</v>
      </c>
    </row>
    <row r="17" spans="1:20" x14ac:dyDescent="0.2">
      <c r="A17" s="33" t="s">
        <v>30</v>
      </c>
      <c r="B17" s="9"/>
      <c r="C17" s="124"/>
      <c r="D17" s="9"/>
      <c r="E17" s="124"/>
      <c r="F17" s="9"/>
      <c r="G17" s="124"/>
      <c r="H17" s="9"/>
      <c r="I17" s="124"/>
      <c r="J17" s="9"/>
      <c r="K17" s="124"/>
      <c r="L17" s="9"/>
      <c r="M17" s="124"/>
      <c r="N17" s="9"/>
      <c r="O17" s="124"/>
      <c r="P17" s="9"/>
      <c r="Q17" s="124"/>
      <c r="R17" s="9"/>
      <c r="S17" s="124"/>
      <c r="T17" s="9"/>
    </row>
    <row r="18" spans="1:20" x14ac:dyDescent="0.2">
      <c r="B18" s="9"/>
      <c r="C18" s="124"/>
      <c r="D18" s="9"/>
      <c r="E18" s="124"/>
      <c r="F18" s="9"/>
      <c r="G18" s="124"/>
      <c r="H18" s="9"/>
      <c r="I18" s="124"/>
      <c r="J18" s="9"/>
      <c r="K18" s="124"/>
      <c r="L18" s="9"/>
      <c r="M18" s="124"/>
      <c r="N18" s="9"/>
      <c r="O18" s="124"/>
      <c r="P18" s="9"/>
      <c r="Q18" s="124"/>
      <c r="R18" s="9"/>
      <c r="S18" s="124"/>
      <c r="T18" s="9"/>
    </row>
    <row r="19" spans="1:20" ht="12" customHeight="1" x14ac:dyDescent="0.2">
      <c r="A19" s="308" t="s">
        <v>14</v>
      </c>
      <c r="B19" s="302" t="s">
        <v>143</v>
      </c>
      <c r="C19" s="303"/>
      <c r="D19" s="302" t="s">
        <v>144</v>
      </c>
      <c r="E19" s="303"/>
      <c r="F19" s="302" t="s">
        <v>145</v>
      </c>
      <c r="G19" s="303"/>
      <c r="H19" s="302" t="s">
        <v>146</v>
      </c>
      <c r="I19" s="303"/>
      <c r="J19" s="302" t="s">
        <v>147</v>
      </c>
      <c r="K19" s="303"/>
      <c r="L19" s="302" t="s">
        <v>148</v>
      </c>
      <c r="M19" s="303"/>
      <c r="N19" s="302" t="s">
        <v>149</v>
      </c>
      <c r="O19" s="303"/>
      <c r="P19" s="302" t="s">
        <v>150</v>
      </c>
      <c r="Q19" s="303"/>
      <c r="R19" s="302" t="s">
        <v>112</v>
      </c>
      <c r="S19" s="303"/>
      <c r="T19" s="332" t="s">
        <v>270</v>
      </c>
    </row>
    <row r="20" spans="1:20" x14ac:dyDescent="0.2">
      <c r="A20" s="308"/>
      <c r="B20" s="132" t="s">
        <v>122</v>
      </c>
      <c r="C20" s="133" t="s">
        <v>12</v>
      </c>
      <c r="D20" s="132" t="s">
        <v>122</v>
      </c>
      <c r="E20" s="133" t="s">
        <v>12</v>
      </c>
      <c r="F20" s="132" t="s">
        <v>122</v>
      </c>
      <c r="G20" s="133" t="s">
        <v>12</v>
      </c>
      <c r="H20" s="132" t="s">
        <v>122</v>
      </c>
      <c r="I20" s="133" t="s">
        <v>12</v>
      </c>
      <c r="J20" s="132" t="s">
        <v>122</v>
      </c>
      <c r="K20" s="133" t="s">
        <v>12</v>
      </c>
      <c r="L20" s="132" t="s">
        <v>122</v>
      </c>
      <c r="M20" s="133" t="s">
        <v>12</v>
      </c>
      <c r="N20" s="132" t="s">
        <v>122</v>
      </c>
      <c r="O20" s="133" t="s">
        <v>12</v>
      </c>
      <c r="P20" s="132" t="s">
        <v>122</v>
      </c>
      <c r="Q20" s="133" t="s">
        <v>12</v>
      </c>
      <c r="R20" s="132" t="s">
        <v>122</v>
      </c>
      <c r="S20" s="133" t="s">
        <v>12</v>
      </c>
      <c r="T20" s="333"/>
    </row>
    <row r="21" spans="1:20" x14ac:dyDescent="0.2">
      <c r="A21" s="64" t="s">
        <v>15</v>
      </c>
      <c r="B21" s="103">
        <v>137187</v>
      </c>
      <c r="C21" s="126">
        <f>+B21/$T$21</f>
        <v>0.30893798135387107</v>
      </c>
      <c r="D21" s="103">
        <v>32919</v>
      </c>
      <c r="E21" s="126">
        <f>+D21/$T$21</f>
        <v>7.4131874071071482E-2</v>
      </c>
      <c r="F21" s="103">
        <v>19403</v>
      </c>
      <c r="G21" s="126">
        <f>+F21/$T$21</f>
        <v>4.3694545782101517E-2</v>
      </c>
      <c r="H21" s="103">
        <v>30880</v>
      </c>
      <c r="I21" s="126">
        <f>+H21/$T$21</f>
        <v>6.9540152231680405E-2</v>
      </c>
      <c r="J21" s="103">
        <v>39666</v>
      </c>
      <c r="K21" s="126">
        <f>+J21/$T$21</f>
        <v>8.9325766788271851E-2</v>
      </c>
      <c r="L21" s="103">
        <v>29738</v>
      </c>
      <c r="M21" s="126">
        <f>+L21/$T$21</f>
        <v>6.6968427689951815E-2</v>
      </c>
      <c r="N21" s="103">
        <v>110882</v>
      </c>
      <c r="O21" s="126">
        <f>+N21/$T$21</f>
        <v>0.24970049092464983</v>
      </c>
      <c r="P21" s="103">
        <v>46293</v>
      </c>
      <c r="Q21" s="126">
        <f>+P21/$T$21</f>
        <v>0.10424942575327659</v>
      </c>
      <c r="R21" s="103">
        <v>233395</v>
      </c>
      <c r="S21" s="126">
        <f>+R21/$T$21</f>
        <v>0.52559338828086299</v>
      </c>
      <c r="T21" s="190">
        <v>444060</v>
      </c>
    </row>
    <row r="22" spans="1:20" x14ac:dyDescent="0.2">
      <c r="A22" s="37" t="s">
        <v>16</v>
      </c>
      <c r="B22" s="102">
        <v>2015343</v>
      </c>
      <c r="C22" s="122">
        <f>+B22/$T$22</f>
        <v>0.43354667083144832</v>
      </c>
      <c r="D22" s="102">
        <v>488386</v>
      </c>
      <c r="E22" s="122">
        <f>+D22/$T$22</f>
        <v>0.10506307084237657</v>
      </c>
      <c r="F22" s="102">
        <v>296408</v>
      </c>
      <c r="G22" s="122">
        <f>+F22/$T$22</f>
        <v>6.3764183867365473E-2</v>
      </c>
      <c r="H22" s="102">
        <v>577453</v>
      </c>
      <c r="I22" s="122">
        <f>+H22/$T$22</f>
        <v>0.12422343279115879</v>
      </c>
      <c r="J22" s="102">
        <v>587780</v>
      </c>
      <c r="K22" s="122">
        <f>+J22/$T$22</f>
        <v>0.12644500821017002</v>
      </c>
      <c r="L22" s="102">
        <v>186942</v>
      </c>
      <c r="M22" s="122">
        <f>+L22/$T$22</f>
        <v>4.0215527450450178E-2</v>
      </c>
      <c r="N22" s="102">
        <v>1260368</v>
      </c>
      <c r="O22" s="122">
        <f>+N22/$T$22</f>
        <v>0.27113416943045965</v>
      </c>
      <c r="P22" s="102">
        <v>596569</v>
      </c>
      <c r="Q22" s="122">
        <f>+P22/$T$22</f>
        <v>0.12833572442569147</v>
      </c>
      <c r="R22" s="102">
        <v>1878345</v>
      </c>
      <c r="S22" s="122">
        <f>+R22/$T$22</f>
        <v>0.40407524745063089</v>
      </c>
      <c r="T22" s="186">
        <v>4648503</v>
      </c>
    </row>
    <row r="23" spans="1:20" x14ac:dyDescent="0.2">
      <c r="A23" s="38" t="s">
        <v>17</v>
      </c>
      <c r="B23" s="105">
        <v>1076576</v>
      </c>
      <c r="C23" s="123">
        <f>+B23/$T$23</f>
        <v>0.388045509677024</v>
      </c>
      <c r="D23" s="105">
        <v>271552</v>
      </c>
      <c r="E23" s="123">
        <f>+D23/$T$23</f>
        <v>9.7879326906614328E-2</v>
      </c>
      <c r="F23" s="105">
        <v>166286</v>
      </c>
      <c r="G23" s="123">
        <f>+F23/$T$23</f>
        <v>5.9936814142386247E-2</v>
      </c>
      <c r="H23" s="105">
        <v>310782</v>
      </c>
      <c r="I23" s="123">
        <f>+H23/$T$23</f>
        <v>0.11201955049011392</v>
      </c>
      <c r="J23" s="105">
        <v>371382</v>
      </c>
      <c r="K23" s="123">
        <f>+J23/$T$23</f>
        <v>0.13386246532977936</v>
      </c>
      <c r="L23" s="105">
        <v>54696</v>
      </c>
      <c r="M23" s="123">
        <f>+L23/$T$23</f>
        <v>1.9714852641424762E-2</v>
      </c>
      <c r="N23" s="105">
        <v>444773</v>
      </c>
      <c r="O23" s="123">
        <f>+N23/$T$23</f>
        <v>0.16031582115482698</v>
      </c>
      <c r="P23" s="105">
        <v>405126</v>
      </c>
      <c r="Q23" s="123">
        <f>+P23/$T$23</f>
        <v>0.14602529236525247</v>
      </c>
      <c r="R23" s="105">
        <v>1298395</v>
      </c>
      <c r="S23" s="123">
        <f>+R23/$T$23</f>
        <v>0.46799886820540271</v>
      </c>
      <c r="T23" s="187">
        <v>2774355</v>
      </c>
    </row>
    <row r="24" spans="1:20" x14ac:dyDescent="0.2">
      <c r="A24" s="33" t="s">
        <v>30</v>
      </c>
      <c r="B24" s="5"/>
      <c r="C24" s="124"/>
      <c r="D24" s="5"/>
      <c r="E24" s="124"/>
      <c r="F24" s="5"/>
      <c r="G24" s="124"/>
      <c r="H24" s="5"/>
      <c r="I24" s="124"/>
      <c r="J24" s="5"/>
      <c r="K24" s="124"/>
      <c r="L24" s="5"/>
      <c r="M24" s="124"/>
      <c r="N24" s="5"/>
      <c r="O24" s="124"/>
      <c r="P24" s="5"/>
      <c r="Q24" s="124"/>
      <c r="R24" s="5"/>
      <c r="S24" s="124"/>
      <c r="T24" s="5"/>
    </row>
    <row r="25" spans="1:20" x14ac:dyDescent="0.2">
      <c r="B25" s="5"/>
      <c r="C25" s="124"/>
      <c r="D25" s="5"/>
      <c r="E25" s="124"/>
      <c r="F25" s="5"/>
      <c r="G25" s="124"/>
      <c r="H25" s="5"/>
      <c r="I25" s="124"/>
      <c r="J25" s="5"/>
      <c r="K25" s="124"/>
      <c r="L25" s="5"/>
      <c r="M25" s="124"/>
      <c r="N25" s="5"/>
      <c r="O25" s="124"/>
      <c r="P25" s="5"/>
      <c r="Q25" s="124"/>
      <c r="R25" s="5"/>
      <c r="S25" s="124"/>
      <c r="T25" s="5"/>
    </row>
    <row r="26" spans="1:20" ht="12" customHeight="1" x14ac:dyDescent="0.2">
      <c r="A26" s="308" t="s">
        <v>18</v>
      </c>
      <c r="B26" s="302" t="s">
        <v>143</v>
      </c>
      <c r="C26" s="303"/>
      <c r="D26" s="302" t="s">
        <v>144</v>
      </c>
      <c r="E26" s="303"/>
      <c r="F26" s="302" t="s">
        <v>145</v>
      </c>
      <c r="G26" s="303"/>
      <c r="H26" s="302" t="s">
        <v>146</v>
      </c>
      <c r="I26" s="303"/>
      <c r="J26" s="302" t="s">
        <v>147</v>
      </c>
      <c r="K26" s="303"/>
      <c r="L26" s="302" t="s">
        <v>148</v>
      </c>
      <c r="M26" s="303"/>
      <c r="N26" s="302" t="s">
        <v>149</v>
      </c>
      <c r="O26" s="303"/>
      <c r="P26" s="302" t="s">
        <v>150</v>
      </c>
      <c r="Q26" s="303"/>
      <c r="R26" s="302" t="s">
        <v>112</v>
      </c>
      <c r="S26" s="303"/>
      <c r="T26" s="332" t="s">
        <v>270</v>
      </c>
    </row>
    <row r="27" spans="1:20" x14ac:dyDescent="0.2">
      <c r="A27" s="308"/>
      <c r="B27" s="132" t="s">
        <v>122</v>
      </c>
      <c r="C27" s="133" t="s">
        <v>12</v>
      </c>
      <c r="D27" s="132" t="s">
        <v>122</v>
      </c>
      <c r="E27" s="133" t="s">
        <v>12</v>
      </c>
      <c r="F27" s="132" t="s">
        <v>122</v>
      </c>
      <c r="G27" s="133" t="s">
        <v>12</v>
      </c>
      <c r="H27" s="132" t="s">
        <v>122</v>
      </c>
      <c r="I27" s="133" t="s">
        <v>12</v>
      </c>
      <c r="J27" s="132" t="s">
        <v>122</v>
      </c>
      <c r="K27" s="133" t="s">
        <v>12</v>
      </c>
      <c r="L27" s="132" t="s">
        <v>122</v>
      </c>
      <c r="M27" s="133" t="s">
        <v>12</v>
      </c>
      <c r="N27" s="132" t="s">
        <v>122</v>
      </c>
      <c r="O27" s="133" t="s">
        <v>12</v>
      </c>
      <c r="P27" s="132" t="s">
        <v>122</v>
      </c>
      <c r="Q27" s="133" t="s">
        <v>12</v>
      </c>
      <c r="R27" s="132" t="s">
        <v>122</v>
      </c>
      <c r="S27" s="133" t="s">
        <v>12</v>
      </c>
      <c r="T27" s="333"/>
    </row>
    <row r="28" spans="1:20" x14ac:dyDescent="0.2">
      <c r="A28" s="64" t="s">
        <v>19</v>
      </c>
      <c r="B28" s="103">
        <v>371298</v>
      </c>
      <c r="C28" s="126">
        <f>+B28/$T$28</f>
        <v>0.40106288177060551</v>
      </c>
      <c r="D28" s="103">
        <v>39752</v>
      </c>
      <c r="E28" s="126">
        <f>+D28/$T$28</f>
        <v>4.2938695269420006E-2</v>
      </c>
      <c r="F28" s="103">
        <v>43134</v>
      </c>
      <c r="G28" s="126">
        <f>+F28/$T$28</f>
        <v>4.6591811273675857E-2</v>
      </c>
      <c r="H28" s="103">
        <v>101584</v>
      </c>
      <c r="I28" s="126">
        <f>+H28/$T$28</f>
        <v>0.10972742051340215</v>
      </c>
      <c r="J28" s="103">
        <v>108790</v>
      </c>
      <c r="K28" s="126">
        <f>+J28/$T$28</f>
        <v>0.11751108518716549</v>
      </c>
      <c r="L28" s="103">
        <v>16955</v>
      </c>
      <c r="M28" s="126">
        <f>+L28/$T$28</f>
        <v>1.8314187419325223E-2</v>
      </c>
      <c r="N28" s="103">
        <v>111605</v>
      </c>
      <c r="O28" s="126">
        <f>+N28/$T$28</f>
        <v>0.12055174797604196</v>
      </c>
      <c r="P28" s="103">
        <v>123252</v>
      </c>
      <c r="Q28" s="126">
        <f>+P28/$T$28</f>
        <v>0.13313242275474327</v>
      </c>
      <c r="R28" s="103">
        <v>453380</v>
      </c>
      <c r="S28" s="126">
        <f>+R28/$T$28</f>
        <v>0.48972493613527979</v>
      </c>
      <c r="T28" s="190">
        <v>925785</v>
      </c>
    </row>
    <row r="29" spans="1:20" x14ac:dyDescent="0.2">
      <c r="A29" s="37" t="s">
        <v>20</v>
      </c>
      <c r="B29" s="102">
        <v>847705</v>
      </c>
      <c r="C29" s="122">
        <f>+B29/$T$29</f>
        <v>0.40185819803428646</v>
      </c>
      <c r="D29" s="102">
        <v>171945</v>
      </c>
      <c r="E29" s="122">
        <f>+D29/$T$29</f>
        <v>8.151126613740084E-2</v>
      </c>
      <c r="F29" s="102">
        <v>99333</v>
      </c>
      <c r="G29" s="122">
        <f>+F29/$T$29</f>
        <v>4.7089235506856487E-2</v>
      </c>
      <c r="H29" s="102">
        <v>190740</v>
      </c>
      <c r="I29" s="122">
        <f>+H29/$T$29</f>
        <v>9.0421116653859296E-2</v>
      </c>
      <c r="J29" s="102">
        <v>218571</v>
      </c>
      <c r="K29" s="122">
        <f>+J29/$T$29</f>
        <v>0.10361452180009793</v>
      </c>
      <c r="L29" s="102">
        <v>48409</v>
      </c>
      <c r="M29" s="122">
        <f>+L29/$T$29</f>
        <v>2.2948494474660137E-2</v>
      </c>
      <c r="N29" s="102">
        <v>342866</v>
      </c>
      <c r="O29" s="122">
        <f>+N29/$T$29</f>
        <v>0.16253710067443705</v>
      </c>
      <c r="P29" s="102">
        <v>259153</v>
      </c>
      <c r="Q29" s="122">
        <f>+P29/$T$29</f>
        <v>0.12285259329033028</v>
      </c>
      <c r="R29" s="102">
        <v>966922</v>
      </c>
      <c r="S29" s="122">
        <f>+R29/$T$29</f>
        <v>0.45837352918728608</v>
      </c>
      <c r="T29" s="186">
        <v>2109463</v>
      </c>
    </row>
    <row r="30" spans="1:20" x14ac:dyDescent="0.2">
      <c r="A30" s="39" t="s">
        <v>21</v>
      </c>
      <c r="B30" s="100">
        <v>1067526</v>
      </c>
      <c r="C30" s="127">
        <f>+B30/$T$30</f>
        <v>0.40455209499826622</v>
      </c>
      <c r="D30" s="100">
        <v>304618</v>
      </c>
      <c r="E30" s="127">
        <f>+D30/$T$30</f>
        <v>0.11543873411437461</v>
      </c>
      <c r="F30" s="100">
        <v>177938</v>
      </c>
      <c r="G30" s="127">
        <f>+F30/$T$30</f>
        <v>6.7431791525266363E-2</v>
      </c>
      <c r="H30" s="100">
        <v>316843</v>
      </c>
      <c r="I30" s="127">
        <f>+H30/$T$30</f>
        <v>0.12007154807989283</v>
      </c>
      <c r="J30" s="100">
        <v>337198</v>
      </c>
      <c r="K30" s="127">
        <f>+J30/$T$30</f>
        <v>0.12778532544333851</v>
      </c>
      <c r="L30" s="100">
        <v>110611</v>
      </c>
      <c r="M30" s="127">
        <f>+L30/$T$30</f>
        <v>4.1917397590178811E-2</v>
      </c>
      <c r="N30" s="100">
        <v>666351</v>
      </c>
      <c r="O30" s="127">
        <f>+N30/$T$30</f>
        <v>0.25252189928319285</v>
      </c>
      <c r="P30" s="100">
        <v>357918</v>
      </c>
      <c r="Q30" s="127">
        <f>+P30/$T$30</f>
        <v>0.13563742404174647</v>
      </c>
      <c r="R30" s="100">
        <v>1139939</v>
      </c>
      <c r="S30" s="127">
        <f>+R30/$T$30</f>
        <v>0.43199389112792441</v>
      </c>
      <c r="T30" s="204">
        <v>2638785</v>
      </c>
    </row>
    <row r="31" spans="1:20" x14ac:dyDescent="0.2">
      <c r="A31" s="37" t="s">
        <v>22</v>
      </c>
      <c r="B31" s="102">
        <v>455853</v>
      </c>
      <c r="C31" s="122">
        <f>+B31/$T$31</f>
        <v>0.47180813572584074</v>
      </c>
      <c r="D31" s="102">
        <v>136544</v>
      </c>
      <c r="E31" s="122">
        <f>+D31/$T$31</f>
        <v>0.14132312408725883</v>
      </c>
      <c r="F31" s="102">
        <v>63202</v>
      </c>
      <c r="G31" s="122">
        <f>+F31/$T$31</f>
        <v>6.5414108921394806E-2</v>
      </c>
      <c r="H31" s="102">
        <v>124642</v>
      </c>
      <c r="I31" s="122">
        <f>+H31/$T$31</f>
        <v>0.12900454675770531</v>
      </c>
      <c r="J31" s="102">
        <v>144768</v>
      </c>
      <c r="K31" s="122">
        <f>+J31/$T$31</f>
        <v>0.14983496915180664</v>
      </c>
      <c r="L31" s="102">
        <v>49683</v>
      </c>
      <c r="M31" s="122">
        <f>+L31/$T$31</f>
        <v>5.1421935596051682E-2</v>
      </c>
      <c r="N31" s="102">
        <v>312074</v>
      </c>
      <c r="O31" s="122">
        <f>+N31/$T$31</f>
        <v>0.32299678218308542</v>
      </c>
      <c r="P31" s="102">
        <v>179260</v>
      </c>
      <c r="Q31" s="122">
        <f>+P31/$T$31</f>
        <v>0.18553421039285517</v>
      </c>
      <c r="R31" s="102">
        <v>332263</v>
      </c>
      <c r="S31" s="122">
        <f>+R31/$T$31</f>
        <v>0.34389240961598372</v>
      </c>
      <c r="T31" s="186">
        <v>966183</v>
      </c>
    </row>
    <row r="32" spans="1:20" x14ac:dyDescent="0.2">
      <c r="A32" s="38" t="s">
        <v>23</v>
      </c>
      <c r="B32" s="105">
        <v>486724</v>
      </c>
      <c r="C32" s="123">
        <f>+B32/$T$32</f>
        <v>0.39677444073621793</v>
      </c>
      <c r="D32" s="105">
        <v>139997</v>
      </c>
      <c r="E32" s="123">
        <f>+D32/$T$32</f>
        <v>0.11412470184282736</v>
      </c>
      <c r="F32" s="105">
        <v>98489</v>
      </c>
      <c r="G32" s="123">
        <f>+F32/$T$32</f>
        <v>8.0287633019266294E-2</v>
      </c>
      <c r="H32" s="105">
        <v>185306</v>
      </c>
      <c r="I32" s="123">
        <f>+H32/$T$32</f>
        <v>0.15106032271896516</v>
      </c>
      <c r="J32" s="105">
        <v>189502</v>
      </c>
      <c r="K32" s="123">
        <f>+J32/$T$32</f>
        <v>0.1544808763660612</v>
      </c>
      <c r="L32" s="105">
        <v>45719</v>
      </c>
      <c r="M32" s="123">
        <f>+L32/$T$32</f>
        <v>3.726985037930973E-2</v>
      </c>
      <c r="N32" s="105">
        <v>383126</v>
      </c>
      <c r="O32" s="123">
        <f>+N32/$T$32</f>
        <v>0.31232198202986544</v>
      </c>
      <c r="P32" s="105">
        <v>128405</v>
      </c>
      <c r="Q32" s="123">
        <f>+P32/$T$32</f>
        <v>0.10467497403607397</v>
      </c>
      <c r="R32" s="105">
        <v>517632</v>
      </c>
      <c r="S32" s="123">
        <f>+R32/$T$32</f>
        <v>0.42197045411191958</v>
      </c>
      <c r="T32" s="187">
        <v>1226702</v>
      </c>
    </row>
    <row r="33" spans="1:20" x14ac:dyDescent="0.2">
      <c r="A33" s="33" t="s">
        <v>30</v>
      </c>
      <c r="B33" s="5"/>
      <c r="C33" s="124"/>
      <c r="D33" s="5"/>
      <c r="E33" s="124"/>
      <c r="F33" s="5"/>
      <c r="G33" s="124"/>
      <c r="H33" s="5"/>
      <c r="I33" s="124"/>
      <c r="J33" s="5"/>
      <c r="K33" s="124"/>
      <c r="L33" s="5"/>
      <c r="M33" s="124"/>
      <c r="N33" s="5"/>
      <c r="O33" s="124"/>
      <c r="P33" s="5"/>
      <c r="Q33" s="124"/>
      <c r="R33" s="5"/>
      <c r="S33" s="124"/>
      <c r="T33" s="5"/>
    </row>
    <row r="34" spans="1:20" x14ac:dyDescent="0.2">
      <c r="B34" s="5"/>
      <c r="C34" s="124"/>
      <c r="D34" s="5"/>
      <c r="E34" s="124"/>
      <c r="F34" s="5"/>
      <c r="G34" s="124"/>
      <c r="H34" s="5"/>
      <c r="I34" s="124"/>
      <c r="J34" s="5"/>
      <c r="K34" s="124"/>
      <c r="L34" s="5"/>
      <c r="M34" s="124"/>
      <c r="N34" s="5"/>
      <c r="O34" s="124"/>
      <c r="P34" s="5"/>
      <c r="Q34" s="124"/>
      <c r="R34" s="5"/>
      <c r="S34" s="124"/>
      <c r="T34" s="5"/>
    </row>
    <row r="35" spans="1:20" ht="12" customHeight="1" x14ac:dyDescent="0.2">
      <c r="A35" s="308" t="s">
        <v>24</v>
      </c>
      <c r="B35" s="302" t="s">
        <v>143</v>
      </c>
      <c r="C35" s="303"/>
      <c r="D35" s="302" t="s">
        <v>144</v>
      </c>
      <c r="E35" s="303"/>
      <c r="F35" s="302" t="s">
        <v>145</v>
      </c>
      <c r="G35" s="303"/>
      <c r="H35" s="302" t="s">
        <v>146</v>
      </c>
      <c r="I35" s="303"/>
      <c r="J35" s="302" t="s">
        <v>147</v>
      </c>
      <c r="K35" s="303"/>
      <c r="L35" s="302" t="s">
        <v>148</v>
      </c>
      <c r="M35" s="303"/>
      <c r="N35" s="302" t="s">
        <v>149</v>
      </c>
      <c r="O35" s="303"/>
      <c r="P35" s="302" t="s">
        <v>150</v>
      </c>
      <c r="Q35" s="303"/>
      <c r="R35" s="302" t="s">
        <v>112</v>
      </c>
      <c r="S35" s="303"/>
      <c r="T35" s="332" t="s">
        <v>270</v>
      </c>
    </row>
    <row r="36" spans="1:20" x14ac:dyDescent="0.2">
      <c r="A36" s="308"/>
      <c r="B36" s="132" t="s">
        <v>122</v>
      </c>
      <c r="C36" s="133" t="s">
        <v>12</v>
      </c>
      <c r="D36" s="132" t="s">
        <v>122</v>
      </c>
      <c r="E36" s="133" t="s">
        <v>12</v>
      </c>
      <c r="F36" s="132" t="s">
        <v>122</v>
      </c>
      <c r="G36" s="133" t="s">
        <v>12</v>
      </c>
      <c r="H36" s="132" t="s">
        <v>122</v>
      </c>
      <c r="I36" s="133" t="s">
        <v>12</v>
      </c>
      <c r="J36" s="132" t="s">
        <v>122</v>
      </c>
      <c r="K36" s="133" t="s">
        <v>12</v>
      </c>
      <c r="L36" s="132" t="s">
        <v>122</v>
      </c>
      <c r="M36" s="133" t="s">
        <v>12</v>
      </c>
      <c r="N36" s="132" t="s">
        <v>122</v>
      </c>
      <c r="O36" s="133" t="s">
        <v>12</v>
      </c>
      <c r="P36" s="132" t="s">
        <v>122</v>
      </c>
      <c r="Q36" s="133" t="s">
        <v>12</v>
      </c>
      <c r="R36" s="132" t="s">
        <v>122</v>
      </c>
      <c r="S36" s="133" t="s">
        <v>12</v>
      </c>
      <c r="T36" s="333"/>
    </row>
    <row r="37" spans="1:20" x14ac:dyDescent="0.2">
      <c r="A37" s="64" t="s">
        <v>25</v>
      </c>
      <c r="B37" s="103">
        <v>329763</v>
      </c>
      <c r="C37" s="126">
        <f>+B37/$T$37</f>
        <v>0.34349811565248006</v>
      </c>
      <c r="D37" s="103">
        <v>89294</v>
      </c>
      <c r="E37" s="126">
        <f>+D37/$T$37</f>
        <v>9.3013226890441184E-2</v>
      </c>
      <c r="F37" s="103">
        <v>69333</v>
      </c>
      <c r="G37" s="126">
        <f>+F37/$T$37</f>
        <v>7.2220821779682379E-2</v>
      </c>
      <c r="H37" s="103">
        <v>101315</v>
      </c>
      <c r="I37" s="126">
        <f>+H37/$T$37</f>
        <v>0.10553491928242713</v>
      </c>
      <c r="J37" s="103">
        <v>92013</v>
      </c>
      <c r="K37" s="126">
        <f>+J37/$T$37</f>
        <v>9.5845477253456726E-2</v>
      </c>
      <c r="L37" s="103">
        <v>22529</v>
      </c>
      <c r="M37" s="126">
        <f>+L37/$T$37</f>
        <v>2.3467366100911029E-2</v>
      </c>
      <c r="N37" s="103">
        <v>189662</v>
      </c>
      <c r="O37" s="126">
        <f>+N37/$T$37</f>
        <v>0.19756170222517588</v>
      </c>
      <c r="P37" s="103">
        <v>100315</v>
      </c>
      <c r="Q37" s="126">
        <f>+P37/$T$37</f>
        <v>0.10449326780651115</v>
      </c>
      <c r="R37" s="103">
        <v>498238</v>
      </c>
      <c r="S37" s="126">
        <f>+R37/$T$37</f>
        <v>0.51899034805742417</v>
      </c>
      <c r="T37" s="190">
        <v>960014</v>
      </c>
    </row>
    <row r="38" spans="1:20" x14ac:dyDescent="0.2">
      <c r="A38" s="37" t="s">
        <v>26</v>
      </c>
      <c r="B38" s="102">
        <v>649433</v>
      </c>
      <c r="C38" s="122">
        <f>+B38/$T$38</f>
        <v>0.38354637757850074</v>
      </c>
      <c r="D38" s="102">
        <v>172103</v>
      </c>
      <c r="E38" s="122">
        <f>+D38/$T$38</f>
        <v>0.101641712417436</v>
      </c>
      <c r="F38" s="102">
        <v>110610</v>
      </c>
      <c r="G38" s="122">
        <f>+F38/$T$38</f>
        <v>6.5324775340886543E-2</v>
      </c>
      <c r="H38" s="102">
        <v>214542</v>
      </c>
      <c r="I38" s="122">
        <f>+H38/$T$38</f>
        <v>0.12670561387925577</v>
      </c>
      <c r="J38" s="102">
        <v>247044</v>
      </c>
      <c r="K38" s="122">
        <f>+J38/$T$38</f>
        <v>0.14590085705916259</v>
      </c>
      <c r="L38" s="102">
        <v>51598</v>
      </c>
      <c r="M38" s="122">
        <f>+L38/$T$38</f>
        <v>3.0473083428614624E-2</v>
      </c>
      <c r="N38" s="102">
        <v>349563</v>
      </c>
      <c r="O38" s="122">
        <f>+N38/$T$38</f>
        <v>0.20644719684012586</v>
      </c>
      <c r="P38" s="102">
        <v>260933</v>
      </c>
      <c r="Q38" s="122">
        <f>+P38/$T$38</f>
        <v>0.15410351328110974</v>
      </c>
      <c r="R38" s="102">
        <v>763999</v>
      </c>
      <c r="S38" s="122">
        <f>+R38/$T$38</f>
        <v>0.45120751320551467</v>
      </c>
      <c r="T38" s="186">
        <v>1693232</v>
      </c>
    </row>
    <row r="39" spans="1:20" x14ac:dyDescent="0.2">
      <c r="A39" s="39" t="s">
        <v>27</v>
      </c>
      <c r="B39" s="100">
        <v>754131</v>
      </c>
      <c r="C39" s="127">
        <f>+B39/$T$39</f>
        <v>0.39646867705507538</v>
      </c>
      <c r="D39" s="100">
        <v>206223</v>
      </c>
      <c r="E39" s="127">
        <f>+D39/$T$39</f>
        <v>0.10841745000315438</v>
      </c>
      <c r="F39" s="100">
        <v>108387</v>
      </c>
      <c r="G39" s="127">
        <f>+F39/$T$39</f>
        <v>5.6982209324332851E-2</v>
      </c>
      <c r="H39" s="100">
        <v>206095</v>
      </c>
      <c r="I39" s="127">
        <f>+H39/$T$39</f>
        <v>0.10835015666729754</v>
      </c>
      <c r="J39" s="100">
        <v>241003</v>
      </c>
      <c r="K39" s="127">
        <f>+J39/$T$39</f>
        <v>0.12670231110550334</v>
      </c>
      <c r="L39" s="100">
        <v>85622</v>
      </c>
      <c r="M39" s="127">
        <f>+L39/$T$39</f>
        <v>4.5013984396357745E-2</v>
      </c>
      <c r="N39" s="100">
        <v>455879</v>
      </c>
      <c r="O39" s="127">
        <f>+N39/$T$39</f>
        <v>0.23966889575841693</v>
      </c>
      <c r="P39" s="100">
        <v>268039</v>
      </c>
      <c r="Q39" s="127">
        <f>+P39/$T$39</f>
        <v>0.14091592538851386</v>
      </c>
      <c r="R39" s="100">
        <v>834990</v>
      </c>
      <c r="S39" s="127">
        <f>+R39/$T$39</f>
        <v>0.43897861333669802</v>
      </c>
      <c r="T39" s="204">
        <v>1902120</v>
      </c>
    </row>
    <row r="40" spans="1:20" x14ac:dyDescent="0.2">
      <c r="A40" s="40" t="s">
        <v>28</v>
      </c>
      <c r="B40" s="98">
        <v>1495779</v>
      </c>
      <c r="C40" s="128">
        <f>+B40/$T$40</f>
        <v>0.45168519171675398</v>
      </c>
      <c r="D40" s="98">
        <v>325236</v>
      </c>
      <c r="E40" s="128">
        <f>+D40/$T$40</f>
        <v>9.8212560153064177E-2</v>
      </c>
      <c r="F40" s="98">
        <v>193766</v>
      </c>
      <c r="G40" s="128">
        <f>+F40/$T$40</f>
        <v>5.8512141738979187E-2</v>
      </c>
      <c r="H40" s="98">
        <v>397164</v>
      </c>
      <c r="I40" s="128">
        <f>+H40/$T$40</f>
        <v>0.11993288947297219</v>
      </c>
      <c r="J40" s="98">
        <v>418769</v>
      </c>
      <c r="K40" s="128">
        <f>+J40/$T$40</f>
        <v>0.12645702075643081</v>
      </c>
      <c r="L40" s="98">
        <v>111629</v>
      </c>
      <c r="M40" s="128">
        <f>+L40/$T$40</f>
        <v>3.3708967879713198E-2</v>
      </c>
      <c r="N40" s="98">
        <v>820919</v>
      </c>
      <c r="O40" s="128">
        <f>+N40/$T$40</f>
        <v>0.24789554867325048</v>
      </c>
      <c r="P40" s="98">
        <v>418701</v>
      </c>
      <c r="Q40" s="128">
        <f>+P40/$T$40</f>
        <v>0.12643648657789461</v>
      </c>
      <c r="R40" s="98">
        <v>1312908</v>
      </c>
      <c r="S40" s="128">
        <f>+R40/$T$40</f>
        <v>0.39646304814177763</v>
      </c>
      <c r="T40" s="191">
        <v>3311552</v>
      </c>
    </row>
    <row r="41" spans="1:20" x14ac:dyDescent="0.2">
      <c r="A41" s="33" t="s">
        <v>30</v>
      </c>
      <c r="B41" s="5"/>
      <c r="C41" s="124"/>
      <c r="D41" s="5"/>
      <c r="E41" s="124"/>
      <c r="F41" s="5"/>
      <c r="G41" s="124"/>
      <c r="H41" s="5"/>
      <c r="I41" s="124"/>
      <c r="J41" s="5"/>
      <c r="K41" s="124"/>
      <c r="L41" s="5"/>
      <c r="M41" s="124"/>
      <c r="N41" s="5"/>
      <c r="O41" s="124"/>
      <c r="P41" s="5"/>
      <c r="Q41" s="124"/>
      <c r="R41" s="5"/>
      <c r="S41" s="124"/>
      <c r="T41" s="5"/>
    </row>
    <row r="42" spans="1:20" x14ac:dyDescent="0.2">
      <c r="A42" s="115"/>
      <c r="B42" s="5"/>
      <c r="C42" s="124"/>
      <c r="D42" s="5"/>
      <c r="E42" s="124"/>
      <c r="F42" s="5"/>
      <c r="G42" s="124"/>
      <c r="H42" s="5"/>
      <c r="I42" s="124"/>
      <c r="J42" s="5"/>
      <c r="K42" s="124"/>
      <c r="L42" s="5"/>
      <c r="M42" s="124"/>
      <c r="N42" s="5"/>
      <c r="O42" s="124"/>
      <c r="P42" s="5"/>
      <c r="Q42" s="124"/>
      <c r="R42" s="5"/>
      <c r="S42" s="124"/>
      <c r="T42" s="5"/>
    </row>
    <row r="43" spans="1:20" x14ac:dyDescent="0.2">
      <c r="A43" s="306" t="s">
        <v>170</v>
      </c>
      <c r="B43" s="302" t="s">
        <v>143</v>
      </c>
      <c r="C43" s="303"/>
      <c r="D43" s="302" t="s">
        <v>144</v>
      </c>
      <c r="E43" s="303"/>
      <c r="F43" s="302" t="s">
        <v>145</v>
      </c>
      <c r="G43" s="303"/>
      <c r="H43" s="302" t="s">
        <v>146</v>
      </c>
      <c r="I43" s="303"/>
      <c r="J43" s="302" t="s">
        <v>147</v>
      </c>
      <c r="K43" s="303"/>
      <c r="L43" s="302" t="s">
        <v>148</v>
      </c>
      <c r="M43" s="303"/>
      <c r="N43" s="302" t="s">
        <v>149</v>
      </c>
      <c r="O43" s="303"/>
      <c r="P43" s="302" t="s">
        <v>150</v>
      </c>
      <c r="Q43" s="303"/>
      <c r="R43" s="302" t="s">
        <v>112</v>
      </c>
      <c r="S43" s="303"/>
      <c r="T43" s="332" t="s">
        <v>270</v>
      </c>
    </row>
    <row r="44" spans="1:20" x14ac:dyDescent="0.2">
      <c r="A44" s="321"/>
      <c r="B44" s="132" t="s">
        <v>122</v>
      </c>
      <c r="C44" s="133" t="s">
        <v>12</v>
      </c>
      <c r="D44" s="132" t="s">
        <v>122</v>
      </c>
      <c r="E44" s="133" t="s">
        <v>12</v>
      </c>
      <c r="F44" s="132" t="s">
        <v>122</v>
      </c>
      <c r="G44" s="133" t="s">
        <v>12</v>
      </c>
      <c r="H44" s="132" t="s">
        <v>122</v>
      </c>
      <c r="I44" s="133" t="s">
        <v>12</v>
      </c>
      <c r="J44" s="132" t="s">
        <v>122</v>
      </c>
      <c r="K44" s="133" t="s">
        <v>12</v>
      </c>
      <c r="L44" s="132" t="s">
        <v>122</v>
      </c>
      <c r="M44" s="133" t="s">
        <v>12</v>
      </c>
      <c r="N44" s="132" t="s">
        <v>122</v>
      </c>
      <c r="O44" s="133" t="s">
        <v>12</v>
      </c>
      <c r="P44" s="132" t="s">
        <v>122</v>
      </c>
      <c r="Q44" s="133" t="s">
        <v>12</v>
      </c>
      <c r="R44" s="132" t="s">
        <v>122</v>
      </c>
      <c r="S44" s="133" t="s">
        <v>12</v>
      </c>
      <c r="T44" s="333"/>
    </row>
    <row r="45" spans="1:20" x14ac:dyDescent="0.2">
      <c r="A45" s="111" t="s">
        <v>171</v>
      </c>
      <c r="B45" s="73">
        <v>2471947</v>
      </c>
      <c r="C45" s="129">
        <f>+B45/$T$45</f>
        <v>0.40099449415617483</v>
      </c>
      <c r="D45" s="73">
        <v>629862</v>
      </c>
      <c r="E45" s="129">
        <f>+D45/$T$45</f>
        <v>0.1021750037837367</v>
      </c>
      <c r="F45" s="73">
        <v>381112</v>
      </c>
      <c r="G45" s="129">
        <f>+F45/$T$45</f>
        <v>6.1823256589582258E-2</v>
      </c>
      <c r="H45" s="73">
        <v>706056</v>
      </c>
      <c r="I45" s="129">
        <f>+H45/$T$45</f>
        <v>0.11453504810820465</v>
      </c>
      <c r="J45" s="73">
        <v>792786</v>
      </c>
      <c r="K45" s="129">
        <f>+J45/$T$45</f>
        <v>0.12860422211483385</v>
      </c>
      <c r="L45" s="73">
        <v>210683</v>
      </c>
      <c r="M45" s="129">
        <f>+L45/$T$45</f>
        <v>3.4176591574295638E-2</v>
      </c>
      <c r="N45" s="73">
        <v>1412355</v>
      </c>
      <c r="O45" s="129">
        <f>+N45/$T$45</f>
        <v>0.2291095152096482</v>
      </c>
      <c r="P45" s="73">
        <v>820979</v>
      </c>
      <c r="Q45" s="129">
        <f>+P45/$T$45</f>
        <v>0.13317763642094357</v>
      </c>
      <c r="R45" s="73">
        <v>2702560</v>
      </c>
      <c r="S45" s="129">
        <f>+R45/$T$45</f>
        <v>0.43840409204837799</v>
      </c>
      <c r="T45" s="71">
        <v>6164541</v>
      </c>
    </row>
    <row r="46" spans="1:20" x14ac:dyDescent="0.2">
      <c r="A46" s="40" t="s">
        <v>172</v>
      </c>
      <c r="B46" s="19">
        <v>757159</v>
      </c>
      <c r="C46" s="130">
        <f>+B46/$T$46</f>
        <v>0.44476602113751601</v>
      </c>
      <c r="D46" s="19">
        <v>162994</v>
      </c>
      <c r="E46" s="130">
        <f>+D46/$T$46</f>
        <v>9.5745005803653249E-2</v>
      </c>
      <c r="F46" s="19">
        <v>100984</v>
      </c>
      <c r="G46" s="130">
        <f>+F46/$T$46</f>
        <v>5.9319445292931761E-2</v>
      </c>
      <c r="H46" s="19">
        <v>213059</v>
      </c>
      <c r="I46" s="130">
        <f>+H46/$T$46</f>
        <v>0.12515390254561859</v>
      </c>
      <c r="J46" s="19">
        <v>206043</v>
      </c>
      <c r="K46" s="130">
        <f>+J46/$T$46</f>
        <v>0.12103260384309929</v>
      </c>
      <c r="L46" s="19">
        <v>60693</v>
      </c>
      <c r="M46" s="130">
        <f>+L46/$T$46</f>
        <v>3.5651935882554733E-2</v>
      </c>
      <c r="N46" s="19">
        <v>403668</v>
      </c>
      <c r="O46" s="130">
        <f>+N46/$T$46</f>
        <v>0.23712035414033092</v>
      </c>
      <c r="P46" s="19">
        <v>227009</v>
      </c>
      <c r="Q46" s="130">
        <f>+P46/$T$46</f>
        <v>0.13334833197836435</v>
      </c>
      <c r="R46" s="19">
        <v>707575</v>
      </c>
      <c r="S46" s="130">
        <f>+R46/$T$46</f>
        <v>0.41563967067204893</v>
      </c>
      <c r="T46" s="17">
        <v>1702376</v>
      </c>
    </row>
    <row r="47" spans="1:20" x14ac:dyDescent="0.2">
      <c r="A47" s="33" t="s">
        <v>30</v>
      </c>
    </row>
  </sheetData>
  <mergeCells count="58">
    <mergeCell ref="A6:T6"/>
    <mergeCell ref="T12:T13"/>
    <mergeCell ref="T19:T20"/>
    <mergeCell ref="T26:T27"/>
    <mergeCell ref="T35:T36"/>
    <mergeCell ref="R12:S12"/>
    <mergeCell ref="R19:S19"/>
    <mergeCell ref="R26:S26"/>
    <mergeCell ref="R35:S35"/>
    <mergeCell ref="N35:O35"/>
    <mergeCell ref="P35:Q35"/>
    <mergeCell ref="A26:A27"/>
    <mergeCell ref="A35:A36"/>
    <mergeCell ref="J26:K26"/>
    <mergeCell ref="D26:E26"/>
    <mergeCell ref="F26:G26"/>
    <mergeCell ref="L43:M43"/>
    <mergeCell ref="N43:O43"/>
    <mergeCell ref="P43:Q43"/>
    <mergeCell ref="B11:T11"/>
    <mergeCell ref="P7:T10"/>
    <mergeCell ref="T43:T44"/>
    <mergeCell ref="R43:S43"/>
    <mergeCell ref="B26:C26"/>
    <mergeCell ref="L35:M35"/>
    <mergeCell ref="B35:C35"/>
    <mergeCell ref="D35:E35"/>
    <mergeCell ref="F35:G35"/>
    <mergeCell ref="H35:I35"/>
    <mergeCell ref="J35:K35"/>
    <mergeCell ref="H12:I12"/>
    <mergeCell ref="B19:C19"/>
    <mergeCell ref="A43:A44"/>
    <mergeCell ref="J43:K43"/>
    <mergeCell ref="H43:I43"/>
    <mergeCell ref="D43:E43"/>
    <mergeCell ref="B43:C43"/>
    <mergeCell ref="F43:G43"/>
    <mergeCell ref="H26:I26"/>
    <mergeCell ref="D19:E19"/>
    <mergeCell ref="H19:I19"/>
    <mergeCell ref="F19:G19"/>
    <mergeCell ref="P26:Q26"/>
    <mergeCell ref="P19:Q19"/>
    <mergeCell ref="N26:O26"/>
    <mergeCell ref="L26:M26"/>
    <mergeCell ref="A19:A20"/>
    <mergeCell ref="P12:Q12"/>
    <mergeCell ref="L19:M19"/>
    <mergeCell ref="F12:G12"/>
    <mergeCell ref="L12:M12"/>
    <mergeCell ref="J19:K19"/>
    <mergeCell ref="N19:O19"/>
    <mergeCell ref="A11:A13"/>
    <mergeCell ref="B12:C12"/>
    <mergeCell ref="D12:E12"/>
    <mergeCell ref="J12:K12"/>
    <mergeCell ref="N12:O12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Hoja54"/>
  <dimension ref="A6:F60"/>
  <sheetViews>
    <sheetView showGridLines="0" zoomScale="70" zoomScaleNormal="70" workbookViewId="0">
      <selection activeCell="A48" sqref="A48:XFD77"/>
    </sheetView>
  </sheetViews>
  <sheetFormatPr baseColWidth="10" defaultColWidth="10.85546875" defaultRowHeight="12" x14ac:dyDescent="0.2"/>
  <cols>
    <col min="1" max="1" width="24" style="138" customWidth="1"/>
    <col min="2" max="2" width="19.42578125" style="138" customWidth="1"/>
    <col min="3" max="3" width="6.42578125" style="138" customWidth="1"/>
    <col min="4" max="4" width="14.140625" style="138" customWidth="1"/>
    <col min="5" max="5" width="12.140625" style="138" customWidth="1"/>
    <col min="6" max="16384" width="10.85546875" style="138"/>
  </cols>
  <sheetData>
    <row r="6" spans="1:6" s="136" customFormat="1" ht="16.5" x14ac:dyDescent="0.2">
      <c r="A6" s="334" t="s">
        <v>1</v>
      </c>
      <c r="B6" s="334"/>
      <c r="C6" s="334"/>
      <c r="D6" s="334"/>
      <c r="E6" s="334"/>
      <c r="F6" s="334"/>
    </row>
    <row r="7" spans="1:6" ht="15" customHeight="1" x14ac:dyDescent="0.2">
      <c r="A7" s="137" t="s">
        <v>191</v>
      </c>
      <c r="B7" s="137"/>
      <c r="C7" s="137"/>
      <c r="D7" s="137"/>
      <c r="E7" s="137"/>
      <c r="F7" s="137"/>
    </row>
    <row r="8" spans="1:6" ht="15" customHeight="1" x14ac:dyDescent="0.2">
      <c r="A8" s="137" t="s">
        <v>271</v>
      </c>
      <c r="B8" s="137"/>
      <c r="C8" s="137"/>
      <c r="D8" s="137"/>
      <c r="E8" s="137"/>
      <c r="F8" s="137"/>
    </row>
    <row r="9" spans="1:6" ht="15" customHeight="1" x14ac:dyDescent="0.2">
      <c r="A9" s="137" t="s">
        <v>3</v>
      </c>
      <c r="B9" s="137"/>
      <c r="C9" s="137"/>
      <c r="D9" s="137"/>
      <c r="E9" s="137"/>
      <c r="F9" s="137"/>
    </row>
    <row r="10" spans="1:6" ht="15" customHeight="1" x14ac:dyDescent="0.2">
      <c r="A10" s="139" t="s">
        <v>272</v>
      </c>
      <c r="B10" s="139"/>
      <c r="C10" s="139"/>
      <c r="D10" s="139"/>
      <c r="E10" s="139"/>
      <c r="F10" s="137"/>
    </row>
    <row r="11" spans="1:6" ht="14.25" x14ac:dyDescent="0.25">
      <c r="A11" s="335" t="s">
        <v>13</v>
      </c>
      <c r="B11" s="338"/>
      <c r="C11" s="338"/>
      <c r="D11" s="338"/>
      <c r="E11" s="338"/>
      <c r="F11" s="338"/>
    </row>
    <row r="12" spans="1:6" ht="20.25" customHeight="1" x14ac:dyDescent="0.2">
      <c r="A12" s="336"/>
      <c r="B12" s="279" t="s">
        <v>43</v>
      </c>
      <c r="C12" s="280"/>
      <c r="D12" s="279" t="s">
        <v>42</v>
      </c>
      <c r="E12" s="280"/>
      <c r="F12" s="291" t="s">
        <v>11</v>
      </c>
    </row>
    <row r="13" spans="1:6" ht="17.25" customHeight="1" x14ac:dyDescent="0.2">
      <c r="A13" s="337"/>
      <c r="B13" s="140" t="s">
        <v>29</v>
      </c>
      <c r="C13" s="141" t="s">
        <v>12</v>
      </c>
      <c r="D13" s="140" t="s">
        <v>29</v>
      </c>
      <c r="E13" s="141" t="s">
        <v>12</v>
      </c>
      <c r="F13" s="292"/>
    </row>
    <row r="14" spans="1:6" ht="24" x14ac:dyDescent="0.2">
      <c r="A14" s="142" t="s">
        <v>3</v>
      </c>
      <c r="B14" s="207">
        <v>1006598</v>
      </c>
      <c r="C14" s="89">
        <v>8.4224641437936537E-2</v>
      </c>
      <c r="D14" s="90">
        <v>10944750</v>
      </c>
      <c r="E14" s="89">
        <v>0.91577535856206349</v>
      </c>
      <c r="F14" s="208">
        <v>11951348</v>
      </c>
    </row>
    <row r="15" spans="1:6" x14ac:dyDescent="0.2">
      <c r="A15" s="143" t="s">
        <v>4</v>
      </c>
      <c r="B15" s="79">
        <v>318716</v>
      </c>
      <c r="C15" s="57">
        <v>6.2771027435490109E-2</v>
      </c>
      <c r="D15" s="15">
        <v>4758723</v>
      </c>
      <c r="E15" s="57">
        <v>0.93722916951423141</v>
      </c>
      <c r="F15" s="23">
        <v>5077438</v>
      </c>
    </row>
    <row r="16" spans="1:6" x14ac:dyDescent="0.2">
      <c r="A16" s="144" t="s">
        <v>5</v>
      </c>
      <c r="B16" s="209">
        <v>687882</v>
      </c>
      <c r="C16" s="85">
        <v>0.10007144406479632</v>
      </c>
      <c r="D16" s="86">
        <v>6186027</v>
      </c>
      <c r="E16" s="85">
        <v>0.89992855593520371</v>
      </c>
      <c r="F16" s="203">
        <v>6873909</v>
      </c>
    </row>
    <row r="17" spans="1:6" x14ac:dyDescent="0.2">
      <c r="A17" s="138" t="s">
        <v>30</v>
      </c>
      <c r="B17" s="9"/>
      <c r="C17" s="9"/>
      <c r="D17" s="9"/>
      <c r="E17" s="9"/>
      <c r="F17" s="9"/>
    </row>
    <row r="18" spans="1:6" x14ac:dyDescent="0.2">
      <c r="B18" s="9"/>
      <c r="C18" s="9"/>
      <c r="D18" s="9"/>
      <c r="E18" s="9"/>
      <c r="F18" s="9"/>
    </row>
    <row r="19" spans="1:6" x14ac:dyDescent="0.2">
      <c r="A19" s="339" t="s">
        <v>14</v>
      </c>
      <c r="B19" s="279" t="s">
        <v>43</v>
      </c>
      <c r="C19" s="280"/>
      <c r="D19" s="279" t="s">
        <v>42</v>
      </c>
      <c r="E19" s="280"/>
      <c r="F19" s="291" t="s">
        <v>11</v>
      </c>
    </row>
    <row r="20" spans="1:6" x14ac:dyDescent="0.2">
      <c r="A20" s="340"/>
      <c r="B20" s="140" t="s">
        <v>29</v>
      </c>
      <c r="C20" s="141" t="s">
        <v>12</v>
      </c>
      <c r="D20" s="140" t="s">
        <v>29</v>
      </c>
      <c r="E20" s="141" t="s">
        <v>12</v>
      </c>
      <c r="F20" s="292"/>
    </row>
    <row r="21" spans="1:6" x14ac:dyDescent="0.2">
      <c r="A21" s="145" t="s">
        <v>15</v>
      </c>
      <c r="B21" s="73">
        <v>57399</v>
      </c>
      <c r="C21" s="89">
        <v>8.3439208970888801E-2</v>
      </c>
      <c r="D21" s="82">
        <v>630514</v>
      </c>
      <c r="E21" s="89">
        <v>0.91655933735903039</v>
      </c>
      <c r="F21" s="200">
        <v>687914</v>
      </c>
    </row>
    <row r="22" spans="1:6" x14ac:dyDescent="0.2">
      <c r="A22" s="143" t="s">
        <v>16</v>
      </c>
      <c r="B22" s="79">
        <v>588164</v>
      </c>
      <c r="C22" s="57">
        <v>8.1420733407329859E-2</v>
      </c>
      <c r="D22" s="15">
        <v>6635599</v>
      </c>
      <c r="E22" s="57">
        <v>0.91857940502469493</v>
      </c>
      <c r="F22" s="23">
        <v>7223762</v>
      </c>
    </row>
    <row r="23" spans="1:6" x14ac:dyDescent="0.2">
      <c r="A23" s="144" t="s">
        <v>17</v>
      </c>
      <c r="B23" s="209">
        <v>361036</v>
      </c>
      <c r="C23" s="85">
        <v>8.9372602528126052E-2</v>
      </c>
      <c r="D23" s="86">
        <v>3678637</v>
      </c>
      <c r="E23" s="85">
        <v>0.91062764501672411</v>
      </c>
      <c r="F23" s="203">
        <v>4039672</v>
      </c>
    </row>
    <row r="24" spans="1:6" x14ac:dyDescent="0.2">
      <c r="A24" s="138" t="s">
        <v>30</v>
      </c>
      <c r="B24" s="5"/>
      <c r="C24" s="5"/>
      <c r="D24" s="5"/>
      <c r="E24" s="5"/>
      <c r="F24" s="5"/>
    </row>
    <row r="25" spans="1:6" x14ac:dyDescent="0.2">
      <c r="B25" s="5"/>
      <c r="C25" s="5"/>
      <c r="D25" s="5"/>
      <c r="E25" s="5"/>
      <c r="F25" s="5"/>
    </row>
    <row r="26" spans="1:6" x14ac:dyDescent="0.2">
      <c r="A26" s="339" t="s">
        <v>18</v>
      </c>
      <c r="B26" s="279" t="s">
        <v>43</v>
      </c>
      <c r="C26" s="280"/>
      <c r="D26" s="279" t="s">
        <v>42</v>
      </c>
      <c r="E26" s="280"/>
      <c r="F26" s="291" t="s">
        <v>11</v>
      </c>
    </row>
    <row r="27" spans="1:6" x14ac:dyDescent="0.2">
      <c r="A27" s="340"/>
      <c r="B27" s="140" t="s">
        <v>29</v>
      </c>
      <c r="C27" s="141" t="s">
        <v>12</v>
      </c>
      <c r="D27" s="140" t="s">
        <v>29</v>
      </c>
      <c r="E27" s="141" t="s">
        <v>12</v>
      </c>
      <c r="F27" s="292"/>
    </row>
    <row r="28" spans="1:6" x14ac:dyDescent="0.2">
      <c r="A28" s="145" t="s">
        <v>19</v>
      </c>
      <c r="B28" s="73">
        <v>236223</v>
      </c>
      <c r="C28" s="72">
        <v>0.17418930956369899</v>
      </c>
      <c r="D28" s="82">
        <v>1119905</v>
      </c>
      <c r="E28" s="72">
        <v>0.82581069043630095</v>
      </c>
      <c r="F28" s="200">
        <v>1356128</v>
      </c>
    </row>
    <row r="29" spans="1:6" x14ac:dyDescent="0.2">
      <c r="A29" s="143" t="s">
        <v>20</v>
      </c>
      <c r="B29" s="79">
        <v>332950</v>
      </c>
      <c r="C29" s="57">
        <v>0.10495635461157007</v>
      </c>
      <c r="D29" s="15">
        <v>2839321</v>
      </c>
      <c r="E29" s="57">
        <v>0.89504364538842995</v>
      </c>
      <c r="F29" s="23">
        <v>3172271</v>
      </c>
    </row>
    <row r="30" spans="1:6" x14ac:dyDescent="0.2">
      <c r="A30" s="146" t="s">
        <v>21</v>
      </c>
      <c r="B30" s="78">
        <v>310343</v>
      </c>
      <c r="C30" s="80">
        <v>7.5654609355250216E-2</v>
      </c>
      <c r="D30" s="78">
        <v>3791760</v>
      </c>
      <c r="E30" s="80">
        <v>0.92434539064474974</v>
      </c>
      <c r="F30" s="77">
        <v>4102103</v>
      </c>
    </row>
    <row r="31" spans="1:6" x14ac:dyDescent="0.2">
      <c r="A31" s="143" t="s">
        <v>22</v>
      </c>
      <c r="B31" s="79">
        <v>95176</v>
      </c>
      <c r="C31" s="57">
        <v>6.3793193587435473E-2</v>
      </c>
      <c r="D31" s="15">
        <v>1396770</v>
      </c>
      <c r="E31" s="57">
        <v>0.93620680641256449</v>
      </c>
      <c r="F31" s="23">
        <v>1491946</v>
      </c>
    </row>
    <row r="32" spans="1:6" x14ac:dyDescent="0.2">
      <c r="A32" s="144" t="s">
        <v>23</v>
      </c>
      <c r="B32" s="209">
        <v>31906</v>
      </c>
      <c r="C32" s="85">
        <v>1.7445468557859126E-2</v>
      </c>
      <c r="D32" s="86">
        <v>1796994</v>
      </c>
      <c r="E32" s="85">
        <v>0.98255507821919086</v>
      </c>
      <c r="F32" s="203">
        <v>1828899</v>
      </c>
    </row>
    <row r="33" spans="1:6" x14ac:dyDescent="0.2">
      <c r="A33" s="138" t="s">
        <v>30</v>
      </c>
      <c r="B33" s="5"/>
      <c r="C33" s="5"/>
      <c r="D33" s="5"/>
      <c r="E33" s="5"/>
      <c r="F33" s="5"/>
    </row>
    <row r="34" spans="1:6" x14ac:dyDescent="0.2">
      <c r="B34" s="5"/>
      <c r="C34" s="5"/>
      <c r="D34" s="5"/>
      <c r="E34" s="5"/>
      <c r="F34" s="5"/>
    </row>
    <row r="35" spans="1:6" x14ac:dyDescent="0.2">
      <c r="A35" s="339" t="s">
        <v>24</v>
      </c>
      <c r="B35" s="279" t="s">
        <v>43</v>
      </c>
      <c r="C35" s="280"/>
      <c r="D35" s="279" t="s">
        <v>42</v>
      </c>
      <c r="E35" s="280"/>
      <c r="F35" s="291" t="s">
        <v>11</v>
      </c>
    </row>
    <row r="36" spans="1:6" x14ac:dyDescent="0.2">
      <c r="A36" s="340"/>
      <c r="B36" s="140" t="s">
        <v>29</v>
      </c>
      <c r="C36" s="141" t="s">
        <v>12</v>
      </c>
      <c r="D36" s="140" t="s">
        <v>29</v>
      </c>
      <c r="E36" s="141" t="s">
        <v>12</v>
      </c>
      <c r="F36" s="292"/>
    </row>
    <row r="37" spans="1:6" x14ac:dyDescent="0.2">
      <c r="A37" s="145" t="s">
        <v>25</v>
      </c>
      <c r="B37" s="73">
        <v>58138</v>
      </c>
      <c r="C37" s="72">
        <v>5.3898005593941409E-2</v>
      </c>
      <c r="D37" s="82">
        <v>1020529</v>
      </c>
      <c r="E37" s="72">
        <v>0.94610199440605858</v>
      </c>
      <c r="F37" s="200">
        <v>1078667</v>
      </c>
    </row>
    <row r="38" spans="1:6" x14ac:dyDescent="0.2">
      <c r="A38" s="143" t="s">
        <v>26</v>
      </c>
      <c r="B38" s="79">
        <v>97054</v>
      </c>
      <c r="C38" s="57">
        <v>3.9349784284493906E-2</v>
      </c>
      <c r="D38" s="15">
        <v>2369388</v>
      </c>
      <c r="E38" s="57">
        <v>0.96064981027333696</v>
      </c>
      <c r="F38" s="23">
        <v>2466443</v>
      </c>
    </row>
    <row r="39" spans="1:6" x14ac:dyDescent="0.2">
      <c r="A39" s="146" t="s">
        <v>27</v>
      </c>
      <c r="B39" s="78">
        <v>209685</v>
      </c>
      <c r="C39" s="80">
        <v>7.0068723722348944E-2</v>
      </c>
      <c r="D39" s="78">
        <v>2782877</v>
      </c>
      <c r="E39" s="80">
        <v>0.92993127627765104</v>
      </c>
      <c r="F39" s="77">
        <v>2992562</v>
      </c>
    </row>
    <row r="40" spans="1:6" x14ac:dyDescent="0.2">
      <c r="A40" s="147" t="s">
        <v>28</v>
      </c>
      <c r="B40" s="19">
        <v>641722</v>
      </c>
      <c r="C40" s="58">
        <v>0.11853717907440728</v>
      </c>
      <c r="D40" s="19">
        <v>4771955</v>
      </c>
      <c r="E40" s="58">
        <v>0.88146282092559269</v>
      </c>
      <c r="F40" s="17">
        <v>5413677</v>
      </c>
    </row>
    <row r="41" spans="1:6" x14ac:dyDescent="0.2">
      <c r="A41" s="138" t="s">
        <v>30</v>
      </c>
      <c r="B41" s="5"/>
      <c r="C41" s="5"/>
      <c r="D41" s="5"/>
      <c r="E41" s="4"/>
      <c r="F41" s="4"/>
    </row>
    <row r="42" spans="1:6" x14ac:dyDescent="0.2">
      <c r="B42" s="5"/>
      <c r="C42" s="5"/>
      <c r="D42" s="5"/>
      <c r="E42" s="4"/>
      <c r="F42" s="4"/>
    </row>
    <row r="43" spans="1:6" x14ac:dyDescent="0.2">
      <c r="A43" s="339" t="s">
        <v>190</v>
      </c>
      <c r="B43" s="279" t="s">
        <v>43</v>
      </c>
      <c r="C43" s="280"/>
      <c r="D43" s="279" t="s">
        <v>42</v>
      </c>
      <c r="E43" s="280"/>
      <c r="F43" s="291" t="s">
        <v>11</v>
      </c>
    </row>
    <row r="44" spans="1:6" x14ac:dyDescent="0.2">
      <c r="A44" s="340"/>
      <c r="B44" s="140" t="s">
        <v>29</v>
      </c>
      <c r="C44" s="141" t="s">
        <v>12</v>
      </c>
      <c r="D44" s="140" t="s">
        <v>29</v>
      </c>
      <c r="E44" s="141" t="s">
        <v>12</v>
      </c>
      <c r="F44" s="292"/>
    </row>
    <row r="45" spans="1:6" x14ac:dyDescent="0.2">
      <c r="A45" s="150" t="s">
        <v>171</v>
      </c>
      <c r="B45" s="73">
        <v>598748</v>
      </c>
      <c r="C45" s="72">
        <v>6.4365683875984889E-2</v>
      </c>
      <c r="D45" s="73">
        <v>8703538</v>
      </c>
      <c r="E45" s="72">
        <v>0.93563431612401515</v>
      </c>
      <c r="F45" s="71">
        <v>9302286</v>
      </c>
    </row>
    <row r="46" spans="1:6" x14ac:dyDescent="0.2">
      <c r="A46" s="151" t="s">
        <v>188</v>
      </c>
      <c r="B46" s="19">
        <v>407850</v>
      </c>
      <c r="C46" s="58">
        <v>0.15396015646292915</v>
      </c>
      <c r="D46" s="19">
        <v>2241212</v>
      </c>
      <c r="E46" s="58">
        <v>0.84603984353707085</v>
      </c>
      <c r="F46" s="17">
        <v>2649062</v>
      </c>
    </row>
    <row r="47" spans="1:6" x14ac:dyDescent="0.2">
      <c r="A47" s="138" t="s">
        <v>30</v>
      </c>
    </row>
    <row r="58" spans="3:5" x14ac:dyDescent="0.2">
      <c r="C58" s="152"/>
    </row>
    <row r="60" spans="3:5" x14ac:dyDescent="0.2">
      <c r="D60" s="153"/>
      <c r="E60" s="153"/>
    </row>
  </sheetData>
  <mergeCells count="22">
    <mergeCell ref="A35:A36"/>
    <mergeCell ref="B35:C35"/>
    <mergeCell ref="D35:E35"/>
    <mergeCell ref="F35:F36"/>
    <mergeCell ref="A43:A44"/>
    <mergeCell ref="B43:C43"/>
    <mergeCell ref="D43:E43"/>
    <mergeCell ref="F43:F44"/>
    <mergeCell ref="A19:A20"/>
    <mergeCell ref="B19:C19"/>
    <mergeCell ref="D19:E19"/>
    <mergeCell ref="F19:F20"/>
    <mergeCell ref="A26:A27"/>
    <mergeCell ref="B26:C26"/>
    <mergeCell ref="D26:E26"/>
    <mergeCell ref="F26:F27"/>
    <mergeCell ref="A6:F6"/>
    <mergeCell ref="A11:A13"/>
    <mergeCell ref="B11:F11"/>
    <mergeCell ref="B12:C12"/>
    <mergeCell ref="D12:E12"/>
    <mergeCell ref="F12:F13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Hoja55"/>
  <dimension ref="A6:R47"/>
  <sheetViews>
    <sheetView showGridLines="0" zoomScale="80" zoomScaleNormal="80" zoomScalePageLayoutView="90" workbookViewId="0">
      <selection activeCell="O26" sqref="O26"/>
    </sheetView>
  </sheetViews>
  <sheetFormatPr baseColWidth="10" defaultColWidth="10.85546875" defaultRowHeight="12" x14ac:dyDescent="0.2"/>
  <cols>
    <col min="1" max="1" width="24" style="156" customWidth="1"/>
    <col min="2" max="2" width="19.42578125" style="156" customWidth="1"/>
    <col min="3" max="3" width="7.7109375" style="156" customWidth="1"/>
    <col min="4" max="4" width="14.140625" style="156" customWidth="1"/>
    <col min="5" max="5" width="12.140625" style="156" customWidth="1"/>
    <col min="6" max="6" width="12.85546875" style="156" customWidth="1"/>
    <col min="7" max="7" width="14.42578125" style="156" customWidth="1"/>
    <col min="8" max="8" width="13.140625" style="156" customWidth="1"/>
    <col min="9" max="9" width="10.85546875" style="156"/>
    <col min="10" max="10" width="13.140625" style="156" customWidth="1"/>
    <col min="11" max="16384" width="10.85546875" style="156"/>
  </cols>
  <sheetData>
    <row r="6" spans="1:10" s="154" customFormat="1" ht="16.5" x14ac:dyDescent="0.2">
      <c r="A6" s="341" t="s">
        <v>1</v>
      </c>
      <c r="B6" s="341"/>
      <c r="C6" s="341"/>
      <c r="D6" s="341"/>
      <c r="E6" s="341"/>
      <c r="F6" s="341"/>
      <c r="G6" s="341"/>
      <c r="H6" s="341"/>
      <c r="I6" s="341"/>
      <c r="J6" s="341"/>
    </row>
    <row r="7" spans="1:10" ht="15" customHeight="1" x14ac:dyDescent="0.2">
      <c r="A7" s="155" t="s">
        <v>192</v>
      </c>
      <c r="B7" s="155"/>
      <c r="C7" s="155"/>
      <c r="D7" s="155"/>
      <c r="E7" s="155"/>
      <c r="F7" s="155"/>
      <c r="G7" s="155"/>
      <c r="H7" s="155"/>
      <c r="I7" s="155"/>
      <c r="J7" s="155"/>
    </row>
    <row r="8" spans="1:10" ht="15" customHeight="1" x14ac:dyDescent="0.2">
      <c r="A8" s="155" t="s">
        <v>271</v>
      </c>
      <c r="B8" s="155"/>
      <c r="C8" s="155"/>
      <c r="D8" s="155"/>
      <c r="E8" s="155"/>
      <c r="F8" s="155"/>
      <c r="G8" s="155"/>
      <c r="H8" s="155"/>
      <c r="I8" s="155"/>
      <c r="J8" s="155"/>
    </row>
    <row r="9" spans="1:10" ht="15" customHeight="1" x14ac:dyDescent="0.2">
      <c r="A9" s="155" t="s">
        <v>3</v>
      </c>
      <c r="B9" s="155"/>
      <c r="C9" s="155"/>
      <c r="D9" s="155"/>
      <c r="E9" s="155"/>
      <c r="F9" s="155"/>
      <c r="G9" s="155"/>
      <c r="H9" s="155"/>
      <c r="I9" s="155"/>
      <c r="J9" s="155"/>
    </row>
    <row r="10" spans="1:10" ht="15" customHeight="1" x14ac:dyDescent="0.2">
      <c r="A10" s="157" t="s">
        <v>272</v>
      </c>
      <c r="B10" s="157"/>
      <c r="C10" s="157"/>
      <c r="D10" s="157"/>
      <c r="E10" s="157"/>
      <c r="F10" s="157"/>
      <c r="G10" s="157"/>
      <c r="H10" s="157"/>
      <c r="I10" s="155"/>
      <c r="J10" s="155"/>
    </row>
    <row r="11" spans="1:10" ht="14.25" x14ac:dyDescent="0.25">
      <c r="A11" s="342" t="s">
        <v>13</v>
      </c>
      <c r="B11" s="345"/>
      <c r="C11" s="345"/>
      <c r="D11" s="345"/>
      <c r="E11" s="345"/>
      <c r="F11" s="345"/>
      <c r="G11" s="345"/>
      <c r="H11" s="345"/>
      <c r="I11" s="345"/>
      <c r="J11" s="345"/>
    </row>
    <row r="12" spans="1:10" ht="20.25" customHeight="1" x14ac:dyDescent="0.2">
      <c r="A12" s="343"/>
      <c r="B12" s="327" t="s">
        <v>193</v>
      </c>
      <c r="C12" s="328"/>
      <c r="D12" s="327" t="s">
        <v>194</v>
      </c>
      <c r="E12" s="328"/>
      <c r="F12" s="327" t="s">
        <v>195</v>
      </c>
      <c r="G12" s="328"/>
      <c r="H12" s="327" t="s">
        <v>196</v>
      </c>
      <c r="I12" s="328"/>
      <c r="J12" s="346" t="s">
        <v>11</v>
      </c>
    </row>
    <row r="13" spans="1:10" ht="17.25" customHeight="1" x14ac:dyDescent="0.2">
      <c r="A13" s="344"/>
      <c r="B13" s="158" t="s">
        <v>29</v>
      </c>
      <c r="C13" s="159" t="s">
        <v>12</v>
      </c>
      <c r="D13" s="158" t="s">
        <v>29</v>
      </c>
      <c r="E13" s="159" t="s">
        <v>12</v>
      </c>
      <c r="F13" s="158" t="s">
        <v>29</v>
      </c>
      <c r="G13" s="159" t="s">
        <v>12</v>
      </c>
      <c r="H13" s="158" t="s">
        <v>29</v>
      </c>
      <c r="I13" s="159" t="s">
        <v>12</v>
      </c>
      <c r="J13" s="347"/>
    </row>
    <row r="14" spans="1:10" ht="24" x14ac:dyDescent="0.2">
      <c r="A14" s="160" t="s">
        <v>3</v>
      </c>
      <c r="B14" s="108">
        <v>853727</v>
      </c>
      <c r="C14" s="121">
        <v>0.84813103145446345</v>
      </c>
      <c r="D14" s="108">
        <v>547</v>
      </c>
      <c r="E14" s="121">
        <v>5.4341455079386211E-4</v>
      </c>
      <c r="F14" s="108">
        <v>72690</v>
      </c>
      <c r="G14" s="121">
        <v>7.221353509544029E-2</v>
      </c>
      <c r="H14" s="108">
        <v>126123</v>
      </c>
      <c r="I14" s="121">
        <v>0.12529629504529116</v>
      </c>
      <c r="J14" s="109">
        <v>1006598</v>
      </c>
    </row>
    <row r="15" spans="1:10" x14ac:dyDescent="0.2">
      <c r="A15" s="161" t="s">
        <v>4</v>
      </c>
      <c r="B15" s="102">
        <v>271583</v>
      </c>
      <c r="C15" s="122">
        <v>0.8521159904115263</v>
      </c>
      <c r="D15" s="102">
        <v>547</v>
      </c>
      <c r="E15" s="122">
        <v>1.716261499265804E-3</v>
      </c>
      <c r="F15" s="102">
        <v>17533</v>
      </c>
      <c r="G15" s="122">
        <v>5.5011358074273022E-2</v>
      </c>
      <c r="H15" s="102">
        <v>48117</v>
      </c>
      <c r="I15" s="122">
        <v>0.15097139773340529</v>
      </c>
      <c r="J15" s="186">
        <v>318716</v>
      </c>
    </row>
    <row r="16" spans="1:10" x14ac:dyDescent="0.2">
      <c r="A16" s="162" t="s">
        <v>5</v>
      </c>
      <c r="B16" s="105">
        <v>582144</v>
      </c>
      <c r="C16" s="123">
        <v>0.84628468254729738</v>
      </c>
      <c r="D16" s="105">
        <v>0</v>
      </c>
      <c r="E16" s="123">
        <v>0</v>
      </c>
      <c r="F16" s="105">
        <v>55157</v>
      </c>
      <c r="G16" s="123">
        <v>8.0183810595421887E-2</v>
      </c>
      <c r="H16" s="105">
        <v>78006</v>
      </c>
      <c r="I16" s="123">
        <v>0.11340026341727215</v>
      </c>
      <c r="J16" s="187">
        <v>687882</v>
      </c>
    </row>
    <row r="17" spans="1:10" x14ac:dyDescent="0.2">
      <c r="A17" s="156" t="s">
        <v>30</v>
      </c>
      <c r="B17" s="9"/>
      <c r="C17" s="124"/>
      <c r="D17" s="9"/>
      <c r="E17" s="124"/>
      <c r="F17" s="9"/>
      <c r="G17" s="124"/>
      <c r="H17" s="9"/>
      <c r="I17" s="124"/>
      <c r="J17" s="62"/>
    </row>
    <row r="18" spans="1:10" x14ac:dyDescent="0.2">
      <c r="B18" s="9"/>
      <c r="C18" s="124"/>
      <c r="D18" s="9"/>
      <c r="E18" s="124"/>
      <c r="F18" s="9"/>
      <c r="G18" s="124"/>
      <c r="H18" s="9"/>
      <c r="I18" s="124"/>
      <c r="J18" s="62"/>
    </row>
    <row r="19" spans="1:10" x14ac:dyDescent="0.2">
      <c r="A19" s="348" t="s">
        <v>14</v>
      </c>
      <c r="B19" s="327" t="s">
        <v>193</v>
      </c>
      <c r="C19" s="328"/>
      <c r="D19" s="327" t="s">
        <v>194</v>
      </c>
      <c r="E19" s="328"/>
      <c r="F19" s="327" t="s">
        <v>195</v>
      </c>
      <c r="G19" s="328"/>
      <c r="H19" s="327" t="s">
        <v>196</v>
      </c>
      <c r="I19" s="328"/>
      <c r="J19" s="346" t="s">
        <v>11</v>
      </c>
    </row>
    <row r="20" spans="1:10" x14ac:dyDescent="0.2">
      <c r="A20" s="348"/>
      <c r="B20" s="169" t="s">
        <v>29</v>
      </c>
      <c r="C20" s="170" t="s">
        <v>12</v>
      </c>
      <c r="D20" s="169" t="s">
        <v>29</v>
      </c>
      <c r="E20" s="170" t="s">
        <v>12</v>
      </c>
      <c r="F20" s="169" t="s">
        <v>29</v>
      </c>
      <c r="G20" s="170" t="s">
        <v>12</v>
      </c>
      <c r="H20" s="169" t="s">
        <v>29</v>
      </c>
      <c r="I20" s="170" t="s">
        <v>12</v>
      </c>
      <c r="J20" s="347"/>
    </row>
    <row r="21" spans="1:10" x14ac:dyDescent="0.2">
      <c r="A21" s="163" t="s">
        <v>15</v>
      </c>
      <c r="B21" s="103">
        <v>36517</v>
      </c>
      <c r="C21" s="121">
        <v>0.63619575253924288</v>
      </c>
      <c r="D21" s="103">
        <v>0</v>
      </c>
      <c r="E21" s="121">
        <v>0</v>
      </c>
      <c r="F21" s="103">
        <v>6145</v>
      </c>
      <c r="G21" s="121">
        <v>0.1070576142441506</v>
      </c>
      <c r="H21" s="103">
        <v>16242</v>
      </c>
      <c r="I21" s="121">
        <v>0.28296660220561332</v>
      </c>
      <c r="J21" s="190">
        <v>57399</v>
      </c>
    </row>
    <row r="22" spans="1:10" x14ac:dyDescent="0.2">
      <c r="A22" s="161" t="s">
        <v>16</v>
      </c>
      <c r="B22" s="102">
        <v>502746</v>
      </c>
      <c r="C22" s="122">
        <v>0.85477179834195904</v>
      </c>
      <c r="D22" s="102">
        <v>547</v>
      </c>
      <c r="E22" s="122">
        <v>9.3001271754136598E-4</v>
      </c>
      <c r="F22" s="102">
        <v>29351</v>
      </c>
      <c r="G22" s="122">
        <v>4.9902748213083423E-2</v>
      </c>
      <c r="H22" s="102">
        <v>89117</v>
      </c>
      <c r="I22" s="122">
        <v>0.15151726389238376</v>
      </c>
      <c r="J22" s="186">
        <v>588164</v>
      </c>
    </row>
    <row r="23" spans="1:10" x14ac:dyDescent="0.2">
      <c r="A23" s="162" t="s">
        <v>17</v>
      </c>
      <c r="B23" s="105">
        <v>314463</v>
      </c>
      <c r="C23" s="123">
        <v>0.87100178375563653</v>
      </c>
      <c r="D23" s="105">
        <v>0</v>
      </c>
      <c r="E23" s="123">
        <v>0</v>
      </c>
      <c r="F23" s="105">
        <v>37195</v>
      </c>
      <c r="G23" s="123">
        <v>0.10302296723872412</v>
      </c>
      <c r="H23" s="105">
        <v>20764</v>
      </c>
      <c r="I23" s="123">
        <v>5.7512270244518555E-2</v>
      </c>
      <c r="J23" s="187">
        <v>361036</v>
      </c>
    </row>
    <row r="24" spans="1:10" x14ac:dyDescent="0.2">
      <c r="A24" s="156" t="s">
        <v>30</v>
      </c>
      <c r="B24" s="5"/>
      <c r="C24" s="124"/>
      <c r="D24" s="5"/>
      <c r="E24" s="124"/>
      <c r="F24" s="5"/>
      <c r="G24" s="124"/>
      <c r="H24" s="5"/>
      <c r="I24" s="124"/>
      <c r="J24" s="62"/>
    </row>
    <row r="25" spans="1:10" x14ac:dyDescent="0.2">
      <c r="B25" s="5"/>
      <c r="C25" s="124"/>
      <c r="D25" s="5"/>
      <c r="E25" s="124"/>
      <c r="F25" s="5"/>
      <c r="G25" s="124"/>
      <c r="H25" s="5"/>
      <c r="I25" s="124"/>
      <c r="J25" s="62"/>
    </row>
    <row r="26" spans="1:10" x14ac:dyDescent="0.2">
      <c r="A26" s="348" t="s">
        <v>18</v>
      </c>
      <c r="B26" s="327" t="s">
        <v>193</v>
      </c>
      <c r="C26" s="328"/>
      <c r="D26" s="327" t="s">
        <v>194</v>
      </c>
      <c r="E26" s="328"/>
      <c r="F26" s="327" t="s">
        <v>195</v>
      </c>
      <c r="G26" s="328"/>
      <c r="H26" s="327" t="s">
        <v>196</v>
      </c>
      <c r="I26" s="328"/>
      <c r="J26" s="346" t="s">
        <v>11</v>
      </c>
    </row>
    <row r="27" spans="1:10" x14ac:dyDescent="0.2">
      <c r="A27" s="348"/>
      <c r="B27" s="169" t="s">
        <v>29</v>
      </c>
      <c r="C27" s="170" t="s">
        <v>12</v>
      </c>
      <c r="D27" s="169" t="s">
        <v>29</v>
      </c>
      <c r="E27" s="170" t="s">
        <v>12</v>
      </c>
      <c r="F27" s="169" t="s">
        <v>29</v>
      </c>
      <c r="G27" s="170" t="s">
        <v>12</v>
      </c>
      <c r="H27" s="169" t="s">
        <v>29</v>
      </c>
      <c r="I27" s="170" t="s">
        <v>12</v>
      </c>
      <c r="J27" s="347"/>
    </row>
    <row r="28" spans="1:10" x14ac:dyDescent="0.2">
      <c r="A28" s="163" t="s">
        <v>19</v>
      </c>
      <c r="B28" s="103">
        <v>219415</v>
      </c>
      <c r="C28" s="126">
        <v>0.92884689467156034</v>
      </c>
      <c r="D28" s="103">
        <v>0</v>
      </c>
      <c r="E28" s="126">
        <v>0</v>
      </c>
      <c r="F28" s="103">
        <v>10398</v>
      </c>
      <c r="G28" s="126">
        <v>4.4017729010299593E-2</v>
      </c>
      <c r="H28" s="103">
        <v>12936</v>
      </c>
      <c r="I28" s="126">
        <v>5.476181404858968E-2</v>
      </c>
      <c r="J28" s="190">
        <v>236223</v>
      </c>
    </row>
    <row r="29" spans="1:10" x14ac:dyDescent="0.2">
      <c r="A29" s="161" t="s">
        <v>20</v>
      </c>
      <c r="B29" s="102">
        <v>292097</v>
      </c>
      <c r="C29" s="122">
        <v>0.87729989487911098</v>
      </c>
      <c r="D29" s="102">
        <v>0</v>
      </c>
      <c r="E29" s="122">
        <v>0</v>
      </c>
      <c r="F29" s="102">
        <v>18826</v>
      </c>
      <c r="G29" s="122">
        <v>5.6543024478149871E-2</v>
      </c>
      <c r="H29" s="102">
        <v>41319</v>
      </c>
      <c r="I29" s="122">
        <v>0.12409971467187265</v>
      </c>
      <c r="J29" s="186">
        <v>332950</v>
      </c>
    </row>
    <row r="30" spans="1:10" x14ac:dyDescent="0.2">
      <c r="A30" s="165" t="s">
        <v>21</v>
      </c>
      <c r="B30" s="100">
        <v>254393</v>
      </c>
      <c r="C30" s="127">
        <v>0.81971560499189611</v>
      </c>
      <c r="D30" s="100">
        <v>547</v>
      </c>
      <c r="E30" s="127">
        <v>1.7625659351105068E-3</v>
      </c>
      <c r="F30" s="100">
        <v>30444</v>
      </c>
      <c r="G30" s="127">
        <v>9.8097911021031575E-2</v>
      </c>
      <c r="H30" s="100">
        <v>41286</v>
      </c>
      <c r="I30" s="127">
        <v>0.13303345008587272</v>
      </c>
      <c r="J30" s="204">
        <v>310343</v>
      </c>
    </row>
    <row r="31" spans="1:10" x14ac:dyDescent="0.2">
      <c r="A31" s="161" t="s">
        <v>22</v>
      </c>
      <c r="B31" s="102">
        <v>64566</v>
      </c>
      <c r="C31" s="122">
        <v>0.67838530722030765</v>
      </c>
      <c r="D31" s="102">
        <v>0</v>
      </c>
      <c r="E31" s="122">
        <v>0</v>
      </c>
      <c r="F31" s="102">
        <v>12326</v>
      </c>
      <c r="G31" s="122">
        <v>0.12950743885013027</v>
      </c>
      <c r="H31" s="102">
        <v>21432</v>
      </c>
      <c r="I31" s="122">
        <v>0.22518281919811717</v>
      </c>
      <c r="J31" s="186">
        <v>95176</v>
      </c>
    </row>
    <row r="32" spans="1:10" x14ac:dyDescent="0.2">
      <c r="A32" s="162" t="s">
        <v>23</v>
      </c>
      <c r="B32" s="105">
        <v>23257</v>
      </c>
      <c r="C32" s="123">
        <v>0.72892245972544345</v>
      </c>
      <c r="D32" s="105">
        <v>0</v>
      </c>
      <c r="E32" s="123">
        <v>0</v>
      </c>
      <c r="F32" s="105">
        <v>696</v>
      </c>
      <c r="G32" s="123">
        <v>2.1814078856641383E-2</v>
      </c>
      <c r="H32" s="105">
        <v>9150</v>
      </c>
      <c r="I32" s="123">
        <v>0.28677991600325958</v>
      </c>
      <c r="J32" s="187">
        <v>31906</v>
      </c>
    </row>
    <row r="33" spans="1:18" x14ac:dyDescent="0.2">
      <c r="A33" s="156" t="s">
        <v>30</v>
      </c>
      <c r="B33" s="5"/>
      <c r="C33" s="124"/>
      <c r="D33" s="5"/>
      <c r="E33" s="124"/>
      <c r="F33" s="5"/>
      <c r="G33" s="124"/>
      <c r="H33" s="5"/>
      <c r="I33" s="124"/>
      <c r="J33" s="62"/>
    </row>
    <row r="34" spans="1:18" x14ac:dyDescent="0.2">
      <c r="B34" s="5"/>
      <c r="C34" s="124"/>
      <c r="D34" s="5"/>
      <c r="E34" s="124"/>
      <c r="F34" s="5"/>
      <c r="G34" s="124"/>
      <c r="H34" s="5"/>
      <c r="I34" s="124"/>
      <c r="J34" s="62"/>
      <c r="R34" s="164"/>
    </row>
    <row r="35" spans="1:18" x14ac:dyDescent="0.2">
      <c r="A35" s="348" t="s">
        <v>24</v>
      </c>
      <c r="B35" s="327" t="s">
        <v>193</v>
      </c>
      <c r="C35" s="328"/>
      <c r="D35" s="327" t="s">
        <v>194</v>
      </c>
      <c r="E35" s="328"/>
      <c r="F35" s="327" t="s">
        <v>195</v>
      </c>
      <c r="G35" s="328"/>
      <c r="H35" s="327" t="s">
        <v>196</v>
      </c>
      <c r="I35" s="328"/>
      <c r="J35" s="346" t="s">
        <v>11</v>
      </c>
    </row>
    <row r="36" spans="1:18" x14ac:dyDescent="0.2">
      <c r="A36" s="348"/>
      <c r="B36" s="169" t="s">
        <v>29</v>
      </c>
      <c r="C36" s="170" t="s">
        <v>12</v>
      </c>
      <c r="D36" s="169" t="s">
        <v>29</v>
      </c>
      <c r="E36" s="170" t="s">
        <v>12</v>
      </c>
      <c r="F36" s="169" t="s">
        <v>29</v>
      </c>
      <c r="G36" s="170" t="s">
        <v>12</v>
      </c>
      <c r="H36" s="169" t="s">
        <v>29</v>
      </c>
      <c r="I36" s="170" t="s">
        <v>12</v>
      </c>
      <c r="J36" s="347"/>
    </row>
    <row r="37" spans="1:18" x14ac:dyDescent="0.2">
      <c r="A37" s="163" t="s">
        <v>25</v>
      </c>
      <c r="B37" s="103">
        <v>56116</v>
      </c>
      <c r="C37" s="126">
        <v>0.96522068182600018</v>
      </c>
      <c r="D37" s="103">
        <v>0</v>
      </c>
      <c r="E37" s="126">
        <v>0</v>
      </c>
      <c r="F37" s="103">
        <v>800</v>
      </c>
      <c r="G37" s="126">
        <v>1.3760363273590422E-2</v>
      </c>
      <c r="H37" s="103">
        <v>1222</v>
      </c>
      <c r="I37" s="126">
        <v>2.1018954900409371E-2</v>
      </c>
      <c r="J37" s="190">
        <v>58138</v>
      </c>
    </row>
    <row r="38" spans="1:18" x14ac:dyDescent="0.2">
      <c r="A38" s="161" t="s">
        <v>26</v>
      </c>
      <c r="B38" s="102">
        <v>89324</v>
      </c>
      <c r="C38" s="122">
        <v>0.92035361757372181</v>
      </c>
      <c r="D38" s="102">
        <v>547</v>
      </c>
      <c r="E38" s="122">
        <v>5.6360376697508607E-3</v>
      </c>
      <c r="F38" s="102">
        <v>8228</v>
      </c>
      <c r="G38" s="122">
        <v>8.4777546520493741E-2</v>
      </c>
      <c r="H38" s="102">
        <v>4909</v>
      </c>
      <c r="I38" s="122">
        <v>5.0580089434747663E-2</v>
      </c>
      <c r="J38" s="186">
        <v>97054</v>
      </c>
    </row>
    <row r="39" spans="1:18" x14ac:dyDescent="0.2">
      <c r="A39" s="165" t="s">
        <v>27</v>
      </c>
      <c r="B39" s="100">
        <v>180615</v>
      </c>
      <c r="C39" s="127">
        <v>0.86136347378210176</v>
      </c>
      <c r="D39" s="100">
        <v>0</v>
      </c>
      <c r="E39" s="127">
        <v>0</v>
      </c>
      <c r="F39" s="100">
        <v>7933</v>
      </c>
      <c r="G39" s="127">
        <v>3.7832939886019504E-2</v>
      </c>
      <c r="H39" s="100">
        <v>24021</v>
      </c>
      <c r="I39" s="127">
        <v>0.11455755061163174</v>
      </c>
      <c r="J39" s="204">
        <v>209685</v>
      </c>
    </row>
    <row r="40" spans="1:18" x14ac:dyDescent="0.2">
      <c r="A40" s="166" t="s">
        <v>28</v>
      </c>
      <c r="B40" s="98">
        <v>527673</v>
      </c>
      <c r="C40" s="128">
        <v>0.82227662445731953</v>
      </c>
      <c r="D40" s="98">
        <v>0</v>
      </c>
      <c r="E40" s="128">
        <v>0</v>
      </c>
      <c r="F40" s="98">
        <v>55729</v>
      </c>
      <c r="G40" s="128">
        <v>8.6842900819981236E-2</v>
      </c>
      <c r="H40" s="98">
        <v>95971</v>
      </c>
      <c r="I40" s="128">
        <v>0.14955229834725942</v>
      </c>
      <c r="J40" s="191">
        <v>641722</v>
      </c>
    </row>
    <row r="41" spans="1:18" x14ac:dyDescent="0.2">
      <c r="A41" s="156" t="s">
        <v>30</v>
      </c>
      <c r="B41" s="5"/>
      <c r="C41" s="124"/>
      <c r="D41" s="5"/>
      <c r="E41" s="124"/>
      <c r="F41" s="5"/>
      <c r="G41" s="124"/>
      <c r="H41" s="5"/>
      <c r="I41" s="124"/>
      <c r="J41" s="53"/>
    </row>
    <row r="42" spans="1:18" x14ac:dyDescent="0.2">
      <c r="B42" s="5"/>
      <c r="C42" s="124"/>
      <c r="D42" s="5"/>
      <c r="E42" s="124"/>
      <c r="F42" s="5"/>
      <c r="G42" s="124"/>
      <c r="H42" s="5"/>
      <c r="I42" s="124"/>
      <c r="J42" s="53"/>
    </row>
    <row r="43" spans="1:18" x14ac:dyDescent="0.2">
      <c r="A43" s="349" t="s">
        <v>190</v>
      </c>
      <c r="B43" s="327" t="s">
        <v>193</v>
      </c>
      <c r="C43" s="328"/>
      <c r="D43" s="327" t="s">
        <v>194</v>
      </c>
      <c r="E43" s="328"/>
      <c r="F43" s="327" t="s">
        <v>195</v>
      </c>
      <c r="G43" s="328"/>
      <c r="H43" s="327" t="s">
        <v>196</v>
      </c>
      <c r="I43" s="328"/>
      <c r="J43" s="346" t="s">
        <v>11</v>
      </c>
    </row>
    <row r="44" spans="1:18" x14ac:dyDescent="0.2">
      <c r="A44" s="350"/>
      <c r="B44" s="169" t="s">
        <v>29</v>
      </c>
      <c r="C44" s="170" t="s">
        <v>12</v>
      </c>
      <c r="D44" s="169" t="s">
        <v>29</v>
      </c>
      <c r="E44" s="170" t="s">
        <v>12</v>
      </c>
      <c r="F44" s="169" t="s">
        <v>29</v>
      </c>
      <c r="G44" s="170" t="s">
        <v>12</v>
      </c>
      <c r="H44" s="169" t="s">
        <v>29</v>
      </c>
      <c r="I44" s="170" t="s">
        <v>12</v>
      </c>
      <c r="J44" s="347"/>
    </row>
    <row r="45" spans="1:18" x14ac:dyDescent="0.2">
      <c r="A45" s="165" t="s">
        <v>171</v>
      </c>
      <c r="B45" s="73">
        <v>494880</v>
      </c>
      <c r="C45" s="129">
        <v>0.82652468150206759</v>
      </c>
      <c r="D45" s="73">
        <v>547</v>
      </c>
      <c r="E45" s="129">
        <v>9.1357298897031805E-4</v>
      </c>
      <c r="F45" s="73">
        <v>55528</v>
      </c>
      <c r="G45" s="129">
        <v>9.2740184518361649E-2</v>
      </c>
      <c r="H45" s="73">
        <v>72060</v>
      </c>
      <c r="I45" s="129">
        <v>0.12035113269689418</v>
      </c>
      <c r="J45" s="71">
        <v>598748</v>
      </c>
    </row>
    <row r="46" spans="1:18" x14ac:dyDescent="0.2">
      <c r="A46" s="166" t="s">
        <v>172</v>
      </c>
      <c r="B46" s="19">
        <v>358847</v>
      </c>
      <c r="C46" s="130">
        <v>0.87985043520902295</v>
      </c>
      <c r="D46" s="19">
        <v>0</v>
      </c>
      <c r="E46" s="130">
        <v>0</v>
      </c>
      <c r="F46" s="19">
        <v>17162</v>
      </c>
      <c r="G46" s="130">
        <v>4.2079195782763271E-2</v>
      </c>
      <c r="H46" s="19">
        <v>54063</v>
      </c>
      <c r="I46" s="130">
        <v>0.1325560867966164</v>
      </c>
      <c r="J46" s="17">
        <v>407850</v>
      </c>
    </row>
    <row r="47" spans="1:18" x14ac:dyDescent="0.2">
      <c r="A47" s="156" t="s">
        <v>30</v>
      </c>
    </row>
  </sheetData>
  <mergeCells count="32">
    <mergeCell ref="B43:C43"/>
    <mergeCell ref="D43:E43"/>
    <mergeCell ref="A35:A36"/>
    <mergeCell ref="B35:C35"/>
    <mergeCell ref="D35:E35"/>
    <mergeCell ref="A43:A44"/>
    <mergeCell ref="H43:I43"/>
    <mergeCell ref="J43:J44"/>
    <mergeCell ref="F26:G26"/>
    <mergeCell ref="H26:I26"/>
    <mergeCell ref="J26:J27"/>
    <mergeCell ref="F35:G35"/>
    <mergeCell ref="F43:G43"/>
    <mergeCell ref="A26:A27"/>
    <mergeCell ref="H19:I19"/>
    <mergeCell ref="B26:C26"/>
    <mergeCell ref="H35:I35"/>
    <mergeCell ref="A19:A20"/>
    <mergeCell ref="B19:C19"/>
    <mergeCell ref="D19:E19"/>
    <mergeCell ref="F19:G19"/>
    <mergeCell ref="D26:E26"/>
    <mergeCell ref="J19:J20"/>
    <mergeCell ref="F12:G12"/>
    <mergeCell ref="H12:I12"/>
    <mergeCell ref="J12:J13"/>
    <mergeCell ref="J35:J36"/>
    <mergeCell ref="A6:J6"/>
    <mergeCell ref="A11:A13"/>
    <mergeCell ref="B11:J11"/>
    <mergeCell ref="B12:C12"/>
    <mergeCell ref="D12:E12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Hoja56"/>
  <dimension ref="A6:I47"/>
  <sheetViews>
    <sheetView showGridLines="0" zoomScale="80" zoomScaleNormal="80" workbookViewId="0">
      <selection activeCell="P34" sqref="P34"/>
    </sheetView>
  </sheetViews>
  <sheetFormatPr baseColWidth="10" defaultColWidth="10.85546875" defaultRowHeight="12" x14ac:dyDescent="0.2"/>
  <cols>
    <col min="1" max="1" width="26.28515625" style="180" customWidth="1"/>
    <col min="2" max="3" width="10.85546875" style="180"/>
    <col min="4" max="4" width="13.7109375" style="180" customWidth="1"/>
    <col min="5" max="16384" width="10.85546875" style="180"/>
  </cols>
  <sheetData>
    <row r="6" spans="1:6" x14ac:dyDescent="0.2">
      <c r="A6" s="351" t="s">
        <v>1</v>
      </c>
      <c r="B6" s="351"/>
      <c r="C6" s="351"/>
      <c r="D6" s="351"/>
      <c r="E6" s="351"/>
      <c r="F6" s="351"/>
    </row>
    <row r="7" spans="1:6" x14ac:dyDescent="0.2">
      <c r="A7" s="167" t="s">
        <v>198</v>
      </c>
      <c r="B7" s="167"/>
      <c r="C7" s="167"/>
      <c r="D7" s="167"/>
      <c r="E7" s="167"/>
      <c r="F7" s="167"/>
    </row>
    <row r="8" spans="1:6" x14ac:dyDescent="0.2">
      <c r="A8" s="155" t="s">
        <v>271</v>
      </c>
      <c r="B8" s="167"/>
      <c r="C8" s="167"/>
      <c r="D8" s="167"/>
      <c r="E8" s="167"/>
      <c r="F8" s="167"/>
    </row>
    <row r="9" spans="1:6" x14ac:dyDescent="0.2">
      <c r="A9" s="167" t="s">
        <v>3</v>
      </c>
      <c r="B9" s="167"/>
      <c r="C9" s="167"/>
      <c r="D9" s="167"/>
      <c r="E9" s="167"/>
      <c r="F9" s="167"/>
    </row>
    <row r="10" spans="1:6" x14ac:dyDescent="0.2">
      <c r="A10" s="168" t="s">
        <v>272</v>
      </c>
      <c r="B10" s="168"/>
      <c r="C10" s="168"/>
      <c r="D10" s="168"/>
      <c r="E10" s="168"/>
      <c r="F10" s="168"/>
    </row>
    <row r="11" spans="1:6" x14ac:dyDescent="0.2">
      <c r="A11" s="356" t="s">
        <v>13</v>
      </c>
      <c r="B11" s="355"/>
      <c r="C11" s="355"/>
      <c r="D11" s="355"/>
      <c r="E11" s="355"/>
      <c r="F11" s="355"/>
    </row>
    <row r="12" spans="1:6" x14ac:dyDescent="0.2">
      <c r="A12" s="356"/>
      <c r="B12" s="352" t="s">
        <v>43</v>
      </c>
      <c r="C12" s="328"/>
      <c r="D12" s="327" t="s">
        <v>42</v>
      </c>
      <c r="E12" s="328"/>
      <c r="F12" s="353" t="s">
        <v>11</v>
      </c>
    </row>
    <row r="13" spans="1:6" x14ac:dyDescent="0.2">
      <c r="A13" s="356"/>
      <c r="B13" s="179" t="s">
        <v>29</v>
      </c>
      <c r="C13" s="170" t="s">
        <v>12</v>
      </c>
      <c r="D13" s="169" t="s">
        <v>29</v>
      </c>
      <c r="E13" s="170" t="s">
        <v>12</v>
      </c>
      <c r="F13" s="354"/>
    </row>
    <row r="14" spans="1:6" ht="24" x14ac:dyDescent="0.2">
      <c r="A14" s="142" t="s">
        <v>3</v>
      </c>
      <c r="B14" s="207">
        <v>3613632</v>
      </c>
      <c r="C14" s="89">
        <v>0.30236187583191454</v>
      </c>
      <c r="D14" s="90">
        <v>8337716</v>
      </c>
      <c r="E14" s="89">
        <v>0.69763812416808546</v>
      </c>
      <c r="F14" s="208">
        <v>11951348</v>
      </c>
    </row>
    <row r="15" spans="1:6" x14ac:dyDescent="0.2">
      <c r="A15" s="143" t="s">
        <v>4</v>
      </c>
      <c r="B15" s="79">
        <v>1312773</v>
      </c>
      <c r="C15" s="57">
        <v>0.25855027673405367</v>
      </c>
      <c r="D15" s="15">
        <v>3764666</v>
      </c>
      <c r="E15" s="57">
        <v>0.7414499202156678</v>
      </c>
      <c r="F15" s="23">
        <v>5077438</v>
      </c>
    </row>
    <row r="16" spans="1:6" x14ac:dyDescent="0.2">
      <c r="A16" s="144" t="s">
        <v>5</v>
      </c>
      <c r="B16" s="209">
        <v>2300859</v>
      </c>
      <c r="C16" s="85">
        <v>0.33472351757929875</v>
      </c>
      <c r="D16" s="86">
        <v>4573051</v>
      </c>
      <c r="E16" s="85">
        <v>0.66527662789833264</v>
      </c>
      <c r="F16" s="203">
        <v>6873909</v>
      </c>
    </row>
    <row r="17" spans="1:9" x14ac:dyDescent="0.2">
      <c r="A17" s="138" t="s">
        <v>30</v>
      </c>
      <c r="B17" s="9"/>
      <c r="C17" s="9"/>
      <c r="D17" s="9"/>
      <c r="E17" s="9"/>
      <c r="F17" s="9"/>
    </row>
    <row r="18" spans="1:9" x14ac:dyDescent="0.2">
      <c r="A18" s="138"/>
      <c r="B18" s="9"/>
      <c r="C18" s="9"/>
      <c r="D18" s="9"/>
      <c r="E18" s="9"/>
      <c r="F18" s="9"/>
    </row>
    <row r="19" spans="1:9" x14ac:dyDescent="0.2">
      <c r="A19" s="339" t="s">
        <v>14</v>
      </c>
      <c r="B19" s="279" t="s">
        <v>43</v>
      </c>
      <c r="C19" s="280"/>
      <c r="D19" s="279" t="s">
        <v>42</v>
      </c>
      <c r="E19" s="280"/>
      <c r="F19" s="291" t="s">
        <v>11</v>
      </c>
    </row>
    <row r="20" spans="1:9" x14ac:dyDescent="0.2">
      <c r="A20" s="340"/>
      <c r="B20" s="140" t="s">
        <v>29</v>
      </c>
      <c r="C20" s="141" t="s">
        <v>12</v>
      </c>
      <c r="D20" s="140" t="s">
        <v>29</v>
      </c>
      <c r="E20" s="141" t="s">
        <v>12</v>
      </c>
      <c r="F20" s="292"/>
    </row>
    <row r="21" spans="1:9" x14ac:dyDescent="0.2">
      <c r="A21" s="145" t="s">
        <v>15</v>
      </c>
      <c r="B21" s="73">
        <v>263148</v>
      </c>
      <c r="C21" s="89">
        <v>0.38253037443633942</v>
      </c>
      <c r="D21" s="82">
        <v>424765</v>
      </c>
      <c r="E21" s="89">
        <v>0.61746817189357972</v>
      </c>
      <c r="F21" s="200">
        <v>687914</v>
      </c>
      <c r="I21" s="182"/>
    </row>
    <row r="22" spans="1:9" x14ac:dyDescent="0.2">
      <c r="A22" s="143" t="s">
        <v>16</v>
      </c>
      <c r="B22" s="79">
        <v>2360219</v>
      </c>
      <c r="C22" s="57">
        <v>0.32672989503253291</v>
      </c>
      <c r="D22" s="15">
        <v>4863543</v>
      </c>
      <c r="E22" s="57">
        <v>0.67327010496746709</v>
      </c>
      <c r="F22" s="23">
        <v>7223762</v>
      </c>
      <c r="I22" s="183"/>
    </row>
    <row r="23" spans="1:9" x14ac:dyDescent="0.2">
      <c r="A23" s="144" t="s">
        <v>17</v>
      </c>
      <c r="B23" s="209">
        <v>990264</v>
      </c>
      <c r="C23" s="85">
        <v>0.24513475351464178</v>
      </c>
      <c r="D23" s="86">
        <v>3049408</v>
      </c>
      <c r="E23" s="85">
        <v>0.75486524648535824</v>
      </c>
      <c r="F23" s="203">
        <v>4039672</v>
      </c>
    </row>
    <row r="24" spans="1:9" x14ac:dyDescent="0.2">
      <c r="A24" s="138" t="s">
        <v>30</v>
      </c>
      <c r="B24" s="5"/>
      <c r="C24" s="5"/>
      <c r="D24" s="5"/>
      <c r="E24" s="5"/>
      <c r="F24" s="5"/>
    </row>
    <row r="25" spans="1:9" x14ac:dyDescent="0.2">
      <c r="A25" s="138"/>
      <c r="B25" s="5"/>
      <c r="C25" s="5"/>
      <c r="D25" s="5"/>
      <c r="E25" s="5"/>
      <c r="F25" s="5"/>
    </row>
    <row r="26" spans="1:9" x14ac:dyDescent="0.2">
      <c r="A26" s="339" t="s">
        <v>18</v>
      </c>
      <c r="B26" s="279" t="s">
        <v>43</v>
      </c>
      <c r="C26" s="280"/>
      <c r="D26" s="279" t="s">
        <v>42</v>
      </c>
      <c r="E26" s="280"/>
      <c r="F26" s="291" t="s">
        <v>11</v>
      </c>
    </row>
    <row r="27" spans="1:9" x14ac:dyDescent="0.2">
      <c r="A27" s="340"/>
      <c r="B27" s="140" t="s">
        <v>29</v>
      </c>
      <c r="C27" s="141" t="s">
        <v>12</v>
      </c>
      <c r="D27" s="140" t="s">
        <v>29</v>
      </c>
      <c r="E27" s="141" t="s">
        <v>12</v>
      </c>
      <c r="F27" s="292"/>
    </row>
    <row r="28" spans="1:9" x14ac:dyDescent="0.2">
      <c r="A28" s="145" t="s">
        <v>19</v>
      </c>
      <c r="B28" s="73">
        <v>567459</v>
      </c>
      <c r="C28" s="72">
        <v>0.41844058967885039</v>
      </c>
      <c r="D28" s="82">
        <v>788669</v>
      </c>
      <c r="E28" s="72">
        <v>0.58155941032114966</v>
      </c>
      <c r="F28" s="200">
        <v>1356128</v>
      </c>
    </row>
    <row r="29" spans="1:9" x14ac:dyDescent="0.2">
      <c r="A29" s="143" t="s">
        <v>20</v>
      </c>
      <c r="B29" s="79">
        <v>1119514</v>
      </c>
      <c r="C29" s="57">
        <v>0.35290616722215723</v>
      </c>
      <c r="D29" s="15">
        <v>2052757</v>
      </c>
      <c r="E29" s="57">
        <v>0.64709383277784271</v>
      </c>
      <c r="F29" s="23">
        <v>3172271</v>
      </c>
    </row>
    <row r="30" spans="1:9" x14ac:dyDescent="0.2">
      <c r="A30" s="146" t="s">
        <v>21</v>
      </c>
      <c r="B30" s="78">
        <v>1363275</v>
      </c>
      <c r="C30" s="80">
        <v>0.33233563369812996</v>
      </c>
      <c r="D30" s="78">
        <v>2738829</v>
      </c>
      <c r="E30" s="80">
        <v>0.66766461007926914</v>
      </c>
      <c r="F30" s="77">
        <v>4102103</v>
      </c>
    </row>
    <row r="31" spans="1:9" x14ac:dyDescent="0.2">
      <c r="A31" s="143" t="s">
        <v>22</v>
      </c>
      <c r="B31" s="79">
        <v>388881</v>
      </c>
      <c r="C31" s="57">
        <v>0.26065353571778066</v>
      </c>
      <c r="D31" s="15">
        <v>1103065</v>
      </c>
      <c r="E31" s="57">
        <v>0.73934646428221928</v>
      </c>
      <c r="F31" s="23">
        <v>1491946</v>
      </c>
    </row>
    <row r="32" spans="1:9" x14ac:dyDescent="0.2">
      <c r="A32" s="144" t="s">
        <v>23</v>
      </c>
      <c r="B32" s="209">
        <v>174503</v>
      </c>
      <c r="C32" s="85">
        <v>9.5414235559208027E-2</v>
      </c>
      <c r="D32" s="86">
        <v>1654396</v>
      </c>
      <c r="E32" s="85">
        <v>0.90458576444079197</v>
      </c>
      <c r="F32" s="203">
        <v>1828899</v>
      </c>
    </row>
    <row r="33" spans="1:6" x14ac:dyDescent="0.2">
      <c r="A33" s="138" t="s">
        <v>30</v>
      </c>
      <c r="B33" s="5"/>
      <c r="C33" s="5"/>
      <c r="D33" s="5"/>
      <c r="E33" s="5"/>
      <c r="F33" s="5"/>
    </row>
    <row r="34" spans="1:6" x14ac:dyDescent="0.2">
      <c r="A34" s="138"/>
      <c r="B34" s="5"/>
      <c r="C34" s="5"/>
      <c r="D34" s="5"/>
      <c r="E34" s="5"/>
      <c r="F34" s="5"/>
    </row>
    <row r="35" spans="1:6" x14ac:dyDescent="0.2">
      <c r="A35" s="339" t="s">
        <v>24</v>
      </c>
      <c r="B35" s="279" t="s">
        <v>43</v>
      </c>
      <c r="C35" s="280"/>
      <c r="D35" s="279" t="s">
        <v>42</v>
      </c>
      <c r="E35" s="280"/>
      <c r="F35" s="291" t="s">
        <v>11</v>
      </c>
    </row>
    <row r="36" spans="1:6" x14ac:dyDescent="0.2">
      <c r="A36" s="340"/>
      <c r="B36" s="140" t="s">
        <v>29</v>
      </c>
      <c r="C36" s="141" t="s">
        <v>12</v>
      </c>
      <c r="D36" s="140" t="s">
        <v>29</v>
      </c>
      <c r="E36" s="141" t="s">
        <v>12</v>
      </c>
      <c r="F36" s="292"/>
    </row>
    <row r="37" spans="1:6" x14ac:dyDescent="0.2">
      <c r="A37" s="145" t="s">
        <v>25</v>
      </c>
      <c r="B37" s="73">
        <v>213719</v>
      </c>
      <c r="C37" s="72">
        <v>0.1981325098478029</v>
      </c>
      <c r="D37" s="82">
        <v>864948</v>
      </c>
      <c r="E37" s="72">
        <v>0.80186749015219716</v>
      </c>
      <c r="F37" s="200">
        <v>1078667</v>
      </c>
    </row>
    <row r="38" spans="1:6" x14ac:dyDescent="0.2">
      <c r="A38" s="143" t="s">
        <v>26</v>
      </c>
      <c r="B38" s="79">
        <v>460391</v>
      </c>
      <c r="C38" s="57">
        <v>0.18666192569623544</v>
      </c>
      <c r="D38" s="15">
        <v>2006052</v>
      </c>
      <c r="E38" s="57">
        <v>0.81333807430376459</v>
      </c>
      <c r="F38" s="23">
        <v>2466443</v>
      </c>
    </row>
    <row r="39" spans="1:6" x14ac:dyDescent="0.2">
      <c r="A39" s="146" t="s">
        <v>27</v>
      </c>
      <c r="B39" s="78">
        <v>834178</v>
      </c>
      <c r="C39" s="80">
        <v>0.27875044861225934</v>
      </c>
      <c r="D39" s="78">
        <v>2158385</v>
      </c>
      <c r="E39" s="80">
        <v>0.72124988554957259</v>
      </c>
      <c r="F39" s="77">
        <v>2992562</v>
      </c>
    </row>
    <row r="40" spans="1:6" x14ac:dyDescent="0.2">
      <c r="A40" s="147" t="s">
        <v>28</v>
      </c>
      <c r="B40" s="19">
        <v>2105345</v>
      </c>
      <c r="C40" s="58">
        <v>0.38889372232587943</v>
      </c>
      <c r="D40" s="19">
        <v>3308332</v>
      </c>
      <c r="E40" s="58">
        <v>0.61110627767412051</v>
      </c>
      <c r="F40" s="17">
        <v>5413677</v>
      </c>
    </row>
    <row r="41" spans="1:6" x14ac:dyDescent="0.2">
      <c r="A41" s="138" t="s">
        <v>30</v>
      </c>
      <c r="B41" s="5"/>
      <c r="C41" s="5"/>
      <c r="D41" s="5"/>
      <c r="E41" s="4"/>
      <c r="F41" s="4"/>
    </row>
    <row r="42" spans="1:6" x14ac:dyDescent="0.2">
      <c r="A42" s="138"/>
      <c r="B42" s="5"/>
      <c r="C42" s="5"/>
      <c r="D42" s="5"/>
      <c r="E42" s="4"/>
      <c r="F42" s="4"/>
    </row>
    <row r="43" spans="1:6" x14ac:dyDescent="0.2">
      <c r="A43" s="339" t="s">
        <v>190</v>
      </c>
      <c r="B43" s="279" t="s">
        <v>43</v>
      </c>
      <c r="C43" s="280"/>
      <c r="D43" s="279" t="s">
        <v>42</v>
      </c>
      <c r="E43" s="280"/>
      <c r="F43" s="291" t="s">
        <v>11</v>
      </c>
    </row>
    <row r="44" spans="1:6" x14ac:dyDescent="0.2">
      <c r="A44" s="340"/>
      <c r="B44" s="140" t="s">
        <v>29</v>
      </c>
      <c r="C44" s="141" t="s">
        <v>12</v>
      </c>
      <c r="D44" s="140" t="s">
        <v>29</v>
      </c>
      <c r="E44" s="141" t="s">
        <v>12</v>
      </c>
      <c r="F44" s="292"/>
    </row>
    <row r="45" spans="1:6" x14ac:dyDescent="0.2">
      <c r="A45" s="150" t="s">
        <v>171</v>
      </c>
      <c r="B45" s="73">
        <v>2293804</v>
      </c>
      <c r="C45" s="72">
        <v>0.24658497921908656</v>
      </c>
      <c r="D45" s="73">
        <v>7008482</v>
      </c>
      <c r="E45" s="72">
        <v>0.75341502078091338</v>
      </c>
      <c r="F45" s="71">
        <v>9302286</v>
      </c>
    </row>
    <row r="46" spans="1:6" x14ac:dyDescent="0.2">
      <c r="A46" s="151" t="s">
        <v>188</v>
      </c>
      <c r="B46" s="19">
        <v>1319828</v>
      </c>
      <c r="C46" s="58">
        <v>0.49822465461359533</v>
      </c>
      <c r="D46" s="19">
        <v>1329234</v>
      </c>
      <c r="E46" s="58">
        <v>0.50177534538640467</v>
      </c>
      <c r="F46" s="17">
        <v>2649062</v>
      </c>
    </row>
    <row r="47" spans="1:6" x14ac:dyDescent="0.2">
      <c r="A47" s="174" t="s">
        <v>30</v>
      </c>
    </row>
  </sheetData>
  <mergeCells count="22">
    <mergeCell ref="A43:A44"/>
    <mergeCell ref="B43:C43"/>
    <mergeCell ref="D43:E43"/>
    <mergeCell ref="F43:F44"/>
    <mergeCell ref="A26:A27"/>
    <mergeCell ref="B26:C26"/>
    <mergeCell ref="D26:E26"/>
    <mergeCell ref="F26:F27"/>
    <mergeCell ref="A35:A36"/>
    <mergeCell ref="B35:C35"/>
    <mergeCell ref="D35:E35"/>
    <mergeCell ref="F35:F36"/>
    <mergeCell ref="A19:A20"/>
    <mergeCell ref="B19:C19"/>
    <mergeCell ref="D19:E19"/>
    <mergeCell ref="F19:F20"/>
    <mergeCell ref="A6:F6"/>
    <mergeCell ref="B12:C12"/>
    <mergeCell ref="D12:E12"/>
    <mergeCell ref="F12:F13"/>
    <mergeCell ref="B11:F11"/>
    <mergeCell ref="A11:A13"/>
  </mergeCells>
  <phoneticPr fontId="0" type="noConversion"/>
  <pageMargins left="0.75" right="0.75" top="1" bottom="1" header="0.5" footer="0.5"/>
  <pageSetup orientation="portrait" horizontalDpi="4294967292" verticalDpi="4294967292"/>
  <headerFooter alignWithMargins="0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Hoja57"/>
  <dimension ref="A6:O52"/>
  <sheetViews>
    <sheetView showGridLines="0" zoomScaleNormal="100" workbookViewId="0">
      <selection activeCell="A7" sqref="A7"/>
    </sheetView>
  </sheetViews>
  <sheetFormatPr baseColWidth="10" defaultColWidth="10.85546875" defaultRowHeight="12" x14ac:dyDescent="0.2"/>
  <cols>
    <col min="1" max="1" width="26.28515625" style="180" customWidth="1"/>
    <col min="2" max="2" width="13.42578125" style="180" customWidth="1"/>
    <col min="3" max="3" width="10.85546875" style="180"/>
    <col min="4" max="4" width="13.7109375" style="180" customWidth="1"/>
    <col min="5" max="5" width="10.85546875" style="180"/>
    <col min="6" max="6" width="12.42578125" style="180" bestFit="1" customWidth="1"/>
    <col min="7" max="7" width="14.85546875" style="180" customWidth="1"/>
    <col min="8" max="8" width="12.42578125" style="180" bestFit="1" customWidth="1"/>
    <col min="9" max="9" width="10.85546875" style="180"/>
    <col min="10" max="10" width="13.42578125" style="180" customWidth="1"/>
    <col min="11" max="16384" width="10.85546875" style="180"/>
  </cols>
  <sheetData>
    <row r="6" spans="1:13" x14ac:dyDescent="0.2">
      <c r="A6" s="351" t="s">
        <v>1</v>
      </c>
      <c r="B6" s="351"/>
      <c r="C6" s="351"/>
      <c r="D6" s="351"/>
      <c r="E6" s="351"/>
      <c r="F6" s="351"/>
      <c r="G6" s="351"/>
      <c r="H6" s="351"/>
    </row>
    <row r="7" spans="1:13" x14ac:dyDescent="0.2">
      <c r="A7" s="167" t="s">
        <v>199</v>
      </c>
      <c r="B7" s="167"/>
      <c r="C7" s="167"/>
      <c r="D7" s="167"/>
      <c r="E7" s="167"/>
      <c r="F7" s="167"/>
      <c r="G7" s="167"/>
      <c r="H7" s="167"/>
    </row>
    <row r="8" spans="1:13" x14ac:dyDescent="0.2">
      <c r="A8" s="155" t="s">
        <v>271</v>
      </c>
      <c r="B8" s="167"/>
      <c r="C8" s="167"/>
      <c r="D8" s="167"/>
      <c r="E8" s="167"/>
      <c r="F8" s="167"/>
      <c r="G8" s="167"/>
      <c r="H8" s="167"/>
    </row>
    <row r="9" spans="1:13" x14ac:dyDescent="0.2">
      <c r="A9" s="167" t="s">
        <v>3</v>
      </c>
      <c r="B9" s="167"/>
      <c r="C9" s="167"/>
      <c r="D9" s="167"/>
      <c r="E9" s="167"/>
      <c r="F9" s="167"/>
      <c r="G9" s="167"/>
      <c r="H9" s="167"/>
    </row>
    <row r="10" spans="1:13" x14ac:dyDescent="0.2">
      <c r="A10" s="168" t="s">
        <v>272</v>
      </c>
      <c r="B10" s="168"/>
      <c r="C10" s="168"/>
      <c r="D10" s="168"/>
      <c r="E10" s="168"/>
      <c r="F10" s="168"/>
      <c r="G10" s="168"/>
      <c r="H10" s="167"/>
    </row>
    <row r="11" spans="1:13" x14ac:dyDescent="0.2">
      <c r="A11" s="356" t="s">
        <v>13</v>
      </c>
      <c r="B11" s="360"/>
      <c r="C11" s="360"/>
      <c r="D11" s="360"/>
      <c r="E11" s="360"/>
      <c r="F11" s="360"/>
      <c r="G11" s="360"/>
      <c r="H11" s="360"/>
      <c r="I11" s="360"/>
      <c r="J11" s="360"/>
    </row>
    <row r="12" spans="1:13" ht="39" customHeight="1" x14ac:dyDescent="0.2">
      <c r="A12" s="356"/>
      <c r="B12" s="357" t="s">
        <v>193</v>
      </c>
      <c r="C12" s="358"/>
      <c r="D12" s="359" t="s">
        <v>194</v>
      </c>
      <c r="E12" s="358"/>
      <c r="F12" s="359" t="s">
        <v>197</v>
      </c>
      <c r="G12" s="358"/>
      <c r="H12" s="359" t="s">
        <v>196</v>
      </c>
      <c r="I12" s="358"/>
      <c r="J12" s="353" t="s">
        <v>11</v>
      </c>
    </row>
    <row r="13" spans="1:13" x14ac:dyDescent="0.2">
      <c r="A13" s="356"/>
      <c r="B13" s="184" t="s">
        <v>29</v>
      </c>
      <c r="C13" s="170" t="s">
        <v>12</v>
      </c>
      <c r="D13" s="169" t="s">
        <v>29</v>
      </c>
      <c r="E13" s="170" t="s">
        <v>12</v>
      </c>
      <c r="F13" s="169" t="s">
        <v>29</v>
      </c>
      <c r="G13" s="170" t="s">
        <v>12</v>
      </c>
      <c r="H13" s="169" t="s">
        <v>29</v>
      </c>
      <c r="I13" s="170" t="s">
        <v>12</v>
      </c>
      <c r="J13" s="354"/>
      <c r="M13" s="182"/>
    </row>
    <row r="14" spans="1:13" ht="24" x14ac:dyDescent="0.2">
      <c r="A14" s="171" t="s">
        <v>3</v>
      </c>
      <c r="B14" s="108">
        <v>1832448</v>
      </c>
      <c r="C14" s="121">
        <v>0.5070931406407736</v>
      </c>
      <c r="D14" s="108">
        <v>11440</v>
      </c>
      <c r="E14" s="121">
        <v>3.165789986362751E-3</v>
      </c>
      <c r="F14" s="108">
        <v>1356048</v>
      </c>
      <c r="G14" s="121">
        <v>0.37525901918070242</v>
      </c>
      <c r="H14" s="108">
        <v>1056562</v>
      </c>
      <c r="I14" s="121">
        <v>0.29238229017232525</v>
      </c>
      <c r="J14" s="109">
        <v>3613632</v>
      </c>
    </row>
    <row r="15" spans="1:13" x14ac:dyDescent="0.2">
      <c r="A15" s="172" t="s">
        <v>158</v>
      </c>
      <c r="B15" s="102">
        <v>695640</v>
      </c>
      <c r="C15" s="122">
        <v>0.52990120911993166</v>
      </c>
      <c r="D15" s="102">
        <v>2773</v>
      </c>
      <c r="E15" s="122">
        <v>2.1123225416732369E-3</v>
      </c>
      <c r="F15" s="102">
        <v>487358</v>
      </c>
      <c r="G15" s="122">
        <v>0.37124316237460703</v>
      </c>
      <c r="H15" s="102">
        <v>354402</v>
      </c>
      <c r="I15" s="122">
        <v>0.26996441882945488</v>
      </c>
      <c r="J15" s="186">
        <v>1312773</v>
      </c>
      <c r="M15" s="182"/>
    </row>
    <row r="16" spans="1:13" x14ac:dyDescent="0.2">
      <c r="A16" s="173" t="s">
        <v>159</v>
      </c>
      <c r="B16" s="105">
        <v>1136808</v>
      </c>
      <c r="C16" s="123">
        <v>0.4940798197542744</v>
      </c>
      <c r="D16" s="105">
        <v>8668</v>
      </c>
      <c r="E16" s="123">
        <v>3.7672886517600601E-3</v>
      </c>
      <c r="F16" s="105">
        <v>868690</v>
      </c>
      <c r="G16" s="123">
        <v>0.37755029751931779</v>
      </c>
      <c r="H16" s="105">
        <v>702160</v>
      </c>
      <c r="I16" s="123">
        <v>0.30517298104751311</v>
      </c>
      <c r="J16" s="187">
        <v>2300859</v>
      </c>
      <c r="M16" s="183"/>
    </row>
    <row r="17" spans="1:15" x14ac:dyDescent="0.2">
      <c r="A17" s="174" t="s">
        <v>30</v>
      </c>
      <c r="B17" s="9"/>
      <c r="C17" s="124"/>
      <c r="D17" s="9"/>
      <c r="E17" s="124"/>
      <c r="F17" s="9"/>
      <c r="G17" s="124"/>
      <c r="H17" s="9"/>
      <c r="I17" s="124"/>
      <c r="J17" s="62"/>
    </row>
    <row r="18" spans="1:15" x14ac:dyDescent="0.2">
      <c r="A18" s="181"/>
      <c r="B18" s="9"/>
      <c r="C18" s="124"/>
      <c r="D18" s="9"/>
      <c r="E18" s="124"/>
      <c r="F18" s="9"/>
      <c r="G18" s="124"/>
      <c r="H18" s="9"/>
      <c r="I18" s="124"/>
      <c r="J18" s="62"/>
    </row>
    <row r="19" spans="1:15" ht="30" customHeight="1" x14ac:dyDescent="0.2">
      <c r="A19" s="356" t="s">
        <v>14</v>
      </c>
      <c r="B19" s="327" t="s">
        <v>193</v>
      </c>
      <c r="C19" s="328"/>
      <c r="D19" s="327" t="s">
        <v>194</v>
      </c>
      <c r="E19" s="328"/>
      <c r="F19" s="327" t="s">
        <v>195</v>
      </c>
      <c r="G19" s="328"/>
      <c r="H19" s="327" t="s">
        <v>196</v>
      </c>
      <c r="I19" s="328"/>
      <c r="J19" s="346" t="s">
        <v>11</v>
      </c>
    </row>
    <row r="20" spans="1:15" x14ac:dyDescent="0.2">
      <c r="A20" s="356"/>
      <c r="B20" s="169" t="s">
        <v>29</v>
      </c>
      <c r="C20" s="170" t="s">
        <v>12</v>
      </c>
      <c r="D20" s="169" t="s">
        <v>29</v>
      </c>
      <c r="E20" s="170" t="s">
        <v>12</v>
      </c>
      <c r="F20" s="169" t="s">
        <v>29</v>
      </c>
      <c r="G20" s="170" t="s">
        <v>12</v>
      </c>
      <c r="H20" s="169" t="s">
        <v>29</v>
      </c>
      <c r="I20" s="170" t="s">
        <v>12</v>
      </c>
      <c r="J20" s="347"/>
      <c r="M20" s="182"/>
    </row>
    <row r="21" spans="1:15" x14ac:dyDescent="0.2">
      <c r="A21" s="175" t="s">
        <v>15</v>
      </c>
      <c r="B21" s="103">
        <v>111346</v>
      </c>
      <c r="C21" s="125">
        <v>0.42313070971468525</v>
      </c>
      <c r="D21" s="103">
        <v>0</v>
      </c>
      <c r="E21" s="125">
        <v>0</v>
      </c>
      <c r="F21" s="103">
        <v>70768</v>
      </c>
      <c r="G21" s="125">
        <v>0.26892851171204035</v>
      </c>
      <c r="H21" s="103">
        <v>113435</v>
      </c>
      <c r="I21" s="125">
        <v>0.43106920820222838</v>
      </c>
      <c r="J21" s="190">
        <v>263148</v>
      </c>
      <c r="K21" s="182"/>
      <c r="M21" s="182"/>
    </row>
    <row r="22" spans="1:15" x14ac:dyDescent="0.2">
      <c r="A22" s="172" t="s">
        <v>16</v>
      </c>
      <c r="B22" s="102">
        <v>1172922</v>
      </c>
      <c r="C22" s="122">
        <v>0.49695473174311366</v>
      </c>
      <c r="D22" s="102">
        <v>6645</v>
      </c>
      <c r="E22" s="122">
        <v>2.8154167049752586E-3</v>
      </c>
      <c r="F22" s="102">
        <v>800535</v>
      </c>
      <c r="G22" s="122">
        <v>0.33917827116890426</v>
      </c>
      <c r="H22" s="102">
        <v>811858</v>
      </c>
      <c r="I22" s="122">
        <v>0.34397570733902233</v>
      </c>
      <c r="J22" s="186">
        <v>2360219</v>
      </c>
      <c r="M22" s="182"/>
    </row>
    <row r="23" spans="1:15" x14ac:dyDescent="0.2">
      <c r="A23" s="173" t="s">
        <v>17</v>
      </c>
      <c r="B23" s="105">
        <v>548180</v>
      </c>
      <c r="C23" s="123">
        <v>0.55356955316965983</v>
      </c>
      <c r="D23" s="105">
        <v>4796</v>
      </c>
      <c r="E23" s="123">
        <v>4.843152936994579E-3</v>
      </c>
      <c r="F23" s="105">
        <v>484745</v>
      </c>
      <c r="G23" s="123">
        <v>0.48951087790730552</v>
      </c>
      <c r="H23" s="105">
        <v>131268</v>
      </c>
      <c r="I23" s="123">
        <v>0.13255859043648965</v>
      </c>
      <c r="J23" s="187">
        <v>990264</v>
      </c>
      <c r="M23" s="182"/>
    </row>
    <row r="24" spans="1:15" x14ac:dyDescent="0.2">
      <c r="A24" s="174" t="s">
        <v>30</v>
      </c>
      <c r="B24" s="5"/>
      <c r="C24" s="124"/>
      <c r="D24" s="5"/>
      <c r="E24" s="124"/>
      <c r="F24" s="5"/>
      <c r="G24" s="124"/>
      <c r="H24" s="5"/>
      <c r="I24" s="124"/>
      <c r="J24" s="62"/>
    </row>
    <row r="25" spans="1:15" x14ac:dyDescent="0.2">
      <c r="A25" s="181"/>
      <c r="B25" s="5"/>
      <c r="C25" s="124"/>
      <c r="D25" s="5"/>
      <c r="E25" s="124"/>
      <c r="F25" s="5"/>
      <c r="G25" s="124"/>
      <c r="H25" s="5"/>
      <c r="I25" s="124"/>
      <c r="J25" s="62"/>
      <c r="M25" s="183"/>
      <c r="N25" s="183"/>
    </row>
    <row r="26" spans="1:15" ht="39" customHeight="1" x14ac:dyDescent="0.2">
      <c r="A26" s="356" t="s">
        <v>165</v>
      </c>
      <c r="B26" s="327" t="s">
        <v>193</v>
      </c>
      <c r="C26" s="328"/>
      <c r="D26" s="327" t="s">
        <v>194</v>
      </c>
      <c r="E26" s="328"/>
      <c r="F26" s="327" t="s">
        <v>195</v>
      </c>
      <c r="G26" s="328"/>
      <c r="H26" s="327" t="s">
        <v>196</v>
      </c>
      <c r="I26" s="328"/>
      <c r="J26" s="346" t="s">
        <v>11</v>
      </c>
    </row>
    <row r="27" spans="1:15" x14ac:dyDescent="0.2">
      <c r="A27" s="356"/>
      <c r="B27" s="169" t="s">
        <v>29</v>
      </c>
      <c r="C27" s="170" t="s">
        <v>12</v>
      </c>
      <c r="D27" s="169" t="s">
        <v>29</v>
      </c>
      <c r="E27" s="170" t="s">
        <v>12</v>
      </c>
      <c r="F27" s="169" t="s">
        <v>29</v>
      </c>
      <c r="G27" s="170" t="s">
        <v>12</v>
      </c>
      <c r="H27" s="169" t="s">
        <v>29</v>
      </c>
      <c r="I27" s="170" t="s">
        <v>12</v>
      </c>
      <c r="J27" s="347"/>
      <c r="M27" s="182"/>
    </row>
    <row r="28" spans="1:15" x14ac:dyDescent="0.2">
      <c r="A28" s="175" t="s">
        <v>19</v>
      </c>
      <c r="B28" s="103">
        <v>347934</v>
      </c>
      <c r="C28" s="126">
        <v>0.61314385708923469</v>
      </c>
      <c r="D28" s="103">
        <v>0</v>
      </c>
      <c r="E28" s="126">
        <v>0</v>
      </c>
      <c r="F28" s="103">
        <v>234950</v>
      </c>
      <c r="G28" s="126">
        <v>0.41403872350249094</v>
      </c>
      <c r="H28" s="103">
        <v>107990</v>
      </c>
      <c r="I28" s="126">
        <v>0.19030449776988292</v>
      </c>
      <c r="J28" s="190">
        <v>567459</v>
      </c>
      <c r="K28" s="182"/>
      <c r="L28" s="183"/>
      <c r="M28" s="183"/>
      <c r="N28" s="182"/>
      <c r="O28" s="182"/>
    </row>
    <row r="29" spans="1:15" x14ac:dyDescent="0.2">
      <c r="A29" s="172" t="s">
        <v>20</v>
      </c>
      <c r="B29" s="102">
        <v>555202</v>
      </c>
      <c r="C29" s="122">
        <v>0.49593127017616573</v>
      </c>
      <c r="D29" s="102">
        <v>6463</v>
      </c>
      <c r="E29" s="122">
        <v>5.7730408016335661E-3</v>
      </c>
      <c r="F29" s="102">
        <v>478765</v>
      </c>
      <c r="G29" s="122">
        <v>0.42765432142876286</v>
      </c>
      <c r="H29" s="102">
        <v>246696</v>
      </c>
      <c r="I29" s="122">
        <v>0.22035990617357173</v>
      </c>
      <c r="J29" s="186">
        <v>1119514</v>
      </c>
      <c r="M29" s="182"/>
    </row>
    <row r="30" spans="1:15" x14ac:dyDescent="0.2">
      <c r="A30" s="176" t="s">
        <v>21</v>
      </c>
      <c r="B30" s="100">
        <v>687714</v>
      </c>
      <c r="C30" s="127">
        <v>0.50445728117951261</v>
      </c>
      <c r="D30" s="100">
        <v>2233</v>
      </c>
      <c r="E30" s="127">
        <v>1.6379673946929269E-3</v>
      </c>
      <c r="F30" s="100">
        <v>457122</v>
      </c>
      <c r="G30" s="127">
        <v>0.33531165758926118</v>
      </c>
      <c r="H30" s="100">
        <v>489636</v>
      </c>
      <c r="I30" s="127">
        <v>0.3591615778181218</v>
      </c>
      <c r="J30" s="204">
        <v>1363275</v>
      </c>
      <c r="M30" s="182"/>
    </row>
    <row r="31" spans="1:15" x14ac:dyDescent="0.2">
      <c r="A31" s="172" t="s">
        <v>166</v>
      </c>
      <c r="B31" s="102">
        <v>167180</v>
      </c>
      <c r="C31" s="122">
        <v>0.42990014940303073</v>
      </c>
      <c r="D31" s="102">
        <v>2506</v>
      </c>
      <c r="E31" s="122">
        <v>6.4441307237946823E-3</v>
      </c>
      <c r="F31" s="102">
        <v>124212</v>
      </c>
      <c r="G31" s="122">
        <v>0.31940876514923588</v>
      </c>
      <c r="H31" s="102">
        <v>151684</v>
      </c>
      <c r="I31" s="122">
        <v>0.39005248392181668</v>
      </c>
      <c r="J31" s="186">
        <v>388881</v>
      </c>
      <c r="M31" s="182"/>
    </row>
    <row r="32" spans="1:15" x14ac:dyDescent="0.2">
      <c r="A32" s="173" t="s">
        <v>23</v>
      </c>
      <c r="B32" s="105">
        <v>74417</v>
      </c>
      <c r="C32" s="123">
        <v>0.42645112118416301</v>
      </c>
      <c r="D32" s="105">
        <v>238</v>
      </c>
      <c r="E32" s="123">
        <v>1.3638734004572987E-3</v>
      </c>
      <c r="F32" s="105">
        <v>60999</v>
      </c>
      <c r="G32" s="123">
        <v>0.34955846031300319</v>
      </c>
      <c r="H32" s="105">
        <v>60555</v>
      </c>
      <c r="I32" s="123">
        <v>0.34701409144828455</v>
      </c>
      <c r="J32" s="187">
        <v>174503</v>
      </c>
      <c r="M32" s="182"/>
    </row>
    <row r="33" spans="1:13" x14ac:dyDescent="0.2">
      <c r="A33" s="174" t="s">
        <v>30</v>
      </c>
      <c r="B33" s="5"/>
      <c r="C33" s="124"/>
      <c r="D33" s="5"/>
      <c r="E33" s="124"/>
      <c r="F33" s="5"/>
      <c r="G33" s="124"/>
      <c r="H33" s="5"/>
      <c r="I33" s="124"/>
      <c r="J33" s="62"/>
      <c r="M33" s="182"/>
    </row>
    <row r="34" spans="1:13" x14ac:dyDescent="0.2">
      <c r="A34" s="181"/>
      <c r="B34" s="5"/>
      <c r="C34" s="124"/>
      <c r="D34" s="5"/>
      <c r="E34" s="124"/>
      <c r="F34" s="5"/>
      <c r="G34" s="124"/>
      <c r="H34" s="5"/>
      <c r="I34" s="124"/>
      <c r="J34" s="62"/>
    </row>
    <row r="35" spans="1:13" ht="30" customHeight="1" x14ac:dyDescent="0.2">
      <c r="A35" s="356" t="s">
        <v>24</v>
      </c>
      <c r="B35" s="327" t="s">
        <v>193</v>
      </c>
      <c r="C35" s="328"/>
      <c r="D35" s="327" t="s">
        <v>194</v>
      </c>
      <c r="E35" s="328"/>
      <c r="F35" s="327" t="s">
        <v>195</v>
      </c>
      <c r="G35" s="328"/>
      <c r="H35" s="327" t="s">
        <v>196</v>
      </c>
      <c r="I35" s="328"/>
      <c r="J35" s="346" t="s">
        <v>11</v>
      </c>
    </row>
    <row r="36" spans="1:13" x14ac:dyDescent="0.2">
      <c r="A36" s="356"/>
      <c r="B36" s="169" t="s">
        <v>29</v>
      </c>
      <c r="C36" s="170" t="s">
        <v>12</v>
      </c>
      <c r="D36" s="169" t="s">
        <v>29</v>
      </c>
      <c r="E36" s="170" t="s">
        <v>12</v>
      </c>
      <c r="F36" s="169" t="s">
        <v>29</v>
      </c>
      <c r="G36" s="170" t="s">
        <v>12</v>
      </c>
      <c r="H36" s="169" t="s">
        <v>29</v>
      </c>
      <c r="I36" s="170" t="s">
        <v>12</v>
      </c>
      <c r="J36" s="347"/>
      <c r="M36" s="182"/>
    </row>
    <row r="37" spans="1:13" x14ac:dyDescent="0.2">
      <c r="A37" s="175" t="s">
        <v>25</v>
      </c>
      <c r="B37" s="103">
        <v>127689</v>
      </c>
      <c r="C37" s="126">
        <v>0.59746208806891288</v>
      </c>
      <c r="D37" s="103">
        <v>0</v>
      </c>
      <c r="E37" s="126">
        <v>0</v>
      </c>
      <c r="F37" s="103">
        <v>108974</v>
      </c>
      <c r="G37" s="126">
        <v>0.50989383255583265</v>
      </c>
      <c r="H37" s="103">
        <v>788</v>
      </c>
      <c r="I37" s="126">
        <v>3.687084442656011E-3</v>
      </c>
      <c r="J37" s="190">
        <v>213719</v>
      </c>
      <c r="K37" s="182"/>
      <c r="L37" s="182"/>
      <c r="M37" s="182"/>
    </row>
    <row r="38" spans="1:13" x14ac:dyDescent="0.2">
      <c r="A38" s="172" t="s">
        <v>26</v>
      </c>
      <c r="B38" s="102">
        <v>224536</v>
      </c>
      <c r="C38" s="122">
        <v>0.48770718802061724</v>
      </c>
      <c r="D38" s="102">
        <v>547</v>
      </c>
      <c r="E38" s="122">
        <v>1.1881205323301281E-3</v>
      </c>
      <c r="F38" s="102">
        <v>236838</v>
      </c>
      <c r="G38" s="122">
        <v>0.51442795363071825</v>
      </c>
      <c r="H38" s="102">
        <v>47067</v>
      </c>
      <c r="I38" s="122">
        <v>0.10223266745005875</v>
      </c>
      <c r="J38" s="186">
        <v>460391</v>
      </c>
      <c r="M38" s="182"/>
    </row>
    <row r="39" spans="1:13" x14ac:dyDescent="0.2">
      <c r="A39" s="176" t="s">
        <v>27</v>
      </c>
      <c r="B39" s="100">
        <v>438722</v>
      </c>
      <c r="C39" s="127">
        <v>0.52593331399293675</v>
      </c>
      <c r="D39" s="100">
        <v>4475</v>
      </c>
      <c r="E39" s="127">
        <v>5.3645624794708083E-3</v>
      </c>
      <c r="F39" s="100">
        <v>283349</v>
      </c>
      <c r="G39" s="127">
        <v>0.33967450592079867</v>
      </c>
      <c r="H39" s="100">
        <v>212374</v>
      </c>
      <c r="I39" s="127">
        <v>0.25459074681902422</v>
      </c>
      <c r="J39" s="204">
        <v>834178</v>
      </c>
      <c r="M39" s="182"/>
    </row>
    <row r="40" spans="1:13" x14ac:dyDescent="0.2">
      <c r="A40" s="177" t="s">
        <v>28</v>
      </c>
      <c r="B40" s="98">
        <v>1041500</v>
      </c>
      <c r="C40" s="128">
        <v>0.49469326879917541</v>
      </c>
      <c r="D40" s="98">
        <v>6419</v>
      </c>
      <c r="E40" s="128">
        <v>3.0489064737608327E-3</v>
      </c>
      <c r="F40" s="98">
        <v>726887</v>
      </c>
      <c r="G40" s="128">
        <v>0.34525790309901705</v>
      </c>
      <c r="H40" s="98">
        <v>796333</v>
      </c>
      <c r="I40" s="128">
        <v>0.37824347078507325</v>
      </c>
      <c r="J40" s="191">
        <v>2105345</v>
      </c>
      <c r="M40" s="182"/>
    </row>
    <row r="41" spans="1:13" x14ac:dyDescent="0.2">
      <c r="A41" s="174" t="s">
        <v>30</v>
      </c>
      <c r="B41" s="5"/>
      <c r="C41" s="124"/>
      <c r="D41" s="5"/>
      <c r="E41" s="124"/>
      <c r="F41" s="5"/>
      <c r="G41" s="124"/>
      <c r="H41" s="5"/>
      <c r="I41" s="124"/>
      <c r="J41" s="53"/>
    </row>
    <row r="42" spans="1:13" x14ac:dyDescent="0.2">
      <c r="A42" s="174"/>
      <c r="B42" s="5"/>
      <c r="C42" s="124"/>
      <c r="D42" s="5"/>
      <c r="E42" s="124"/>
      <c r="F42" s="5"/>
      <c r="G42" s="124"/>
      <c r="H42" s="5"/>
      <c r="I42" s="124"/>
      <c r="J42" s="53"/>
    </row>
    <row r="43" spans="1:13" ht="29.1" customHeight="1" x14ac:dyDescent="0.2">
      <c r="A43" s="361" t="s">
        <v>190</v>
      </c>
      <c r="B43" s="327" t="s">
        <v>193</v>
      </c>
      <c r="C43" s="328"/>
      <c r="D43" s="327" t="s">
        <v>194</v>
      </c>
      <c r="E43" s="328"/>
      <c r="F43" s="327" t="s">
        <v>195</v>
      </c>
      <c r="G43" s="328"/>
      <c r="H43" s="327" t="s">
        <v>196</v>
      </c>
      <c r="I43" s="328"/>
      <c r="J43" s="346" t="s">
        <v>11</v>
      </c>
    </row>
    <row r="44" spans="1:13" x14ac:dyDescent="0.2">
      <c r="A44" s="362"/>
      <c r="B44" s="169" t="s">
        <v>29</v>
      </c>
      <c r="C44" s="170" t="s">
        <v>12</v>
      </c>
      <c r="D44" s="169" t="s">
        <v>29</v>
      </c>
      <c r="E44" s="170" t="s">
        <v>12</v>
      </c>
      <c r="F44" s="169" t="s">
        <v>29</v>
      </c>
      <c r="G44" s="170" t="s">
        <v>12</v>
      </c>
      <c r="H44" s="169" t="s">
        <v>29</v>
      </c>
      <c r="I44" s="170" t="s">
        <v>12</v>
      </c>
      <c r="J44" s="347"/>
      <c r="M44" s="182"/>
    </row>
    <row r="45" spans="1:13" x14ac:dyDescent="0.2">
      <c r="A45" s="178" t="s">
        <v>171</v>
      </c>
      <c r="B45" s="73">
        <v>1101276</v>
      </c>
      <c r="C45" s="129">
        <v>0.4801090241363255</v>
      </c>
      <c r="D45" s="73">
        <v>9615</v>
      </c>
      <c r="E45" s="129">
        <v>4.1917269304613649E-3</v>
      </c>
      <c r="F45" s="73">
        <v>915605</v>
      </c>
      <c r="G45" s="129">
        <v>0.39916444473895762</v>
      </c>
      <c r="H45" s="73">
        <v>617440</v>
      </c>
      <c r="I45" s="129">
        <v>0.26917731419075036</v>
      </c>
      <c r="J45" s="71">
        <v>2293804</v>
      </c>
      <c r="L45" s="183"/>
      <c r="M45" s="182"/>
    </row>
    <row r="46" spans="1:13" x14ac:dyDescent="0.2">
      <c r="A46" s="177" t="s">
        <v>172</v>
      </c>
      <c r="B46" s="19">
        <v>731172</v>
      </c>
      <c r="C46" s="130">
        <v>0.55399036844194849</v>
      </c>
      <c r="D46" s="19">
        <v>1826</v>
      </c>
      <c r="E46" s="130">
        <v>1.3835136093490971E-3</v>
      </c>
      <c r="F46" s="19">
        <v>440443</v>
      </c>
      <c r="G46" s="130">
        <v>0.33371242313392352</v>
      </c>
      <c r="H46" s="19">
        <v>439121</v>
      </c>
      <c r="I46" s="130">
        <v>0.33271077746494238</v>
      </c>
      <c r="J46" s="17">
        <v>1319828</v>
      </c>
      <c r="M46" s="182"/>
    </row>
    <row r="47" spans="1:13" x14ac:dyDescent="0.2">
      <c r="A47" s="174" t="s">
        <v>30</v>
      </c>
    </row>
    <row r="48" spans="1:13" x14ac:dyDescent="0.2">
      <c r="C48" s="182"/>
    </row>
    <row r="49" spans="3:3" x14ac:dyDescent="0.2">
      <c r="C49" s="182"/>
    </row>
    <row r="50" spans="3:3" x14ac:dyDescent="0.2">
      <c r="C50" s="182"/>
    </row>
    <row r="51" spans="3:3" x14ac:dyDescent="0.2">
      <c r="C51" s="182"/>
    </row>
    <row r="52" spans="3:3" x14ac:dyDescent="0.2">
      <c r="C52" s="182"/>
    </row>
  </sheetData>
  <mergeCells count="32">
    <mergeCell ref="B35:C35"/>
    <mergeCell ref="D35:E35"/>
    <mergeCell ref="J43:J44"/>
    <mergeCell ref="A26:A27"/>
    <mergeCell ref="B26:C26"/>
    <mergeCell ref="D26:E26"/>
    <mergeCell ref="J26:J27"/>
    <mergeCell ref="F35:G35"/>
    <mergeCell ref="H35:I35"/>
    <mergeCell ref="F26:G26"/>
    <mergeCell ref="H26:I26"/>
    <mergeCell ref="F43:G43"/>
    <mergeCell ref="H43:I43"/>
    <mergeCell ref="A43:A44"/>
    <mergeCell ref="B43:C43"/>
    <mergeCell ref="D43:E43"/>
    <mergeCell ref="A19:A20"/>
    <mergeCell ref="B19:C19"/>
    <mergeCell ref="A35:A36"/>
    <mergeCell ref="D19:E19"/>
    <mergeCell ref="A6:H6"/>
    <mergeCell ref="B12:C12"/>
    <mergeCell ref="D12:E12"/>
    <mergeCell ref="F12:G12"/>
    <mergeCell ref="H12:I12"/>
    <mergeCell ref="B11:J11"/>
    <mergeCell ref="A11:A13"/>
    <mergeCell ref="J12:J13"/>
    <mergeCell ref="J19:J20"/>
    <mergeCell ref="J35:J36"/>
    <mergeCell ref="F19:G19"/>
    <mergeCell ref="H19:I19"/>
  </mergeCells>
  <phoneticPr fontId="0" type="noConversion"/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6:U54"/>
  <sheetViews>
    <sheetView showGridLines="0" zoomScale="70" zoomScaleNormal="70" workbookViewId="0">
      <selection activeCell="D24" sqref="D24"/>
    </sheetView>
  </sheetViews>
  <sheetFormatPr baseColWidth="10" defaultRowHeight="12" x14ac:dyDescent="0.2"/>
  <cols>
    <col min="1" max="1" width="24" style="4" customWidth="1"/>
    <col min="2" max="2" width="19.42578125" style="5" customWidth="1"/>
    <col min="3" max="3" width="6.42578125" style="5" customWidth="1"/>
    <col min="4" max="4" width="14.140625" style="5" customWidth="1"/>
    <col min="5" max="5" width="12.140625" style="5" customWidth="1"/>
    <col min="6" max="6" width="12.85546875" style="4" customWidth="1"/>
    <col min="7" max="7" width="14.42578125" style="4" customWidth="1"/>
    <col min="8" max="8" width="13.140625" style="4" customWidth="1"/>
    <col min="9" max="16384" width="11.42578125" style="4"/>
  </cols>
  <sheetData>
    <row r="6" spans="1:12" s="6" customFormat="1" ht="16.5" x14ac:dyDescent="0.2">
      <c r="A6" s="284" t="s">
        <v>1</v>
      </c>
      <c r="B6" s="284"/>
      <c r="C6" s="284"/>
      <c r="D6" s="284"/>
      <c r="E6" s="284"/>
      <c r="F6" s="284"/>
      <c r="G6" s="284"/>
      <c r="H6" s="284"/>
      <c r="I6" s="284"/>
      <c r="J6" s="284"/>
      <c r="K6" s="284"/>
      <c r="L6" s="284"/>
    </row>
    <row r="7" spans="1:12" ht="15" customHeight="1" x14ac:dyDescent="0.2">
      <c r="A7" s="92" t="s">
        <v>32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</row>
    <row r="8" spans="1:12" ht="15" customHeight="1" x14ac:dyDescent="0.2">
      <c r="A8" s="92" t="s">
        <v>271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</row>
    <row r="9" spans="1:12" ht="15" customHeight="1" x14ac:dyDescent="0.2">
      <c r="A9" s="92" t="s">
        <v>3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</row>
    <row r="10" spans="1:12" ht="15" customHeight="1" x14ac:dyDescent="0.2">
      <c r="A10" s="93" t="s">
        <v>272</v>
      </c>
      <c r="B10" s="93"/>
      <c r="C10" s="93"/>
      <c r="D10" s="93"/>
      <c r="E10" s="93"/>
      <c r="F10" s="93"/>
      <c r="G10" s="93"/>
      <c r="H10" s="93"/>
      <c r="I10" s="92"/>
      <c r="J10" s="92"/>
      <c r="K10" s="92"/>
      <c r="L10" s="92"/>
    </row>
    <row r="11" spans="1:12" ht="14.25" x14ac:dyDescent="0.25">
      <c r="A11" s="285" t="s">
        <v>13</v>
      </c>
      <c r="B11" s="288"/>
      <c r="C11" s="288"/>
      <c r="D11" s="288"/>
      <c r="E11" s="288"/>
      <c r="F11" s="288"/>
      <c r="G11" s="288"/>
      <c r="H11" s="288"/>
      <c r="I11" s="288"/>
      <c r="J11" s="288"/>
      <c r="K11" s="288"/>
      <c r="L11" s="288"/>
    </row>
    <row r="12" spans="1:12" ht="20.25" customHeight="1" x14ac:dyDescent="0.2">
      <c r="A12" s="286"/>
      <c r="B12" s="279" t="s">
        <v>6</v>
      </c>
      <c r="C12" s="280"/>
      <c r="D12" s="279" t="s">
        <v>7</v>
      </c>
      <c r="E12" s="280"/>
      <c r="F12" s="279" t="s">
        <v>8</v>
      </c>
      <c r="G12" s="280"/>
      <c r="H12" s="279" t="s">
        <v>9</v>
      </c>
      <c r="I12" s="280"/>
      <c r="J12" s="279" t="s">
        <v>10</v>
      </c>
      <c r="K12" s="280"/>
      <c r="L12" s="281" t="s">
        <v>11</v>
      </c>
    </row>
    <row r="13" spans="1:12" ht="17.25" customHeight="1" x14ac:dyDescent="0.2">
      <c r="A13" s="287"/>
      <c r="B13" s="11" t="s">
        <v>29</v>
      </c>
      <c r="C13" s="12" t="s">
        <v>12</v>
      </c>
      <c r="D13" s="11" t="s">
        <v>29</v>
      </c>
      <c r="E13" s="12" t="s">
        <v>12</v>
      </c>
      <c r="F13" s="11" t="s">
        <v>29</v>
      </c>
      <c r="G13" s="12" t="s">
        <v>12</v>
      </c>
      <c r="H13" s="11" t="s">
        <v>29</v>
      </c>
      <c r="I13" s="12" t="s">
        <v>12</v>
      </c>
      <c r="J13" s="11" t="s">
        <v>29</v>
      </c>
      <c r="K13" s="12" t="s">
        <v>12</v>
      </c>
      <c r="L13" s="281"/>
    </row>
    <row r="14" spans="1:12" ht="24" x14ac:dyDescent="0.2">
      <c r="A14" s="91" t="s">
        <v>3</v>
      </c>
      <c r="B14" s="90">
        <v>10189</v>
      </c>
      <c r="C14" s="89">
        <v>8.5244644768104694E-4</v>
      </c>
      <c r="D14" s="90">
        <v>100522</v>
      </c>
      <c r="E14" s="89">
        <v>8.4100129368725289E-3</v>
      </c>
      <c r="F14" s="90">
        <v>757976</v>
      </c>
      <c r="G14" s="89">
        <v>6.3414854119883138E-2</v>
      </c>
      <c r="H14" s="90">
        <v>8013706</v>
      </c>
      <c r="I14" s="89">
        <v>0.67045394174701067</v>
      </c>
      <c r="J14" s="90">
        <v>3070265</v>
      </c>
      <c r="K14" s="89">
        <v>0.25686882841195896</v>
      </c>
      <c r="L14" s="88">
        <v>11952657</v>
      </c>
    </row>
    <row r="15" spans="1:12" x14ac:dyDescent="0.2">
      <c r="A15" s="13" t="s">
        <v>4</v>
      </c>
      <c r="B15" s="15">
        <v>147</v>
      </c>
      <c r="C15" s="57">
        <v>2.8951609059529628E-5</v>
      </c>
      <c r="D15" s="15">
        <v>50777</v>
      </c>
      <c r="E15" s="57">
        <v>1.0000516008270312E-2</v>
      </c>
      <c r="F15" s="15">
        <v>331651</v>
      </c>
      <c r="G15" s="57">
        <v>6.5318572083007218E-2</v>
      </c>
      <c r="H15" s="15">
        <v>3457168</v>
      </c>
      <c r="I15" s="57">
        <v>0.68088827475589064</v>
      </c>
      <c r="J15" s="15">
        <v>1237695</v>
      </c>
      <c r="K15" s="57">
        <v>0.24376368554377228</v>
      </c>
      <c r="L15" s="16">
        <v>5077438</v>
      </c>
    </row>
    <row r="16" spans="1:12" x14ac:dyDescent="0.2">
      <c r="A16" s="87" t="s">
        <v>5</v>
      </c>
      <c r="B16" s="86">
        <v>10041</v>
      </c>
      <c r="C16" s="85">
        <v>1.4604625685378167E-3</v>
      </c>
      <c r="D16" s="86">
        <v>49745</v>
      </c>
      <c r="E16" s="85">
        <v>7.2354058830707791E-3</v>
      </c>
      <c r="F16" s="86">
        <v>426325</v>
      </c>
      <c r="G16" s="85">
        <v>6.2008933824507992E-2</v>
      </c>
      <c r="H16" s="86">
        <v>4556538</v>
      </c>
      <c r="I16" s="85">
        <v>0.66274805209841314</v>
      </c>
      <c r="J16" s="86">
        <v>1832570</v>
      </c>
      <c r="K16" s="85">
        <v>0.26654714562547027</v>
      </c>
      <c r="L16" s="84">
        <v>6875219</v>
      </c>
    </row>
    <row r="17" spans="1:12" x14ac:dyDescent="0.2">
      <c r="A17" s="4" t="s">
        <v>30</v>
      </c>
      <c r="B17" s="9"/>
      <c r="C17" s="9"/>
      <c r="D17" s="9"/>
      <c r="E17" s="9"/>
      <c r="F17" s="8"/>
      <c r="G17" s="8"/>
      <c r="H17" s="8"/>
    </row>
    <row r="18" spans="1:12" x14ac:dyDescent="0.2">
      <c r="B18" s="9"/>
      <c r="C18" s="9"/>
      <c r="D18" s="9"/>
      <c r="E18" s="9"/>
      <c r="F18" s="8"/>
      <c r="G18" s="8"/>
      <c r="H18" s="8"/>
    </row>
    <row r="19" spans="1:12" x14ac:dyDescent="0.2">
      <c r="A19" s="289" t="s">
        <v>14</v>
      </c>
      <c r="B19" s="279" t="s">
        <v>6</v>
      </c>
      <c r="C19" s="280"/>
      <c r="D19" s="279" t="s">
        <v>7</v>
      </c>
      <c r="E19" s="280"/>
      <c r="F19" s="279" t="s">
        <v>8</v>
      </c>
      <c r="G19" s="280"/>
      <c r="H19" s="279" t="s">
        <v>9</v>
      </c>
      <c r="I19" s="280"/>
      <c r="J19" s="279" t="s">
        <v>10</v>
      </c>
      <c r="K19" s="280"/>
      <c r="L19" s="281" t="s">
        <v>11</v>
      </c>
    </row>
    <row r="20" spans="1:12" x14ac:dyDescent="0.2">
      <c r="A20" s="289"/>
      <c r="B20" s="140" t="s">
        <v>29</v>
      </c>
      <c r="C20" s="141" t="s">
        <v>12</v>
      </c>
      <c r="D20" s="140" t="s">
        <v>29</v>
      </c>
      <c r="E20" s="141" t="s">
        <v>12</v>
      </c>
      <c r="F20" s="140" t="s">
        <v>29</v>
      </c>
      <c r="G20" s="141" t="s">
        <v>12</v>
      </c>
      <c r="H20" s="140" t="s">
        <v>29</v>
      </c>
      <c r="I20" s="141" t="s">
        <v>12</v>
      </c>
      <c r="J20" s="140" t="s">
        <v>29</v>
      </c>
      <c r="K20" s="141" t="s">
        <v>12</v>
      </c>
      <c r="L20" s="281"/>
    </row>
    <row r="21" spans="1:12" x14ac:dyDescent="0.2">
      <c r="A21" s="83" t="s">
        <v>15</v>
      </c>
      <c r="B21" s="82">
        <v>3398</v>
      </c>
      <c r="C21" s="72">
        <v>4.9395709347389355E-3</v>
      </c>
      <c r="D21" s="82">
        <v>819</v>
      </c>
      <c r="E21" s="72">
        <v>1.1905557962187134E-3</v>
      </c>
      <c r="F21" s="82">
        <v>53883</v>
      </c>
      <c r="G21" s="72">
        <v>7.8328104966609205E-2</v>
      </c>
      <c r="H21" s="82">
        <v>437197</v>
      </c>
      <c r="I21" s="72">
        <v>0.63554019833874587</v>
      </c>
      <c r="J21" s="82">
        <v>192617</v>
      </c>
      <c r="K21" s="72">
        <v>0.2800015699636873</v>
      </c>
      <c r="L21" s="71">
        <v>687914</v>
      </c>
    </row>
    <row r="22" spans="1:12" x14ac:dyDescent="0.2">
      <c r="A22" s="13" t="s">
        <v>16</v>
      </c>
      <c r="B22" s="15">
        <v>5693</v>
      </c>
      <c r="C22" s="57">
        <v>7.8795062526712534E-4</v>
      </c>
      <c r="D22" s="15">
        <v>66388</v>
      </c>
      <c r="E22" s="57">
        <v>9.1885589513848436E-3</v>
      </c>
      <c r="F22" s="15">
        <v>439835</v>
      </c>
      <c r="G22" s="57">
        <v>6.0876209953340255E-2</v>
      </c>
      <c r="H22" s="15">
        <v>4764143</v>
      </c>
      <c r="I22" s="57">
        <v>0.65939038392973803</v>
      </c>
      <c r="J22" s="15">
        <v>1949013</v>
      </c>
      <c r="K22" s="57">
        <v>0.2697568965402698</v>
      </c>
      <c r="L22" s="16">
        <v>7225072</v>
      </c>
    </row>
    <row r="23" spans="1:12" x14ac:dyDescent="0.2">
      <c r="A23" s="87" t="s">
        <v>17</v>
      </c>
      <c r="B23" s="86">
        <v>1098</v>
      </c>
      <c r="C23" s="85">
        <v>2.7180424549319847E-4</v>
      </c>
      <c r="D23" s="86">
        <v>33315</v>
      </c>
      <c r="E23" s="85">
        <v>8.2469566836119376E-3</v>
      </c>
      <c r="F23" s="86">
        <v>264258</v>
      </c>
      <c r="G23" s="85">
        <v>6.5415707017797489E-2</v>
      </c>
      <c r="H23" s="86">
        <v>2812366</v>
      </c>
      <c r="I23" s="85">
        <v>0.69618672010994953</v>
      </c>
      <c r="J23" s="86">
        <v>928635</v>
      </c>
      <c r="K23" s="85">
        <v>0.22987881194314785</v>
      </c>
      <c r="L23" s="84">
        <v>4039672</v>
      </c>
    </row>
    <row r="24" spans="1:12" x14ac:dyDescent="0.2">
      <c r="A24" s="4" t="s">
        <v>30</v>
      </c>
    </row>
    <row r="26" spans="1:12" x14ac:dyDescent="0.2">
      <c r="A26" s="289" t="s">
        <v>18</v>
      </c>
      <c r="B26" s="279" t="s">
        <v>6</v>
      </c>
      <c r="C26" s="280"/>
      <c r="D26" s="279" t="s">
        <v>7</v>
      </c>
      <c r="E26" s="280"/>
      <c r="F26" s="279" t="s">
        <v>8</v>
      </c>
      <c r="G26" s="280"/>
      <c r="H26" s="279" t="s">
        <v>9</v>
      </c>
      <c r="I26" s="280"/>
      <c r="J26" s="279" t="s">
        <v>10</v>
      </c>
      <c r="K26" s="280"/>
      <c r="L26" s="281" t="s">
        <v>11</v>
      </c>
    </row>
    <row r="27" spans="1:12" x14ac:dyDescent="0.2">
      <c r="A27" s="289"/>
      <c r="B27" s="140" t="s">
        <v>29</v>
      </c>
      <c r="C27" s="141" t="s">
        <v>12</v>
      </c>
      <c r="D27" s="140" t="s">
        <v>29</v>
      </c>
      <c r="E27" s="141" t="s">
        <v>12</v>
      </c>
      <c r="F27" s="140" t="s">
        <v>29</v>
      </c>
      <c r="G27" s="141" t="s">
        <v>12</v>
      </c>
      <c r="H27" s="140" t="s">
        <v>29</v>
      </c>
      <c r="I27" s="141" t="s">
        <v>12</v>
      </c>
      <c r="J27" s="140" t="s">
        <v>29</v>
      </c>
      <c r="K27" s="141" t="s">
        <v>12</v>
      </c>
      <c r="L27" s="281"/>
    </row>
    <row r="28" spans="1:12" x14ac:dyDescent="0.2">
      <c r="A28" s="83" t="s">
        <v>19</v>
      </c>
      <c r="B28" s="82">
        <v>658</v>
      </c>
      <c r="C28" s="72">
        <v>4.8520493640718279E-4</v>
      </c>
      <c r="D28" s="82">
        <v>15750</v>
      </c>
      <c r="E28" s="72">
        <v>1.161394794591661E-2</v>
      </c>
      <c r="F28" s="82">
        <v>83258</v>
      </c>
      <c r="G28" s="72">
        <v>6.1393909719436514E-2</v>
      </c>
      <c r="H28" s="82">
        <v>972224</v>
      </c>
      <c r="I28" s="72">
        <v>0.71691167795370347</v>
      </c>
      <c r="J28" s="82">
        <v>284238</v>
      </c>
      <c r="K28" s="72">
        <v>0.20959525944453622</v>
      </c>
      <c r="L28" s="94">
        <v>1356128</v>
      </c>
    </row>
    <row r="29" spans="1:12" x14ac:dyDescent="0.2">
      <c r="A29" s="13" t="s">
        <v>20</v>
      </c>
      <c r="B29" s="15">
        <v>1098</v>
      </c>
      <c r="C29" s="57">
        <v>3.4604191708482692E-4</v>
      </c>
      <c r="D29" s="15">
        <v>31099</v>
      </c>
      <c r="E29" s="57">
        <v>9.801054261767788E-3</v>
      </c>
      <c r="F29" s="15">
        <v>197337</v>
      </c>
      <c r="G29" s="57">
        <v>6.2192052633668934E-2</v>
      </c>
      <c r="H29" s="15">
        <v>2144311</v>
      </c>
      <c r="I29" s="57">
        <v>0.67579370607111322</v>
      </c>
      <c r="J29" s="15">
        <v>799180</v>
      </c>
      <c r="K29" s="57">
        <v>0.25186682995979232</v>
      </c>
      <c r="L29" s="23">
        <v>3173026</v>
      </c>
    </row>
    <row r="30" spans="1:12" x14ac:dyDescent="0.2">
      <c r="A30" s="81" t="s">
        <v>21</v>
      </c>
      <c r="B30" s="78">
        <v>1009</v>
      </c>
      <c r="C30" s="80">
        <v>2.4593812109125352E-4</v>
      </c>
      <c r="D30" s="78">
        <v>22812</v>
      </c>
      <c r="E30" s="80">
        <v>5.5602977386855056E-3</v>
      </c>
      <c r="F30" s="78">
        <v>282114</v>
      </c>
      <c r="G30" s="80">
        <v>6.8763713670503365E-2</v>
      </c>
      <c r="H30" s="78">
        <v>2735039</v>
      </c>
      <c r="I30" s="80">
        <v>0.66665049828672052</v>
      </c>
      <c r="J30" s="78">
        <v>1061684</v>
      </c>
      <c r="K30" s="80">
        <v>0.25877955218299942</v>
      </c>
      <c r="L30" s="94">
        <v>4102658</v>
      </c>
    </row>
    <row r="31" spans="1:12" x14ac:dyDescent="0.2">
      <c r="A31" s="13" t="s">
        <v>22</v>
      </c>
      <c r="B31" s="15">
        <v>2735</v>
      </c>
      <c r="C31" s="57">
        <v>1.8331762677737666E-3</v>
      </c>
      <c r="D31" s="15">
        <v>20023</v>
      </c>
      <c r="E31" s="57">
        <v>1.3420727023632223E-2</v>
      </c>
      <c r="F31" s="15">
        <v>87681</v>
      </c>
      <c r="G31" s="57">
        <v>5.8769553321634964E-2</v>
      </c>
      <c r="H31" s="15">
        <v>982015</v>
      </c>
      <c r="I31" s="57">
        <v>0.65821081996265285</v>
      </c>
      <c r="J31" s="15">
        <v>399492</v>
      </c>
      <c r="K31" s="57">
        <v>0.26776572342430627</v>
      </c>
      <c r="L31" s="23">
        <v>1491946</v>
      </c>
    </row>
    <row r="32" spans="1:12" x14ac:dyDescent="0.2">
      <c r="A32" s="87" t="s">
        <v>23</v>
      </c>
      <c r="B32" s="86">
        <v>4689</v>
      </c>
      <c r="C32" s="85">
        <v>2.5638375875321712E-3</v>
      </c>
      <c r="D32" s="86">
        <v>10838</v>
      </c>
      <c r="E32" s="85">
        <v>5.9259696680899277E-3</v>
      </c>
      <c r="F32" s="86">
        <v>107586</v>
      </c>
      <c r="G32" s="85">
        <v>5.8825555703185359E-2</v>
      </c>
      <c r="H32" s="86">
        <v>1180116</v>
      </c>
      <c r="I32" s="85">
        <v>0.64526034515848063</v>
      </c>
      <c r="J32" s="86">
        <v>525670</v>
      </c>
      <c r="K32" s="85">
        <v>0.28742429188271196</v>
      </c>
      <c r="L32" s="84">
        <v>1828899</v>
      </c>
    </row>
    <row r="33" spans="1:12" x14ac:dyDescent="0.2">
      <c r="A33" s="4" t="s">
        <v>30</v>
      </c>
    </row>
    <row r="35" spans="1:12" x14ac:dyDescent="0.2">
      <c r="A35" s="289" t="s">
        <v>24</v>
      </c>
      <c r="B35" s="279" t="s">
        <v>6</v>
      </c>
      <c r="C35" s="280"/>
      <c r="D35" s="279" t="s">
        <v>7</v>
      </c>
      <c r="E35" s="280"/>
      <c r="F35" s="279" t="s">
        <v>8</v>
      </c>
      <c r="G35" s="280"/>
      <c r="H35" s="279" t="s">
        <v>9</v>
      </c>
      <c r="I35" s="280"/>
      <c r="J35" s="279" t="s">
        <v>10</v>
      </c>
      <c r="K35" s="280"/>
      <c r="L35" s="281" t="s">
        <v>11</v>
      </c>
    </row>
    <row r="36" spans="1:12" x14ac:dyDescent="0.2">
      <c r="A36" s="289"/>
      <c r="B36" s="140" t="s">
        <v>29</v>
      </c>
      <c r="C36" s="141" t="s">
        <v>12</v>
      </c>
      <c r="D36" s="140" t="s">
        <v>29</v>
      </c>
      <c r="E36" s="141" t="s">
        <v>12</v>
      </c>
      <c r="F36" s="140" t="s">
        <v>29</v>
      </c>
      <c r="G36" s="141" t="s">
        <v>12</v>
      </c>
      <c r="H36" s="140" t="s">
        <v>29</v>
      </c>
      <c r="I36" s="141" t="s">
        <v>12</v>
      </c>
      <c r="J36" s="140" t="s">
        <v>29</v>
      </c>
      <c r="K36" s="141" t="s">
        <v>12</v>
      </c>
      <c r="L36" s="281"/>
    </row>
    <row r="37" spans="1:12" x14ac:dyDescent="0.2">
      <c r="A37" s="83" t="s">
        <v>25</v>
      </c>
      <c r="B37" s="82">
        <v>0</v>
      </c>
      <c r="C37" s="72">
        <v>0</v>
      </c>
      <c r="D37" s="82">
        <v>21685</v>
      </c>
      <c r="E37" s="72">
        <v>2.0103516655279156E-2</v>
      </c>
      <c r="F37" s="82">
        <v>59044</v>
      </c>
      <c r="G37" s="72">
        <v>5.4737931168748095E-2</v>
      </c>
      <c r="H37" s="82">
        <v>709688</v>
      </c>
      <c r="I37" s="72">
        <v>0.65793057542318434</v>
      </c>
      <c r="J37" s="82">
        <v>288250</v>
      </c>
      <c r="K37" s="72">
        <v>0.26722797675278842</v>
      </c>
      <c r="L37" s="94">
        <v>1078667</v>
      </c>
    </row>
    <row r="38" spans="1:12" x14ac:dyDescent="0.2">
      <c r="A38" s="13" t="s">
        <v>26</v>
      </c>
      <c r="B38" s="15">
        <v>160</v>
      </c>
      <c r="C38" s="57">
        <v>6.4870747063686446E-5</v>
      </c>
      <c r="D38" s="15">
        <v>11032</v>
      </c>
      <c r="E38" s="57">
        <v>4.4728380100411804E-3</v>
      </c>
      <c r="F38" s="15">
        <v>204187</v>
      </c>
      <c r="G38" s="57">
        <v>8.2786020191830914E-2</v>
      </c>
      <c r="H38" s="15">
        <v>1682517</v>
      </c>
      <c r="I38" s="57">
        <v>0.68216334210845331</v>
      </c>
      <c r="J38" s="15">
        <v>568547</v>
      </c>
      <c r="K38" s="57">
        <v>0.23051292894261088</v>
      </c>
      <c r="L38" s="23">
        <v>2466443</v>
      </c>
    </row>
    <row r="39" spans="1:12" x14ac:dyDescent="0.2">
      <c r="A39" s="81" t="s">
        <v>27</v>
      </c>
      <c r="B39" s="78">
        <v>8273</v>
      </c>
      <c r="C39" s="80">
        <v>2.7645208353243808E-3</v>
      </c>
      <c r="D39" s="78">
        <v>15657</v>
      </c>
      <c r="E39" s="80">
        <v>5.231971802087977E-3</v>
      </c>
      <c r="F39" s="78">
        <v>165866</v>
      </c>
      <c r="G39" s="80">
        <v>5.5426086410239786E-2</v>
      </c>
      <c r="H39" s="78">
        <v>2075931</v>
      </c>
      <c r="I39" s="80">
        <v>0.69369690586193367</v>
      </c>
      <c r="J39" s="78">
        <v>726835</v>
      </c>
      <c r="K39" s="80">
        <v>0.24288051509041417</v>
      </c>
      <c r="L39" s="94">
        <v>2992562</v>
      </c>
    </row>
    <row r="40" spans="1:12" x14ac:dyDescent="0.2">
      <c r="A40" s="14" t="s">
        <v>28</v>
      </c>
      <c r="B40" s="19">
        <v>1756</v>
      </c>
      <c r="C40" s="58">
        <v>3.2428523360909892E-4</v>
      </c>
      <c r="D40" s="19">
        <v>52148</v>
      </c>
      <c r="E40" s="58">
        <v>9.6303111402319414E-3</v>
      </c>
      <c r="F40" s="19">
        <v>328879</v>
      </c>
      <c r="G40" s="58">
        <v>6.0734967735835331E-2</v>
      </c>
      <c r="H40" s="19">
        <v>3545570</v>
      </c>
      <c r="I40" s="58">
        <v>0.65476992922973398</v>
      </c>
      <c r="J40" s="19">
        <v>1486633</v>
      </c>
      <c r="K40" s="58">
        <v>0.27454050666058971</v>
      </c>
      <c r="L40" s="17">
        <v>5414986</v>
      </c>
    </row>
    <row r="41" spans="1:12" x14ac:dyDescent="0.2">
      <c r="A41" s="4" t="s">
        <v>30</v>
      </c>
    </row>
    <row r="43" spans="1:12" x14ac:dyDescent="0.2">
      <c r="A43" s="282" t="s">
        <v>190</v>
      </c>
      <c r="B43" s="279" t="s">
        <v>6</v>
      </c>
      <c r="C43" s="280"/>
      <c r="D43" s="279" t="s">
        <v>7</v>
      </c>
      <c r="E43" s="280"/>
      <c r="F43" s="279" t="s">
        <v>8</v>
      </c>
      <c r="G43" s="280"/>
      <c r="H43" s="279" t="s">
        <v>9</v>
      </c>
      <c r="I43" s="280"/>
      <c r="J43" s="279" t="s">
        <v>10</v>
      </c>
      <c r="K43" s="280"/>
      <c r="L43" s="277" t="s">
        <v>11</v>
      </c>
    </row>
    <row r="44" spans="1:12" x14ac:dyDescent="0.2">
      <c r="A44" s="283"/>
      <c r="B44" s="148" t="s">
        <v>29</v>
      </c>
      <c r="C44" s="149" t="s">
        <v>12</v>
      </c>
      <c r="D44" s="148" t="s">
        <v>29</v>
      </c>
      <c r="E44" s="149" t="s">
        <v>12</v>
      </c>
      <c r="F44" s="148" t="s">
        <v>29</v>
      </c>
      <c r="G44" s="149" t="s">
        <v>12</v>
      </c>
      <c r="H44" s="148" t="s">
        <v>29</v>
      </c>
      <c r="I44" s="149" t="s">
        <v>12</v>
      </c>
      <c r="J44" s="148" t="s">
        <v>29</v>
      </c>
      <c r="K44" s="149" t="s">
        <v>12</v>
      </c>
      <c r="L44" s="278"/>
    </row>
    <row r="45" spans="1:12" x14ac:dyDescent="0.2">
      <c r="A45" s="74" t="s">
        <v>171</v>
      </c>
      <c r="B45" s="73">
        <v>8708</v>
      </c>
      <c r="C45" s="72">
        <v>9.359822735189999E-4</v>
      </c>
      <c r="D45" s="73">
        <v>75898</v>
      </c>
      <c r="E45" s="72">
        <v>8.1579217496032443E-3</v>
      </c>
      <c r="F45" s="73">
        <v>616458</v>
      </c>
      <c r="G45" s="72">
        <v>6.626019296841705E-2</v>
      </c>
      <c r="H45" s="73">
        <v>6208488</v>
      </c>
      <c r="I45" s="72">
        <v>0.66732139565404558</v>
      </c>
      <c r="J45" s="73">
        <v>2394042</v>
      </c>
      <c r="K45" s="72">
        <v>0.25732439986908284</v>
      </c>
      <c r="L45" s="71">
        <v>9303595</v>
      </c>
    </row>
    <row r="46" spans="1:12" x14ac:dyDescent="0.2">
      <c r="A46" s="70" t="s">
        <v>188</v>
      </c>
      <c r="B46" s="19">
        <v>1480</v>
      </c>
      <c r="C46" s="58">
        <v>5.5868832062065741E-4</v>
      </c>
      <c r="D46" s="19">
        <v>24623</v>
      </c>
      <c r="E46" s="58">
        <v>9.2949881882719246E-3</v>
      </c>
      <c r="F46" s="19">
        <v>141518</v>
      </c>
      <c r="G46" s="58">
        <v>5.3421928214590672E-2</v>
      </c>
      <c r="H46" s="19">
        <v>1805218</v>
      </c>
      <c r="I46" s="58">
        <v>0.68145554917174456</v>
      </c>
      <c r="J46" s="19">
        <v>676223</v>
      </c>
      <c r="K46" s="58">
        <v>0.25526884610477218</v>
      </c>
      <c r="L46" s="17">
        <v>2649062</v>
      </c>
    </row>
    <row r="47" spans="1:12" x14ac:dyDescent="0.2">
      <c r="A47" s="4" t="s">
        <v>30</v>
      </c>
    </row>
    <row r="48" spans="1:12" x14ac:dyDescent="0.2">
      <c r="B48" s="4"/>
      <c r="C48" s="4"/>
      <c r="D48" s="4"/>
      <c r="E48" s="4"/>
    </row>
    <row r="49" spans="2:21" x14ac:dyDescent="0.2">
      <c r="B49" s="4"/>
      <c r="C49" s="4"/>
      <c r="D49" s="4"/>
      <c r="E49" s="4"/>
    </row>
    <row r="50" spans="2:21" x14ac:dyDescent="0.2">
      <c r="B50" s="4"/>
      <c r="C50" s="4"/>
      <c r="D50" s="4"/>
      <c r="E50" s="4"/>
    </row>
    <row r="51" spans="2:21" x14ac:dyDescent="0.2">
      <c r="B51" s="4"/>
      <c r="C51" s="4"/>
      <c r="D51" s="4"/>
      <c r="E51" s="4"/>
      <c r="P51" s="21"/>
      <c r="Q51" s="21"/>
      <c r="R51" s="21"/>
      <c r="U51" s="22"/>
    </row>
    <row r="52" spans="2:21" x14ac:dyDescent="0.2">
      <c r="B52" s="4"/>
      <c r="C52" s="4"/>
      <c r="D52" s="4"/>
      <c r="E52" s="4"/>
      <c r="P52" s="21"/>
      <c r="Q52" s="21"/>
      <c r="R52" s="21"/>
      <c r="T52" s="21"/>
    </row>
    <row r="54" spans="2:21" x14ac:dyDescent="0.2">
      <c r="P54" s="21"/>
      <c r="Q54" s="21"/>
      <c r="R54" s="21"/>
      <c r="U54" s="22"/>
    </row>
  </sheetData>
  <mergeCells count="37">
    <mergeCell ref="A43:A44"/>
    <mergeCell ref="B43:C43"/>
    <mergeCell ref="D43:E43"/>
    <mergeCell ref="F43:G43"/>
    <mergeCell ref="J35:K35"/>
    <mergeCell ref="A35:A36"/>
    <mergeCell ref="B35:C35"/>
    <mergeCell ref="D35:E35"/>
    <mergeCell ref="F35:G35"/>
    <mergeCell ref="A26:A27"/>
    <mergeCell ref="J26:K26"/>
    <mergeCell ref="J19:K19"/>
    <mergeCell ref="A19:A20"/>
    <mergeCell ref="B19:C19"/>
    <mergeCell ref="H19:I19"/>
    <mergeCell ref="D19:E19"/>
    <mergeCell ref="F19:G19"/>
    <mergeCell ref="B26:C26"/>
    <mergeCell ref="D26:E26"/>
    <mergeCell ref="A6:L6"/>
    <mergeCell ref="A11:A13"/>
    <mergeCell ref="B11:L11"/>
    <mergeCell ref="B12:C12"/>
    <mergeCell ref="D12:E12"/>
    <mergeCell ref="F12:G12"/>
    <mergeCell ref="H12:I12"/>
    <mergeCell ref="J12:K12"/>
    <mergeCell ref="L12:L13"/>
    <mergeCell ref="L19:L20"/>
    <mergeCell ref="L43:L44"/>
    <mergeCell ref="L35:L36"/>
    <mergeCell ref="F26:G26"/>
    <mergeCell ref="H26:I26"/>
    <mergeCell ref="H35:I35"/>
    <mergeCell ref="J43:K43"/>
    <mergeCell ref="H43:I43"/>
    <mergeCell ref="L26:L27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A6:L61"/>
  <sheetViews>
    <sheetView showGridLines="0" zoomScale="70" zoomScaleNormal="70" workbookViewId="0">
      <selection activeCell="D47" sqref="D47"/>
    </sheetView>
  </sheetViews>
  <sheetFormatPr baseColWidth="10" defaultRowHeight="12" x14ac:dyDescent="0.2"/>
  <cols>
    <col min="1" max="1" width="24" style="4" customWidth="1"/>
    <col min="2" max="2" width="19.42578125" style="5" customWidth="1"/>
    <col min="3" max="3" width="6.42578125" style="5" customWidth="1"/>
    <col min="4" max="4" width="14.140625" style="5" customWidth="1"/>
    <col min="5" max="5" width="12.140625" style="5" customWidth="1"/>
    <col min="6" max="6" width="12.85546875" style="4" customWidth="1"/>
    <col min="7" max="7" width="14.42578125" style="4" customWidth="1"/>
    <col min="8" max="8" width="13.140625" style="4" customWidth="1"/>
    <col min="9" max="16384" width="11.42578125" style="4"/>
  </cols>
  <sheetData>
    <row r="6" spans="1:12" s="6" customFormat="1" ht="16.5" x14ac:dyDescent="0.2">
      <c r="A6" s="284" t="s">
        <v>1</v>
      </c>
      <c r="B6" s="284"/>
      <c r="C6" s="284"/>
      <c r="D6" s="284"/>
      <c r="E6" s="284"/>
      <c r="F6" s="284"/>
      <c r="G6" s="284"/>
      <c r="H6" s="284"/>
      <c r="I6" s="284"/>
      <c r="J6" s="284"/>
      <c r="K6" s="284"/>
      <c r="L6" s="284"/>
    </row>
    <row r="7" spans="1:12" ht="15" customHeight="1" x14ac:dyDescent="0.2">
      <c r="A7" s="92" t="s">
        <v>33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</row>
    <row r="8" spans="1:12" ht="15" customHeight="1" x14ac:dyDescent="0.2">
      <c r="A8" s="92" t="s">
        <v>271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</row>
    <row r="9" spans="1:12" ht="15" customHeight="1" x14ac:dyDescent="0.2">
      <c r="A9" s="92" t="s">
        <v>3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</row>
    <row r="10" spans="1:12" ht="15" customHeight="1" x14ac:dyDescent="0.2">
      <c r="A10" s="93" t="s">
        <v>272</v>
      </c>
      <c r="B10" s="93"/>
      <c r="C10" s="93"/>
      <c r="D10" s="93"/>
      <c r="E10" s="93"/>
      <c r="F10" s="93"/>
      <c r="G10" s="93"/>
      <c r="H10" s="93"/>
      <c r="I10" s="92"/>
      <c r="J10" s="92"/>
      <c r="K10" s="92"/>
      <c r="L10" s="92"/>
    </row>
    <row r="11" spans="1:12" ht="14.25" x14ac:dyDescent="0.25">
      <c r="A11" s="285" t="s">
        <v>13</v>
      </c>
      <c r="B11" s="288"/>
      <c r="C11" s="288"/>
      <c r="D11" s="288"/>
      <c r="E11" s="288"/>
      <c r="F11" s="288"/>
      <c r="G11" s="288"/>
      <c r="H11" s="288"/>
      <c r="I11" s="288"/>
      <c r="J11" s="288"/>
      <c r="K11" s="288"/>
      <c r="L11" s="288"/>
    </row>
    <row r="12" spans="1:12" ht="20.25" customHeight="1" x14ac:dyDescent="0.2">
      <c r="A12" s="286"/>
      <c r="B12" s="279" t="s">
        <v>6</v>
      </c>
      <c r="C12" s="280"/>
      <c r="D12" s="279" t="s">
        <v>7</v>
      </c>
      <c r="E12" s="280"/>
      <c r="F12" s="279" t="s">
        <v>8</v>
      </c>
      <c r="G12" s="280"/>
      <c r="H12" s="279" t="s">
        <v>9</v>
      </c>
      <c r="I12" s="280"/>
      <c r="J12" s="279" t="s">
        <v>10</v>
      </c>
      <c r="K12" s="280"/>
      <c r="L12" s="290" t="s">
        <v>11</v>
      </c>
    </row>
    <row r="13" spans="1:12" ht="17.25" customHeight="1" x14ac:dyDescent="0.2">
      <c r="A13" s="287"/>
      <c r="B13" s="11" t="s">
        <v>29</v>
      </c>
      <c r="C13" s="12" t="s">
        <v>12</v>
      </c>
      <c r="D13" s="11" t="s">
        <v>29</v>
      </c>
      <c r="E13" s="12" t="s">
        <v>12</v>
      </c>
      <c r="F13" s="11" t="s">
        <v>29</v>
      </c>
      <c r="G13" s="12" t="s">
        <v>12</v>
      </c>
      <c r="H13" s="11" t="s">
        <v>29</v>
      </c>
      <c r="I13" s="12" t="s">
        <v>12</v>
      </c>
      <c r="J13" s="11" t="s">
        <v>29</v>
      </c>
      <c r="K13" s="12" t="s">
        <v>12</v>
      </c>
      <c r="L13" s="278"/>
    </row>
    <row r="14" spans="1:12" ht="24" x14ac:dyDescent="0.2">
      <c r="A14" s="91" t="s">
        <v>3</v>
      </c>
      <c r="B14" s="90">
        <v>303903</v>
      </c>
      <c r="C14" s="89">
        <v>2.542716632047351E-2</v>
      </c>
      <c r="D14" s="90">
        <v>3869523</v>
      </c>
      <c r="E14" s="89">
        <v>0.32375792572596396</v>
      </c>
      <c r="F14" s="90">
        <v>3466700</v>
      </c>
      <c r="G14" s="89">
        <v>0.2900542524528732</v>
      </c>
      <c r="H14" s="90">
        <v>3402861</v>
      </c>
      <c r="I14" s="89">
        <v>0.28471292686302146</v>
      </c>
      <c r="J14" s="90">
        <v>908915</v>
      </c>
      <c r="K14" s="89">
        <v>7.6047728637667886E-2</v>
      </c>
      <c r="L14" s="88">
        <v>11951902</v>
      </c>
    </row>
    <row r="15" spans="1:12" x14ac:dyDescent="0.2">
      <c r="A15" s="13" t="s">
        <v>4</v>
      </c>
      <c r="B15" s="15">
        <v>122527</v>
      </c>
      <c r="C15" s="57">
        <v>2.4131658525421679E-2</v>
      </c>
      <c r="D15" s="15">
        <v>1594407</v>
      </c>
      <c r="E15" s="57">
        <v>0.31401801459712558</v>
      </c>
      <c r="F15" s="15">
        <v>1522135</v>
      </c>
      <c r="G15" s="57">
        <v>0.29978406432535465</v>
      </c>
      <c r="H15" s="15">
        <v>1485676</v>
      </c>
      <c r="I15" s="57">
        <v>0.2926034744294268</v>
      </c>
      <c r="J15" s="15">
        <v>352692</v>
      </c>
      <c r="K15" s="57">
        <v>6.9462591172949825E-2</v>
      </c>
      <c r="L15" s="16">
        <v>5077438</v>
      </c>
    </row>
    <row r="16" spans="1:12" x14ac:dyDescent="0.2">
      <c r="A16" s="87" t="s">
        <v>5</v>
      </c>
      <c r="B16" s="86">
        <v>181376</v>
      </c>
      <c r="C16" s="85">
        <v>2.6384020630553888E-2</v>
      </c>
      <c r="D16" s="86">
        <v>2275116</v>
      </c>
      <c r="E16" s="85">
        <v>0.33095176583948943</v>
      </c>
      <c r="F16" s="86">
        <v>1944565</v>
      </c>
      <c r="G16" s="85">
        <v>0.28286787158969778</v>
      </c>
      <c r="H16" s="86">
        <v>1917184</v>
      </c>
      <c r="I16" s="85">
        <v>0.27888487015133107</v>
      </c>
      <c r="J16" s="86">
        <v>556223</v>
      </c>
      <c r="K16" s="85">
        <v>8.0911471788927838E-2</v>
      </c>
      <c r="L16" s="84">
        <v>6874464</v>
      </c>
    </row>
    <row r="17" spans="1:12" x14ac:dyDescent="0.2">
      <c r="A17" s="4" t="s">
        <v>30</v>
      </c>
      <c r="B17" s="9"/>
      <c r="C17" s="9"/>
      <c r="D17" s="9"/>
      <c r="E17" s="9"/>
      <c r="F17" s="8"/>
      <c r="G17" s="8"/>
      <c r="H17" s="8"/>
    </row>
    <row r="18" spans="1:12" x14ac:dyDescent="0.2">
      <c r="B18" s="9"/>
      <c r="C18" s="9"/>
      <c r="D18" s="9"/>
      <c r="E18" s="9"/>
      <c r="F18" s="8"/>
      <c r="G18" s="8"/>
      <c r="H18" s="8"/>
    </row>
    <row r="19" spans="1:12" x14ac:dyDescent="0.2">
      <c r="A19" s="282" t="s">
        <v>14</v>
      </c>
      <c r="B19" s="279" t="s">
        <v>6</v>
      </c>
      <c r="C19" s="280"/>
      <c r="D19" s="279" t="s">
        <v>7</v>
      </c>
      <c r="E19" s="280"/>
      <c r="F19" s="279" t="s">
        <v>8</v>
      </c>
      <c r="G19" s="280"/>
      <c r="H19" s="279" t="s">
        <v>9</v>
      </c>
      <c r="I19" s="280"/>
      <c r="J19" s="279" t="s">
        <v>10</v>
      </c>
      <c r="K19" s="280"/>
      <c r="L19" s="277" t="s">
        <v>11</v>
      </c>
    </row>
    <row r="20" spans="1:12" x14ac:dyDescent="0.2">
      <c r="A20" s="283"/>
      <c r="B20" s="140" t="s">
        <v>29</v>
      </c>
      <c r="C20" s="141" t="s">
        <v>12</v>
      </c>
      <c r="D20" s="140" t="s">
        <v>29</v>
      </c>
      <c r="E20" s="141" t="s">
        <v>12</v>
      </c>
      <c r="F20" s="140" t="s">
        <v>29</v>
      </c>
      <c r="G20" s="141" t="s">
        <v>12</v>
      </c>
      <c r="H20" s="140" t="s">
        <v>29</v>
      </c>
      <c r="I20" s="141" t="s">
        <v>12</v>
      </c>
      <c r="J20" s="140" t="s">
        <v>29</v>
      </c>
      <c r="K20" s="141" t="s">
        <v>12</v>
      </c>
      <c r="L20" s="278"/>
    </row>
    <row r="21" spans="1:12" x14ac:dyDescent="0.2">
      <c r="A21" s="83" t="s">
        <v>15</v>
      </c>
      <c r="B21" s="82">
        <v>13789</v>
      </c>
      <c r="C21" s="72">
        <v>2.0044656744883808E-2</v>
      </c>
      <c r="D21" s="82">
        <v>261475</v>
      </c>
      <c r="E21" s="72">
        <v>0.38009838439107213</v>
      </c>
      <c r="F21" s="82">
        <v>223739</v>
      </c>
      <c r="G21" s="72">
        <v>0.32524269021999841</v>
      </c>
      <c r="H21" s="82">
        <v>156003</v>
      </c>
      <c r="I21" s="72">
        <v>0.22677689362333081</v>
      </c>
      <c r="J21" s="82">
        <v>32908</v>
      </c>
      <c r="K21" s="72">
        <v>4.7837375020714799E-2</v>
      </c>
      <c r="L21" s="71">
        <v>687914</v>
      </c>
    </row>
    <row r="22" spans="1:12" x14ac:dyDescent="0.2">
      <c r="A22" s="13" t="s">
        <v>16</v>
      </c>
      <c r="B22" s="15">
        <v>225729</v>
      </c>
      <c r="C22" s="57">
        <v>3.1245726238996189E-2</v>
      </c>
      <c r="D22" s="15">
        <v>2303326</v>
      </c>
      <c r="E22" s="57">
        <v>0.31882963037607992</v>
      </c>
      <c r="F22" s="15">
        <v>2048661</v>
      </c>
      <c r="G22" s="57">
        <v>0.28357854224538348</v>
      </c>
      <c r="H22" s="15">
        <v>2086129</v>
      </c>
      <c r="I22" s="57">
        <v>0.28876491559893008</v>
      </c>
      <c r="J22" s="15">
        <v>560471</v>
      </c>
      <c r="K22" s="57">
        <v>7.7581185540610345E-2</v>
      </c>
      <c r="L22" s="16">
        <v>7224316</v>
      </c>
    </row>
    <row r="23" spans="1:12" x14ac:dyDescent="0.2">
      <c r="A23" s="87" t="s">
        <v>17</v>
      </c>
      <c r="B23" s="86">
        <v>64385</v>
      </c>
      <c r="C23" s="85">
        <v>1.5938175178578855E-2</v>
      </c>
      <c r="D23" s="86">
        <v>1304722</v>
      </c>
      <c r="E23" s="85">
        <v>0.32297721201127222</v>
      </c>
      <c r="F23" s="86">
        <v>1194300</v>
      </c>
      <c r="G23" s="85">
        <v>0.29564281456514291</v>
      </c>
      <c r="H23" s="86">
        <v>1160728</v>
      </c>
      <c r="I23" s="85">
        <v>0.28733223885503578</v>
      </c>
      <c r="J23" s="86">
        <v>315537</v>
      </c>
      <c r="K23" s="85">
        <v>7.8109559389970273E-2</v>
      </c>
      <c r="L23" s="84">
        <v>4039672</v>
      </c>
    </row>
    <row r="24" spans="1:12" x14ac:dyDescent="0.2">
      <c r="A24" s="4" t="s">
        <v>30</v>
      </c>
    </row>
    <row r="26" spans="1:12" x14ac:dyDescent="0.2">
      <c r="A26" s="282" t="s">
        <v>18</v>
      </c>
      <c r="B26" s="279" t="s">
        <v>6</v>
      </c>
      <c r="C26" s="280"/>
      <c r="D26" s="279" t="s">
        <v>7</v>
      </c>
      <c r="E26" s="280"/>
      <c r="F26" s="279" t="s">
        <v>8</v>
      </c>
      <c r="G26" s="280"/>
      <c r="H26" s="279" t="s">
        <v>9</v>
      </c>
      <c r="I26" s="280"/>
      <c r="J26" s="279" t="s">
        <v>10</v>
      </c>
      <c r="K26" s="280"/>
      <c r="L26" s="277" t="s">
        <v>11</v>
      </c>
    </row>
    <row r="27" spans="1:12" x14ac:dyDescent="0.2">
      <c r="A27" s="283"/>
      <c r="B27" s="140" t="s">
        <v>29</v>
      </c>
      <c r="C27" s="141" t="s">
        <v>12</v>
      </c>
      <c r="D27" s="140" t="s">
        <v>29</v>
      </c>
      <c r="E27" s="141" t="s">
        <v>12</v>
      </c>
      <c r="F27" s="140" t="s">
        <v>29</v>
      </c>
      <c r="G27" s="141" t="s">
        <v>12</v>
      </c>
      <c r="H27" s="140" t="s">
        <v>29</v>
      </c>
      <c r="I27" s="141" t="s">
        <v>12</v>
      </c>
      <c r="J27" s="140" t="s">
        <v>29</v>
      </c>
      <c r="K27" s="141" t="s">
        <v>12</v>
      </c>
      <c r="L27" s="278"/>
    </row>
    <row r="28" spans="1:12" x14ac:dyDescent="0.2">
      <c r="A28" s="83" t="s">
        <v>19</v>
      </c>
      <c r="B28" s="82">
        <v>25405</v>
      </c>
      <c r="C28" s="72">
        <v>1.8733482385143586E-2</v>
      </c>
      <c r="D28" s="82">
        <v>423663</v>
      </c>
      <c r="E28" s="72">
        <v>0.31240635102291231</v>
      </c>
      <c r="F28" s="82">
        <v>368057</v>
      </c>
      <c r="G28" s="72">
        <v>0.27140284692890349</v>
      </c>
      <c r="H28" s="82">
        <v>456342</v>
      </c>
      <c r="I28" s="72">
        <v>0.33650363387526844</v>
      </c>
      <c r="J28" s="82">
        <v>82662</v>
      </c>
      <c r="K28" s="72">
        <v>6.095442318129262E-2</v>
      </c>
      <c r="L28" s="94">
        <v>1356128</v>
      </c>
    </row>
    <row r="29" spans="1:12" x14ac:dyDescent="0.2">
      <c r="A29" s="13" t="s">
        <v>20</v>
      </c>
      <c r="B29" s="15">
        <v>43737</v>
      </c>
      <c r="C29" s="57">
        <v>1.3787283621102989E-2</v>
      </c>
      <c r="D29" s="15">
        <v>1079599</v>
      </c>
      <c r="E29" s="57">
        <v>0.34032369870039475</v>
      </c>
      <c r="F29" s="15">
        <v>966412</v>
      </c>
      <c r="G29" s="57">
        <v>0.30464358183774337</v>
      </c>
      <c r="H29" s="15">
        <v>860091</v>
      </c>
      <c r="I29" s="57">
        <v>0.27112784500441484</v>
      </c>
      <c r="J29" s="15">
        <v>222432</v>
      </c>
      <c r="K29" s="57">
        <v>7.0117590836344057E-2</v>
      </c>
      <c r="L29" s="23">
        <v>3172271</v>
      </c>
    </row>
    <row r="30" spans="1:12" x14ac:dyDescent="0.2">
      <c r="A30" s="81" t="s">
        <v>21</v>
      </c>
      <c r="B30" s="78">
        <v>130923</v>
      </c>
      <c r="C30" s="80">
        <v>3.1911750869801969E-2</v>
      </c>
      <c r="D30" s="78">
        <v>1369355</v>
      </c>
      <c r="E30" s="80">
        <v>0.33377264202865559</v>
      </c>
      <c r="F30" s="78">
        <v>1167437</v>
      </c>
      <c r="G30" s="80">
        <v>0.2845562559686915</v>
      </c>
      <c r="H30" s="78">
        <v>1168306</v>
      </c>
      <c r="I30" s="80">
        <v>0.28476806987080083</v>
      </c>
      <c r="J30" s="78">
        <v>266637</v>
      </c>
      <c r="K30" s="80">
        <v>6.4991281262050116E-2</v>
      </c>
      <c r="L30" s="94">
        <v>4102658</v>
      </c>
    </row>
    <row r="31" spans="1:12" x14ac:dyDescent="0.2">
      <c r="A31" s="13" t="s">
        <v>22</v>
      </c>
      <c r="B31" s="15">
        <v>38211</v>
      </c>
      <c r="C31" s="57">
        <v>2.5611516770714222E-2</v>
      </c>
      <c r="D31" s="15">
        <v>463920</v>
      </c>
      <c r="E31" s="57">
        <v>0.31094959200936229</v>
      </c>
      <c r="F31" s="15">
        <v>517666</v>
      </c>
      <c r="G31" s="57">
        <v>0.34697368403414064</v>
      </c>
      <c r="H31" s="15">
        <v>330561</v>
      </c>
      <c r="I31" s="57">
        <v>0.22156364908649509</v>
      </c>
      <c r="J31" s="15">
        <v>141588</v>
      </c>
      <c r="K31" s="57">
        <v>9.4901558099287769E-2</v>
      </c>
      <c r="L31" s="23">
        <v>1491946</v>
      </c>
    </row>
    <row r="32" spans="1:12" x14ac:dyDescent="0.2">
      <c r="A32" s="87" t="s">
        <v>23</v>
      </c>
      <c r="B32" s="86">
        <v>65627</v>
      </c>
      <c r="C32" s="85">
        <v>3.5883337461500062E-2</v>
      </c>
      <c r="D32" s="86">
        <v>532986</v>
      </c>
      <c r="E32" s="85">
        <v>0.29142451278064013</v>
      </c>
      <c r="F32" s="86">
        <v>447128</v>
      </c>
      <c r="G32" s="85">
        <v>0.24447932882023557</v>
      </c>
      <c r="H32" s="86">
        <v>587561</v>
      </c>
      <c r="I32" s="85">
        <v>0.32126487028534656</v>
      </c>
      <c r="J32" s="86">
        <v>195597</v>
      </c>
      <c r="K32" s="85">
        <v>0.10694795065227768</v>
      </c>
      <c r="L32" s="84">
        <v>1828899</v>
      </c>
    </row>
    <row r="33" spans="1:12" x14ac:dyDescent="0.2">
      <c r="A33" s="4" t="s">
        <v>30</v>
      </c>
    </row>
    <row r="35" spans="1:12" x14ac:dyDescent="0.2">
      <c r="A35" s="282" t="s">
        <v>24</v>
      </c>
      <c r="B35" s="279" t="s">
        <v>6</v>
      </c>
      <c r="C35" s="280"/>
      <c r="D35" s="279" t="s">
        <v>7</v>
      </c>
      <c r="E35" s="280"/>
      <c r="F35" s="279" t="s">
        <v>8</v>
      </c>
      <c r="G35" s="280"/>
      <c r="H35" s="279" t="s">
        <v>9</v>
      </c>
      <c r="I35" s="280"/>
      <c r="J35" s="279" t="s">
        <v>10</v>
      </c>
      <c r="K35" s="280"/>
      <c r="L35" s="277" t="s">
        <v>11</v>
      </c>
    </row>
    <row r="36" spans="1:12" x14ac:dyDescent="0.2">
      <c r="A36" s="283"/>
      <c r="B36" s="140" t="s">
        <v>29</v>
      </c>
      <c r="C36" s="141" t="s">
        <v>12</v>
      </c>
      <c r="D36" s="140" t="s">
        <v>29</v>
      </c>
      <c r="E36" s="141" t="s">
        <v>12</v>
      </c>
      <c r="F36" s="140" t="s">
        <v>29</v>
      </c>
      <c r="G36" s="141" t="s">
        <v>12</v>
      </c>
      <c r="H36" s="140" t="s">
        <v>29</v>
      </c>
      <c r="I36" s="141" t="s">
        <v>12</v>
      </c>
      <c r="J36" s="140" t="s">
        <v>29</v>
      </c>
      <c r="K36" s="141" t="s">
        <v>12</v>
      </c>
      <c r="L36" s="278"/>
    </row>
    <row r="37" spans="1:12" x14ac:dyDescent="0.2">
      <c r="A37" s="83" t="s">
        <v>25</v>
      </c>
      <c r="B37" s="82">
        <v>40848</v>
      </c>
      <c r="C37" s="72">
        <v>3.7868962339628449E-2</v>
      </c>
      <c r="D37" s="82">
        <v>348147</v>
      </c>
      <c r="E37" s="72">
        <v>0.32275669877728713</v>
      </c>
      <c r="F37" s="82">
        <v>335169</v>
      </c>
      <c r="G37" s="72">
        <v>0.3107251820997583</v>
      </c>
      <c r="H37" s="82">
        <v>265290</v>
      </c>
      <c r="I37" s="72">
        <v>0.24594244562965215</v>
      </c>
      <c r="J37" s="82">
        <v>89212</v>
      </c>
      <c r="K37" s="72">
        <v>8.270578408350307E-2</v>
      </c>
      <c r="L37" s="94">
        <v>1078667</v>
      </c>
    </row>
    <row r="38" spans="1:12" x14ac:dyDescent="0.2">
      <c r="A38" s="13" t="s">
        <v>26</v>
      </c>
      <c r="B38" s="15">
        <v>46008</v>
      </c>
      <c r="C38" s="57">
        <v>1.8653583318163039E-2</v>
      </c>
      <c r="D38" s="15">
        <v>790809</v>
      </c>
      <c r="E38" s="57">
        <v>0.32062731634179259</v>
      </c>
      <c r="F38" s="15">
        <v>757220</v>
      </c>
      <c r="G38" s="57">
        <v>0.30700891932227908</v>
      </c>
      <c r="H38" s="15">
        <v>662626</v>
      </c>
      <c r="I38" s="57">
        <v>0.26865652277388935</v>
      </c>
      <c r="J38" s="15">
        <v>209778</v>
      </c>
      <c r="K38" s="57">
        <v>8.5052847359537595E-2</v>
      </c>
      <c r="L38" s="23">
        <v>2466443</v>
      </c>
    </row>
    <row r="39" spans="1:12" x14ac:dyDescent="0.2">
      <c r="A39" s="81" t="s">
        <v>27</v>
      </c>
      <c r="B39" s="78">
        <v>70797</v>
      </c>
      <c r="C39" s="80">
        <v>2.3657655213158491E-2</v>
      </c>
      <c r="D39" s="78">
        <v>929909</v>
      </c>
      <c r="E39" s="80">
        <v>0.31074009494205967</v>
      </c>
      <c r="F39" s="78">
        <v>859345</v>
      </c>
      <c r="G39" s="80">
        <v>0.28716029943573435</v>
      </c>
      <c r="H39" s="78">
        <v>933088</v>
      </c>
      <c r="I39" s="80">
        <v>0.31180239540567578</v>
      </c>
      <c r="J39" s="78">
        <v>199422</v>
      </c>
      <c r="K39" s="80">
        <v>6.6639220841539795E-2</v>
      </c>
      <c r="L39" s="94">
        <v>2992562</v>
      </c>
    </row>
    <row r="40" spans="1:12" x14ac:dyDescent="0.2">
      <c r="A40" s="14" t="s">
        <v>28</v>
      </c>
      <c r="B40" s="19">
        <v>146249</v>
      </c>
      <c r="C40" s="58">
        <v>2.7011961624836472E-2</v>
      </c>
      <c r="D40" s="19">
        <v>1800657</v>
      </c>
      <c r="E40" s="58">
        <v>0.33257853238991836</v>
      </c>
      <c r="F40" s="19">
        <v>1514965</v>
      </c>
      <c r="G40" s="58">
        <v>0.27981166669837321</v>
      </c>
      <c r="H40" s="19">
        <v>1541856</v>
      </c>
      <c r="I40" s="58">
        <v>0.28477839235156388</v>
      </c>
      <c r="J40" s="19">
        <v>410503</v>
      </c>
      <c r="K40" s="58">
        <v>7.5819262236871687E-2</v>
      </c>
      <c r="L40" s="17">
        <v>5414231</v>
      </c>
    </row>
    <row r="41" spans="1:12" x14ac:dyDescent="0.2">
      <c r="A41" s="4" t="s">
        <v>30</v>
      </c>
    </row>
    <row r="43" spans="1:12" x14ac:dyDescent="0.2">
      <c r="A43" s="282" t="s">
        <v>190</v>
      </c>
      <c r="B43" s="279" t="s">
        <v>6</v>
      </c>
      <c r="C43" s="280"/>
      <c r="D43" s="279" t="s">
        <v>7</v>
      </c>
      <c r="E43" s="280"/>
      <c r="F43" s="279" t="s">
        <v>8</v>
      </c>
      <c r="G43" s="280"/>
      <c r="H43" s="279" t="s">
        <v>9</v>
      </c>
      <c r="I43" s="280"/>
      <c r="J43" s="279" t="s">
        <v>10</v>
      </c>
      <c r="K43" s="280"/>
      <c r="L43" s="277" t="s">
        <v>11</v>
      </c>
    </row>
    <row r="44" spans="1:12" x14ac:dyDescent="0.2">
      <c r="A44" s="283"/>
      <c r="B44" s="148" t="s">
        <v>29</v>
      </c>
      <c r="C44" s="149" t="s">
        <v>12</v>
      </c>
      <c r="D44" s="148" t="s">
        <v>29</v>
      </c>
      <c r="E44" s="149" t="s">
        <v>12</v>
      </c>
      <c r="F44" s="148" t="s">
        <v>29</v>
      </c>
      <c r="G44" s="149" t="s">
        <v>12</v>
      </c>
      <c r="H44" s="148" t="s">
        <v>29</v>
      </c>
      <c r="I44" s="149" t="s">
        <v>12</v>
      </c>
      <c r="J44" s="148" t="s">
        <v>29</v>
      </c>
      <c r="K44" s="149" t="s">
        <v>12</v>
      </c>
      <c r="L44" s="278"/>
    </row>
    <row r="45" spans="1:12" x14ac:dyDescent="0.2">
      <c r="A45" s="74" t="s">
        <v>171</v>
      </c>
      <c r="B45" s="73">
        <v>242448</v>
      </c>
      <c r="C45" s="72">
        <v>2.6061718786951082E-2</v>
      </c>
      <c r="D45" s="73">
        <v>3093733</v>
      </c>
      <c r="E45" s="72">
        <v>0.33255790704774024</v>
      </c>
      <c r="F45" s="73">
        <v>2563797</v>
      </c>
      <c r="G45" s="72">
        <v>0.27559293721057226</v>
      </c>
      <c r="H45" s="73">
        <v>2657698</v>
      </c>
      <c r="I45" s="72">
        <v>0.28568673652347026</v>
      </c>
      <c r="J45" s="73">
        <v>745165</v>
      </c>
      <c r="K45" s="72">
        <v>8.0100807925321732E-2</v>
      </c>
      <c r="L45" s="71">
        <v>9302840</v>
      </c>
    </row>
    <row r="46" spans="1:12" x14ac:dyDescent="0.2">
      <c r="A46" s="70" t="s">
        <v>188</v>
      </c>
      <c r="B46" s="19">
        <v>61455</v>
      </c>
      <c r="C46" s="58">
        <v>2.3198777529555743E-2</v>
      </c>
      <c r="D46" s="19">
        <v>775790</v>
      </c>
      <c r="E46" s="58">
        <v>0.29285460287452691</v>
      </c>
      <c r="F46" s="19">
        <v>902903</v>
      </c>
      <c r="G46" s="58">
        <v>0.34083875726577934</v>
      </c>
      <c r="H46" s="19">
        <v>745163</v>
      </c>
      <c r="I46" s="58">
        <v>0.28129315206665606</v>
      </c>
      <c r="J46" s="19">
        <v>163751</v>
      </c>
      <c r="K46" s="58">
        <v>6.181471026348194E-2</v>
      </c>
      <c r="L46" s="17">
        <v>2649062</v>
      </c>
    </row>
    <row r="47" spans="1:12" x14ac:dyDescent="0.2">
      <c r="A47" s="4" t="s">
        <v>30</v>
      </c>
    </row>
    <row r="48" spans="1:12" x14ac:dyDescent="0.2">
      <c r="B48" s="4"/>
      <c r="C48" s="4"/>
      <c r="D48" s="4"/>
      <c r="E48" s="4"/>
    </row>
    <row r="49" spans="2:8" x14ac:dyDescent="0.2">
      <c r="B49" s="4"/>
      <c r="C49" s="4"/>
      <c r="D49" s="4"/>
      <c r="E49" s="4"/>
    </row>
    <row r="50" spans="2:8" x14ac:dyDescent="0.2">
      <c r="B50" s="4"/>
      <c r="C50" s="4"/>
      <c r="D50" s="4"/>
      <c r="E50" s="4"/>
    </row>
    <row r="51" spans="2:8" x14ac:dyDescent="0.2">
      <c r="B51" s="4"/>
      <c r="C51" s="4"/>
      <c r="D51" s="4"/>
      <c r="E51" s="4"/>
    </row>
    <row r="52" spans="2:8" x14ac:dyDescent="0.2">
      <c r="B52" s="4"/>
      <c r="C52" s="4"/>
      <c r="D52" s="4"/>
      <c r="E52" s="4"/>
    </row>
    <row r="58" spans="2:8" x14ac:dyDescent="0.2">
      <c r="C58" s="25"/>
      <c r="D58" s="26"/>
      <c r="G58" s="21"/>
      <c r="H58" s="22"/>
    </row>
    <row r="59" spans="2:8" x14ac:dyDescent="0.2">
      <c r="C59" s="25"/>
      <c r="E59" s="25"/>
      <c r="F59" s="21"/>
      <c r="G59" s="21"/>
    </row>
    <row r="61" spans="2:8" x14ac:dyDescent="0.2">
      <c r="C61" s="25"/>
      <c r="G61" s="21"/>
      <c r="H61" s="22"/>
    </row>
  </sheetData>
  <mergeCells count="37">
    <mergeCell ref="A43:A44"/>
    <mergeCell ref="B43:C43"/>
    <mergeCell ref="D43:E43"/>
    <mergeCell ref="F43:G43"/>
    <mergeCell ref="J35:K35"/>
    <mergeCell ref="A35:A36"/>
    <mergeCell ref="B35:C35"/>
    <mergeCell ref="D35:E35"/>
    <mergeCell ref="F35:G35"/>
    <mergeCell ref="A26:A27"/>
    <mergeCell ref="J26:K26"/>
    <mergeCell ref="J19:K19"/>
    <mergeCell ref="A19:A20"/>
    <mergeCell ref="B19:C19"/>
    <mergeCell ref="H19:I19"/>
    <mergeCell ref="D19:E19"/>
    <mergeCell ref="F19:G19"/>
    <mergeCell ref="B26:C26"/>
    <mergeCell ref="D26:E26"/>
    <mergeCell ref="A6:L6"/>
    <mergeCell ref="A11:A13"/>
    <mergeCell ref="B11:L11"/>
    <mergeCell ref="B12:C12"/>
    <mergeCell ref="D12:E12"/>
    <mergeCell ref="F12:G12"/>
    <mergeCell ref="H12:I12"/>
    <mergeCell ref="J12:K12"/>
    <mergeCell ref="L12:L13"/>
    <mergeCell ref="L19:L20"/>
    <mergeCell ref="L43:L44"/>
    <mergeCell ref="L35:L36"/>
    <mergeCell ref="F26:G26"/>
    <mergeCell ref="H26:I26"/>
    <mergeCell ref="H35:I35"/>
    <mergeCell ref="J43:K43"/>
    <mergeCell ref="H43:I43"/>
    <mergeCell ref="L26:L27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A6:K59"/>
  <sheetViews>
    <sheetView showGridLines="0" zoomScale="80" zoomScaleNormal="80" workbookViewId="0">
      <selection activeCell="A48" sqref="A48:XFD77"/>
    </sheetView>
  </sheetViews>
  <sheetFormatPr baseColWidth="10" defaultRowHeight="12" x14ac:dyDescent="0.2"/>
  <cols>
    <col min="1" max="1" width="24" style="4" customWidth="1"/>
    <col min="2" max="2" width="19.42578125" style="5" customWidth="1"/>
    <col min="3" max="3" width="6.42578125" style="5" customWidth="1"/>
    <col min="4" max="4" width="14.140625" style="5" customWidth="1"/>
    <col min="5" max="5" width="12.140625" style="5" customWidth="1"/>
    <col min="6" max="6" width="12.85546875" style="4" customWidth="1"/>
    <col min="7" max="7" width="14.42578125" style="4" customWidth="1"/>
    <col min="8" max="16384" width="11.42578125" style="4"/>
  </cols>
  <sheetData>
    <row r="6" spans="1:8" s="6" customFormat="1" ht="16.5" x14ac:dyDescent="0.2">
      <c r="A6" s="284" t="s">
        <v>1</v>
      </c>
      <c r="B6" s="284"/>
      <c r="C6" s="284"/>
      <c r="D6" s="284"/>
      <c r="E6" s="284"/>
      <c r="F6" s="284"/>
      <c r="G6" s="284"/>
      <c r="H6" s="284"/>
    </row>
    <row r="7" spans="1:8" ht="15" customHeight="1" x14ac:dyDescent="0.2">
      <c r="A7" s="92" t="s">
        <v>44</v>
      </c>
      <c r="B7" s="92"/>
      <c r="C7" s="92"/>
      <c r="D7" s="92"/>
      <c r="E7" s="92"/>
      <c r="F7" s="92"/>
      <c r="G7" s="92"/>
      <c r="H7" s="92"/>
    </row>
    <row r="8" spans="1:8" ht="15" customHeight="1" x14ac:dyDescent="0.2">
      <c r="A8" s="92" t="s">
        <v>271</v>
      </c>
      <c r="B8" s="92"/>
      <c r="C8" s="92"/>
      <c r="D8" s="92"/>
      <c r="E8" s="92"/>
      <c r="F8" s="92"/>
      <c r="G8" s="92"/>
      <c r="H8" s="92"/>
    </row>
    <row r="9" spans="1:8" ht="15" customHeight="1" x14ac:dyDescent="0.2">
      <c r="A9" s="92" t="s">
        <v>3</v>
      </c>
      <c r="B9" s="92"/>
      <c r="C9" s="92"/>
      <c r="D9" s="92"/>
      <c r="E9" s="92"/>
      <c r="F9" s="92"/>
      <c r="G9" s="92"/>
      <c r="H9" s="92"/>
    </row>
    <row r="10" spans="1:8" ht="15" customHeight="1" x14ac:dyDescent="0.2">
      <c r="A10" s="93" t="s">
        <v>272</v>
      </c>
      <c r="B10" s="93"/>
      <c r="C10" s="93"/>
      <c r="D10" s="93"/>
      <c r="E10" s="93"/>
      <c r="F10" s="93"/>
      <c r="G10" s="93"/>
      <c r="H10" s="92"/>
    </row>
    <row r="11" spans="1:8" ht="14.25" x14ac:dyDescent="0.25">
      <c r="A11" s="285" t="s">
        <v>13</v>
      </c>
      <c r="B11" s="288"/>
      <c r="C11" s="288"/>
      <c r="D11" s="288"/>
      <c r="E11" s="288"/>
      <c r="F11" s="288"/>
      <c r="G11" s="288"/>
      <c r="H11" s="288"/>
    </row>
    <row r="12" spans="1:8" ht="20.25" customHeight="1" x14ac:dyDescent="0.2">
      <c r="A12" s="286"/>
      <c r="B12" s="279" t="s">
        <v>43</v>
      </c>
      <c r="C12" s="280"/>
      <c r="D12" s="279" t="s">
        <v>41</v>
      </c>
      <c r="E12" s="280"/>
      <c r="F12" s="279" t="s">
        <v>42</v>
      </c>
      <c r="G12" s="280"/>
      <c r="H12" s="290" t="s">
        <v>11</v>
      </c>
    </row>
    <row r="13" spans="1:8" ht="17.25" customHeight="1" x14ac:dyDescent="0.2">
      <c r="A13" s="287"/>
      <c r="B13" s="11" t="s">
        <v>29</v>
      </c>
      <c r="C13" s="12" t="s">
        <v>12</v>
      </c>
      <c r="D13" s="11" t="s">
        <v>29</v>
      </c>
      <c r="E13" s="12" t="s">
        <v>12</v>
      </c>
      <c r="F13" s="11" t="s">
        <v>29</v>
      </c>
      <c r="G13" s="12" t="s">
        <v>12</v>
      </c>
      <c r="H13" s="278"/>
    </row>
    <row r="14" spans="1:8" ht="24" x14ac:dyDescent="0.2">
      <c r="A14" s="91" t="s">
        <v>3</v>
      </c>
      <c r="B14" s="90">
        <v>508235</v>
      </c>
      <c r="C14" s="89">
        <v>4.2523357370232787E-2</v>
      </c>
      <c r="D14" s="90">
        <v>1605338</v>
      </c>
      <c r="E14" s="89">
        <v>0.13431652970380781</v>
      </c>
      <c r="F14" s="90">
        <v>9838329</v>
      </c>
      <c r="G14" s="89">
        <v>0.82316011292595936</v>
      </c>
      <c r="H14" s="88">
        <v>11951902</v>
      </c>
    </row>
    <row r="15" spans="1:8" x14ac:dyDescent="0.2">
      <c r="A15" s="13" t="s">
        <v>4</v>
      </c>
      <c r="B15" s="15">
        <v>268849</v>
      </c>
      <c r="C15" s="57">
        <v>5.2949735673778781E-2</v>
      </c>
      <c r="D15" s="15">
        <v>841243</v>
      </c>
      <c r="E15" s="57">
        <v>0.16568257455827132</v>
      </c>
      <c r="F15" s="15">
        <v>3967346</v>
      </c>
      <c r="G15" s="57">
        <v>0.7813676897679499</v>
      </c>
      <c r="H15" s="16">
        <v>5077438</v>
      </c>
    </row>
    <row r="16" spans="1:8" x14ac:dyDescent="0.2">
      <c r="A16" s="87" t="s">
        <v>5</v>
      </c>
      <c r="B16" s="86">
        <v>239385</v>
      </c>
      <c r="C16" s="85">
        <v>3.4822351240765825E-2</v>
      </c>
      <c r="D16" s="86">
        <v>764096</v>
      </c>
      <c r="E16" s="85">
        <v>0.11114990201417885</v>
      </c>
      <c r="F16" s="86">
        <v>5870982</v>
      </c>
      <c r="G16" s="85">
        <v>0.85402760127916877</v>
      </c>
      <c r="H16" s="84">
        <v>6874464</v>
      </c>
    </row>
    <row r="17" spans="1:8" x14ac:dyDescent="0.2">
      <c r="A17" s="4" t="s">
        <v>30</v>
      </c>
      <c r="B17" s="9"/>
      <c r="C17" s="9"/>
      <c r="D17" s="9"/>
      <c r="E17" s="9"/>
      <c r="F17" s="9"/>
      <c r="G17" s="9"/>
    </row>
    <row r="18" spans="1:8" x14ac:dyDescent="0.2">
      <c r="B18" s="9"/>
      <c r="C18" s="9"/>
      <c r="D18" s="9"/>
      <c r="E18" s="9"/>
      <c r="F18" s="9"/>
      <c r="G18" s="9"/>
    </row>
    <row r="19" spans="1:8" x14ac:dyDescent="0.2">
      <c r="A19" s="282" t="s">
        <v>14</v>
      </c>
      <c r="B19" s="279" t="s">
        <v>43</v>
      </c>
      <c r="C19" s="280"/>
      <c r="D19" s="279" t="s">
        <v>41</v>
      </c>
      <c r="E19" s="280"/>
      <c r="F19" s="279" t="s">
        <v>42</v>
      </c>
      <c r="G19" s="280"/>
      <c r="H19" s="281" t="s">
        <v>11</v>
      </c>
    </row>
    <row r="20" spans="1:8" x14ac:dyDescent="0.2">
      <c r="A20" s="283"/>
      <c r="B20" s="140" t="s">
        <v>29</v>
      </c>
      <c r="C20" s="141" t="s">
        <v>12</v>
      </c>
      <c r="D20" s="140" t="s">
        <v>29</v>
      </c>
      <c r="E20" s="141" t="s">
        <v>12</v>
      </c>
      <c r="F20" s="140" t="s">
        <v>29</v>
      </c>
      <c r="G20" s="141" t="s">
        <v>12</v>
      </c>
      <c r="H20" s="281"/>
    </row>
    <row r="21" spans="1:8" x14ac:dyDescent="0.2">
      <c r="A21" s="83" t="s">
        <v>15</v>
      </c>
      <c r="B21" s="82">
        <v>43059</v>
      </c>
      <c r="C21" s="72">
        <v>6.2593580011454916E-2</v>
      </c>
      <c r="D21" s="82">
        <v>88291</v>
      </c>
      <c r="E21" s="72">
        <v>0.12834598510860371</v>
      </c>
      <c r="F21" s="82">
        <v>556564</v>
      </c>
      <c r="G21" s="72">
        <v>0.80906043487994139</v>
      </c>
      <c r="H21" s="71">
        <v>687914</v>
      </c>
    </row>
    <row r="22" spans="1:8" x14ac:dyDescent="0.2">
      <c r="A22" s="13" t="s">
        <v>16</v>
      </c>
      <c r="B22" s="15">
        <v>279048</v>
      </c>
      <c r="C22" s="57">
        <v>3.8626217347081715E-2</v>
      </c>
      <c r="D22" s="15">
        <v>913583</v>
      </c>
      <c r="E22" s="57">
        <v>0.12645944612611076</v>
      </c>
      <c r="F22" s="15">
        <v>6031685</v>
      </c>
      <c r="G22" s="57">
        <v>0.83491433652680747</v>
      </c>
      <c r="H22" s="16">
        <v>7224316</v>
      </c>
    </row>
    <row r="23" spans="1:8" x14ac:dyDescent="0.2">
      <c r="A23" s="87" t="s">
        <v>17</v>
      </c>
      <c r="B23" s="86">
        <v>186128</v>
      </c>
      <c r="C23" s="85">
        <v>4.6075027873550133E-2</v>
      </c>
      <c r="D23" s="86">
        <v>603464</v>
      </c>
      <c r="E23" s="85">
        <v>0.14938440546658244</v>
      </c>
      <c r="F23" s="86">
        <v>3250080</v>
      </c>
      <c r="G23" s="85">
        <v>0.8045405666598674</v>
      </c>
      <c r="H23" s="84">
        <v>4039672</v>
      </c>
    </row>
    <row r="24" spans="1:8" x14ac:dyDescent="0.2">
      <c r="A24" s="4" t="s">
        <v>30</v>
      </c>
      <c r="F24" s="5"/>
      <c r="G24" s="5"/>
    </row>
    <row r="25" spans="1:8" x14ac:dyDescent="0.2">
      <c r="F25" s="5"/>
      <c r="G25" s="5"/>
    </row>
    <row r="26" spans="1:8" x14ac:dyDescent="0.2">
      <c r="A26" s="282" t="s">
        <v>18</v>
      </c>
      <c r="B26" s="279" t="s">
        <v>43</v>
      </c>
      <c r="C26" s="280"/>
      <c r="D26" s="279" t="s">
        <v>41</v>
      </c>
      <c r="E26" s="280"/>
      <c r="F26" s="279" t="s">
        <v>42</v>
      </c>
      <c r="G26" s="280"/>
      <c r="H26" s="281" t="s">
        <v>11</v>
      </c>
    </row>
    <row r="27" spans="1:8" x14ac:dyDescent="0.2">
      <c r="A27" s="283"/>
      <c r="B27" s="140" t="s">
        <v>29</v>
      </c>
      <c r="C27" s="141" t="s">
        <v>12</v>
      </c>
      <c r="D27" s="140" t="s">
        <v>29</v>
      </c>
      <c r="E27" s="141" t="s">
        <v>12</v>
      </c>
      <c r="F27" s="140" t="s">
        <v>29</v>
      </c>
      <c r="G27" s="141" t="s">
        <v>12</v>
      </c>
      <c r="H27" s="281"/>
    </row>
    <row r="28" spans="1:8" x14ac:dyDescent="0.2">
      <c r="A28" s="83" t="s">
        <v>19</v>
      </c>
      <c r="B28" s="82">
        <v>36098</v>
      </c>
      <c r="C28" s="72">
        <v>2.6618431298520494E-2</v>
      </c>
      <c r="D28" s="82">
        <v>89354</v>
      </c>
      <c r="E28" s="72">
        <v>6.5889060619646528E-2</v>
      </c>
      <c r="F28" s="82">
        <v>1230677</v>
      </c>
      <c r="G28" s="72">
        <v>0.90749324547535337</v>
      </c>
      <c r="H28" s="94">
        <v>1356128</v>
      </c>
    </row>
    <row r="29" spans="1:8" x14ac:dyDescent="0.2">
      <c r="A29" s="13" t="s">
        <v>20</v>
      </c>
      <c r="B29" s="15">
        <v>87113</v>
      </c>
      <c r="C29" s="57">
        <v>2.7460768641771147E-2</v>
      </c>
      <c r="D29" s="15">
        <v>279005</v>
      </c>
      <c r="E29" s="57">
        <v>8.7951187020276642E-2</v>
      </c>
      <c r="F29" s="15">
        <v>2806153</v>
      </c>
      <c r="G29" s="57">
        <v>0.88458804433795224</v>
      </c>
      <c r="H29" s="23">
        <v>3172271</v>
      </c>
    </row>
    <row r="30" spans="1:8" x14ac:dyDescent="0.2">
      <c r="A30" s="81" t="s">
        <v>21</v>
      </c>
      <c r="B30" s="78">
        <v>164176</v>
      </c>
      <c r="C30" s="80">
        <v>4.0016984111276153E-2</v>
      </c>
      <c r="D30" s="78">
        <v>442976</v>
      </c>
      <c r="E30" s="80">
        <v>0.10797292876959279</v>
      </c>
      <c r="F30" s="78">
        <v>3495506</v>
      </c>
      <c r="G30" s="80">
        <v>0.85201008711913107</v>
      </c>
      <c r="H30" s="94">
        <v>4102658</v>
      </c>
    </row>
    <row r="31" spans="1:8" x14ac:dyDescent="0.2">
      <c r="A31" s="13" t="s">
        <v>22</v>
      </c>
      <c r="B31" s="15">
        <v>102726</v>
      </c>
      <c r="C31" s="57">
        <v>6.8853698458255189E-2</v>
      </c>
      <c r="D31" s="15">
        <v>224590</v>
      </c>
      <c r="E31" s="57">
        <v>0.15053493893210612</v>
      </c>
      <c r="F31" s="15">
        <v>1164630</v>
      </c>
      <c r="G31" s="57">
        <v>0.7806113626096387</v>
      </c>
      <c r="H31" s="23">
        <v>1491946</v>
      </c>
    </row>
    <row r="32" spans="1:8" x14ac:dyDescent="0.2">
      <c r="A32" s="87" t="s">
        <v>23</v>
      </c>
      <c r="B32" s="86">
        <v>118122</v>
      </c>
      <c r="C32" s="85">
        <v>6.4586398702169992E-2</v>
      </c>
      <c r="D32" s="86">
        <v>569414</v>
      </c>
      <c r="E32" s="85">
        <v>0.31134250715867851</v>
      </c>
      <c r="F32" s="86">
        <v>1141364</v>
      </c>
      <c r="G32" s="85">
        <v>0.62407164091620149</v>
      </c>
      <c r="H32" s="84">
        <v>1828899</v>
      </c>
    </row>
    <row r="33" spans="1:11" x14ac:dyDescent="0.2">
      <c r="A33" s="4" t="s">
        <v>30</v>
      </c>
      <c r="F33" s="5"/>
      <c r="G33" s="5"/>
      <c r="J33" s="22"/>
      <c r="K33" s="22"/>
    </row>
    <row r="34" spans="1:11" x14ac:dyDescent="0.2">
      <c r="F34" s="5"/>
      <c r="G34" s="5"/>
    </row>
    <row r="35" spans="1:11" x14ac:dyDescent="0.2">
      <c r="A35" s="282" t="s">
        <v>24</v>
      </c>
      <c r="B35" s="279" t="s">
        <v>43</v>
      </c>
      <c r="C35" s="280"/>
      <c r="D35" s="279" t="s">
        <v>41</v>
      </c>
      <c r="E35" s="280"/>
      <c r="F35" s="279" t="s">
        <v>42</v>
      </c>
      <c r="G35" s="280"/>
      <c r="H35" s="281" t="s">
        <v>11</v>
      </c>
    </row>
    <row r="36" spans="1:11" x14ac:dyDescent="0.2">
      <c r="A36" s="283"/>
      <c r="B36" s="140" t="s">
        <v>29</v>
      </c>
      <c r="C36" s="141" t="s">
        <v>12</v>
      </c>
      <c r="D36" s="140" t="s">
        <v>29</v>
      </c>
      <c r="E36" s="141" t="s">
        <v>12</v>
      </c>
      <c r="F36" s="140" t="s">
        <v>29</v>
      </c>
      <c r="G36" s="141" t="s">
        <v>12</v>
      </c>
      <c r="H36" s="281"/>
    </row>
    <row r="37" spans="1:11" x14ac:dyDescent="0.2">
      <c r="A37" s="83" t="s">
        <v>25</v>
      </c>
      <c r="B37" s="82">
        <v>87136</v>
      </c>
      <c r="C37" s="72">
        <v>8.0781186408780473E-2</v>
      </c>
      <c r="D37" s="82">
        <v>219004</v>
      </c>
      <c r="E37" s="72">
        <v>0.20303207570084186</v>
      </c>
      <c r="F37" s="82">
        <v>772527</v>
      </c>
      <c r="G37" s="72">
        <v>0.71618673789037768</v>
      </c>
      <c r="H37" s="94">
        <v>1078667</v>
      </c>
    </row>
    <row r="38" spans="1:11" x14ac:dyDescent="0.2">
      <c r="A38" s="13" t="s">
        <v>26</v>
      </c>
      <c r="B38" s="15">
        <v>113920</v>
      </c>
      <c r="C38" s="57">
        <v>4.6187971909344754E-2</v>
      </c>
      <c r="D38" s="15">
        <v>486402</v>
      </c>
      <c r="E38" s="57">
        <v>0.19720788195794511</v>
      </c>
      <c r="F38" s="15">
        <v>1866120</v>
      </c>
      <c r="G38" s="57">
        <v>0.75660374069054104</v>
      </c>
      <c r="H38" s="23">
        <v>2466443</v>
      </c>
    </row>
    <row r="39" spans="1:11" x14ac:dyDescent="0.2">
      <c r="A39" s="81" t="s">
        <v>27</v>
      </c>
      <c r="B39" s="78">
        <v>135782</v>
      </c>
      <c r="C39" s="80">
        <v>4.5373161859303165E-2</v>
      </c>
      <c r="D39" s="78">
        <v>366168</v>
      </c>
      <c r="E39" s="80">
        <v>0.12235936966385325</v>
      </c>
      <c r="F39" s="78">
        <v>2490612</v>
      </c>
      <c r="G39" s="80">
        <v>0.83226746847684363</v>
      </c>
      <c r="H39" s="94">
        <v>2992562</v>
      </c>
    </row>
    <row r="40" spans="1:11" x14ac:dyDescent="0.2">
      <c r="A40" s="14" t="s">
        <v>28</v>
      </c>
      <c r="B40" s="19">
        <v>171397</v>
      </c>
      <c r="C40" s="58">
        <v>3.1656757903384618E-2</v>
      </c>
      <c r="D40" s="19">
        <v>533764</v>
      </c>
      <c r="E40" s="58">
        <v>9.8585376205780659E-2</v>
      </c>
      <c r="F40" s="19">
        <v>4709069</v>
      </c>
      <c r="G40" s="58">
        <v>0.86975768119239838</v>
      </c>
      <c r="H40" s="17">
        <v>5414231</v>
      </c>
    </row>
    <row r="41" spans="1:11" x14ac:dyDescent="0.2">
      <c r="A41" s="4" t="s">
        <v>30</v>
      </c>
      <c r="J41" s="22"/>
      <c r="K41" s="22"/>
    </row>
    <row r="42" spans="1:11" x14ac:dyDescent="0.2">
      <c r="J42" s="22"/>
      <c r="K42" s="22"/>
    </row>
    <row r="43" spans="1:11" x14ac:dyDescent="0.2">
      <c r="A43" s="282" t="s">
        <v>190</v>
      </c>
      <c r="B43" s="279" t="s">
        <v>43</v>
      </c>
      <c r="C43" s="280"/>
      <c r="D43" s="279" t="s">
        <v>41</v>
      </c>
      <c r="E43" s="280"/>
      <c r="F43" s="279" t="s">
        <v>42</v>
      </c>
      <c r="G43" s="280"/>
      <c r="H43" s="281" t="s">
        <v>11</v>
      </c>
    </row>
    <row r="44" spans="1:11" x14ac:dyDescent="0.2">
      <c r="A44" s="283"/>
      <c r="B44" s="140" t="s">
        <v>29</v>
      </c>
      <c r="C44" s="141" t="s">
        <v>12</v>
      </c>
      <c r="D44" s="140" t="s">
        <v>29</v>
      </c>
      <c r="E44" s="141" t="s">
        <v>12</v>
      </c>
      <c r="F44" s="140" t="s">
        <v>29</v>
      </c>
      <c r="G44" s="141" t="s">
        <v>12</v>
      </c>
      <c r="H44" s="281"/>
    </row>
    <row r="45" spans="1:11" x14ac:dyDescent="0.2">
      <c r="A45" s="74" t="s">
        <v>171</v>
      </c>
      <c r="B45" s="73">
        <v>471291</v>
      </c>
      <c r="C45" s="72">
        <v>5.0660980947753592E-2</v>
      </c>
      <c r="D45" s="73">
        <v>1471602</v>
      </c>
      <c r="E45" s="72">
        <v>0.15818846717776508</v>
      </c>
      <c r="F45" s="73">
        <v>7359947</v>
      </c>
      <c r="G45" s="72">
        <v>0.79115055187448136</v>
      </c>
      <c r="H45" s="71">
        <v>9302840</v>
      </c>
      <c r="J45" s="22"/>
      <c r="K45" s="22"/>
    </row>
    <row r="46" spans="1:11" x14ac:dyDescent="0.2">
      <c r="A46" s="70" t="s">
        <v>188</v>
      </c>
      <c r="B46" s="19">
        <v>36944</v>
      </c>
      <c r="C46" s="58">
        <v>1.3946068457438896E-2</v>
      </c>
      <c r="D46" s="19">
        <v>133736</v>
      </c>
      <c r="E46" s="58">
        <v>5.0484284626029892E-2</v>
      </c>
      <c r="F46" s="19">
        <v>2478382</v>
      </c>
      <c r="G46" s="58">
        <v>0.93556964691653122</v>
      </c>
      <c r="H46" s="17">
        <v>2649062</v>
      </c>
      <c r="J46" s="22"/>
      <c r="K46" s="22"/>
    </row>
    <row r="47" spans="1:11" x14ac:dyDescent="0.2">
      <c r="A47" s="4" t="s">
        <v>30</v>
      </c>
      <c r="J47" s="22"/>
      <c r="K47" s="22"/>
    </row>
    <row r="48" spans="1:11" x14ac:dyDescent="0.2">
      <c r="B48" s="4"/>
      <c r="C48" s="4"/>
      <c r="D48" s="4"/>
      <c r="E48" s="4"/>
    </row>
    <row r="49" spans="2:7" x14ac:dyDescent="0.2">
      <c r="B49" s="4"/>
      <c r="C49" s="4"/>
      <c r="D49" s="4"/>
      <c r="E49" s="4"/>
    </row>
    <row r="50" spans="2:7" x14ac:dyDescent="0.2">
      <c r="B50" s="4"/>
      <c r="C50" s="4"/>
      <c r="D50" s="4"/>
      <c r="E50" s="4"/>
    </row>
    <row r="51" spans="2:7" x14ac:dyDescent="0.2">
      <c r="B51" s="4"/>
      <c r="C51" s="4"/>
      <c r="D51" s="4"/>
      <c r="E51" s="4"/>
    </row>
    <row r="52" spans="2:7" x14ac:dyDescent="0.2">
      <c r="B52" s="4"/>
      <c r="C52" s="4"/>
      <c r="D52" s="4"/>
      <c r="E52" s="4"/>
    </row>
    <row r="54" spans="2:7" x14ac:dyDescent="0.2">
      <c r="C54" s="95"/>
    </row>
    <row r="56" spans="2:7" x14ac:dyDescent="0.2">
      <c r="C56" s="25"/>
      <c r="D56" s="25"/>
      <c r="G56" s="22"/>
    </row>
    <row r="57" spans="2:7" x14ac:dyDescent="0.2">
      <c r="C57" s="25"/>
      <c r="D57" s="25"/>
      <c r="E57" s="25"/>
    </row>
    <row r="59" spans="2:7" x14ac:dyDescent="0.2">
      <c r="C59" s="25"/>
      <c r="D59" s="25"/>
      <c r="F59" s="22"/>
      <c r="G59" s="22"/>
    </row>
  </sheetData>
  <mergeCells count="27">
    <mergeCell ref="B19:C19"/>
    <mergeCell ref="F35:G35"/>
    <mergeCell ref="D35:E35"/>
    <mergeCell ref="A6:H6"/>
    <mergeCell ref="A11:A13"/>
    <mergeCell ref="B11:H11"/>
    <mergeCell ref="B12:C12"/>
    <mergeCell ref="D12:E12"/>
    <mergeCell ref="H12:H13"/>
    <mergeCell ref="F12:G12"/>
    <mergeCell ref="B35:C35"/>
    <mergeCell ref="A19:A20"/>
    <mergeCell ref="H43:H44"/>
    <mergeCell ref="H35:H36"/>
    <mergeCell ref="H19:H20"/>
    <mergeCell ref="D26:E26"/>
    <mergeCell ref="F26:G26"/>
    <mergeCell ref="D19:E19"/>
    <mergeCell ref="F43:G43"/>
    <mergeCell ref="D43:E43"/>
    <mergeCell ref="H26:H27"/>
    <mergeCell ref="F19:G19"/>
    <mergeCell ref="A43:A44"/>
    <mergeCell ref="B43:C43"/>
    <mergeCell ref="A35:A36"/>
    <mergeCell ref="A26:A27"/>
    <mergeCell ref="B26:C26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/>
  <dimension ref="A6:H59"/>
  <sheetViews>
    <sheetView showGridLines="0" zoomScale="80" zoomScaleNormal="80" workbookViewId="0">
      <selection activeCell="A48" sqref="A48:XFD77"/>
    </sheetView>
  </sheetViews>
  <sheetFormatPr baseColWidth="10" defaultRowHeight="12" x14ac:dyDescent="0.2"/>
  <cols>
    <col min="1" max="1" width="24" style="4" customWidth="1"/>
    <col min="2" max="2" width="19.42578125" style="5" customWidth="1"/>
    <col min="3" max="3" width="6.42578125" style="5" customWidth="1"/>
    <col min="4" max="4" width="14.140625" style="5" customWidth="1"/>
    <col min="5" max="5" width="12.140625" style="5" customWidth="1"/>
    <col min="6" max="6" width="12.85546875" style="4" customWidth="1"/>
    <col min="7" max="7" width="14.42578125" style="4" customWidth="1"/>
    <col min="8" max="16384" width="11.42578125" style="4"/>
  </cols>
  <sheetData>
    <row r="6" spans="1:8" s="6" customFormat="1" ht="16.5" x14ac:dyDescent="0.2">
      <c r="A6" s="284" t="s">
        <v>1</v>
      </c>
      <c r="B6" s="284"/>
      <c r="C6" s="284"/>
      <c r="D6" s="284"/>
      <c r="E6" s="284"/>
      <c r="F6" s="284"/>
      <c r="G6" s="284"/>
      <c r="H6" s="284"/>
    </row>
    <row r="7" spans="1:8" ht="15" customHeight="1" x14ac:dyDescent="0.2">
      <c r="A7" s="92" t="s">
        <v>45</v>
      </c>
      <c r="B7" s="92"/>
      <c r="C7" s="92"/>
      <c r="D7" s="92"/>
      <c r="E7" s="92"/>
      <c r="F7" s="92"/>
      <c r="G7" s="92"/>
      <c r="H7" s="92"/>
    </row>
    <row r="8" spans="1:8" ht="15" customHeight="1" x14ac:dyDescent="0.2">
      <c r="A8" s="92" t="s">
        <v>271</v>
      </c>
      <c r="B8" s="92"/>
      <c r="C8" s="92"/>
      <c r="D8" s="92"/>
      <c r="E8" s="92"/>
      <c r="F8" s="92"/>
      <c r="G8" s="92"/>
      <c r="H8" s="92"/>
    </row>
    <row r="9" spans="1:8" ht="15" customHeight="1" x14ac:dyDescent="0.2">
      <c r="A9" s="92" t="s">
        <v>3</v>
      </c>
      <c r="B9" s="92"/>
      <c r="C9" s="92"/>
      <c r="D9" s="92"/>
      <c r="E9" s="92"/>
      <c r="F9" s="92"/>
      <c r="G9" s="92"/>
      <c r="H9" s="92"/>
    </row>
    <row r="10" spans="1:8" ht="15" customHeight="1" x14ac:dyDescent="0.2">
      <c r="A10" s="93" t="s">
        <v>272</v>
      </c>
      <c r="B10" s="93"/>
      <c r="C10" s="93"/>
      <c r="D10" s="93"/>
      <c r="E10" s="93"/>
      <c r="F10" s="93"/>
      <c r="G10" s="93"/>
      <c r="H10" s="92"/>
    </row>
    <row r="11" spans="1:8" ht="14.25" x14ac:dyDescent="0.25">
      <c r="A11" s="285" t="s">
        <v>13</v>
      </c>
      <c r="B11" s="288"/>
      <c r="C11" s="288"/>
      <c r="D11" s="288"/>
      <c r="E11" s="288"/>
      <c r="F11" s="288"/>
      <c r="G11" s="288"/>
      <c r="H11" s="288"/>
    </row>
    <row r="12" spans="1:8" ht="20.25" customHeight="1" x14ac:dyDescent="0.2">
      <c r="A12" s="286"/>
      <c r="B12" s="279" t="s">
        <v>46</v>
      </c>
      <c r="C12" s="280"/>
      <c r="D12" s="279" t="s">
        <v>47</v>
      </c>
      <c r="E12" s="280"/>
      <c r="F12" s="279" t="s">
        <v>48</v>
      </c>
      <c r="G12" s="280"/>
      <c r="H12" s="290" t="s">
        <v>11</v>
      </c>
    </row>
    <row r="13" spans="1:8" ht="17.25" customHeight="1" x14ac:dyDescent="0.2">
      <c r="A13" s="287"/>
      <c r="B13" s="11" t="s">
        <v>29</v>
      </c>
      <c r="C13" s="12" t="s">
        <v>12</v>
      </c>
      <c r="D13" s="11" t="s">
        <v>29</v>
      </c>
      <c r="E13" s="12" t="s">
        <v>12</v>
      </c>
      <c r="F13" s="11" t="s">
        <v>29</v>
      </c>
      <c r="G13" s="12" t="s">
        <v>12</v>
      </c>
      <c r="H13" s="278"/>
    </row>
    <row r="14" spans="1:8" ht="24" x14ac:dyDescent="0.2">
      <c r="A14" s="91" t="s">
        <v>3</v>
      </c>
      <c r="B14" s="90">
        <v>75574</v>
      </c>
      <c r="C14" s="89">
        <v>6.3231776833511518E-3</v>
      </c>
      <c r="D14" s="90">
        <v>1374399</v>
      </c>
      <c r="E14" s="89">
        <v>0.11499416578214915</v>
      </c>
      <c r="F14" s="90">
        <v>10501929</v>
      </c>
      <c r="G14" s="89">
        <v>0.87868265653449973</v>
      </c>
      <c r="H14" s="88">
        <v>11951902</v>
      </c>
    </row>
    <row r="15" spans="1:8" x14ac:dyDescent="0.2">
      <c r="A15" s="13" t="s">
        <v>4</v>
      </c>
      <c r="B15" s="15">
        <v>52127</v>
      </c>
      <c r="C15" s="57">
        <v>1.0266398132286402E-2</v>
      </c>
      <c r="D15" s="15">
        <v>737355</v>
      </c>
      <c r="E15" s="57">
        <v>0.14522186189176509</v>
      </c>
      <c r="F15" s="15">
        <v>4287957</v>
      </c>
      <c r="G15" s="57">
        <v>0.84451193692566995</v>
      </c>
      <c r="H15" s="16">
        <v>5077438</v>
      </c>
    </row>
    <row r="16" spans="1:8" x14ac:dyDescent="0.2">
      <c r="A16" s="87" t="s">
        <v>5</v>
      </c>
      <c r="B16" s="86">
        <v>23447</v>
      </c>
      <c r="C16" s="85">
        <v>3.4107386408598547E-3</v>
      </c>
      <c r="D16" s="86">
        <v>637044</v>
      </c>
      <c r="E16" s="85">
        <v>9.2668170202069577E-2</v>
      </c>
      <c r="F16" s="86">
        <v>6213973</v>
      </c>
      <c r="G16" s="85">
        <v>0.90392109115707053</v>
      </c>
      <c r="H16" s="84">
        <v>6874464</v>
      </c>
    </row>
    <row r="17" spans="1:8" x14ac:dyDescent="0.2">
      <c r="A17" s="4" t="s">
        <v>30</v>
      </c>
      <c r="B17" s="9"/>
      <c r="C17" s="9"/>
      <c r="D17" s="9"/>
      <c r="E17" s="9"/>
      <c r="F17" s="9"/>
      <c r="G17" s="9"/>
    </row>
    <row r="18" spans="1:8" x14ac:dyDescent="0.2">
      <c r="B18" s="9"/>
      <c r="C18" s="9"/>
      <c r="D18" s="9"/>
      <c r="E18" s="9"/>
      <c r="F18" s="9"/>
      <c r="G18" s="9"/>
    </row>
    <row r="19" spans="1:8" x14ac:dyDescent="0.2">
      <c r="A19" s="282" t="s">
        <v>14</v>
      </c>
      <c r="B19" s="279" t="s">
        <v>46</v>
      </c>
      <c r="C19" s="280"/>
      <c r="D19" s="279" t="s">
        <v>47</v>
      </c>
      <c r="E19" s="280"/>
      <c r="F19" s="279" t="s">
        <v>48</v>
      </c>
      <c r="G19" s="280"/>
      <c r="H19" s="281" t="s">
        <v>11</v>
      </c>
    </row>
    <row r="20" spans="1:8" x14ac:dyDescent="0.2">
      <c r="A20" s="283"/>
      <c r="B20" s="140" t="s">
        <v>29</v>
      </c>
      <c r="C20" s="141" t="s">
        <v>12</v>
      </c>
      <c r="D20" s="140" t="s">
        <v>29</v>
      </c>
      <c r="E20" s="141" t="s">
        <v>12</v>
      </c>
      <c r="F20" s="140" t="s">
        <v>29</v>
      </c>
      <c r="G20" s="141" t="s">
        <v>12</v>
      </c>
      <c r="H20" s="281"/>
    </row>
    <row r="21" spans="1:8" x14ac:dyDescent="0.2">
      <c r="A21" s="83" t="s">
        <v>15</v>
      </c>
      <c r="B21" s="82">
        <v>17897</v>
      </c>
      <c r="C21" s="72">
        <v>2.6016333437028465E-2</v>
      </c>
      <c r="D21" s="82">
        <v>79456</v>
      </c>
      <c r="E21" s="72">
        <v>0.11550280994426629</v>
      </c>
      <c r="F21" s="82">
        <v>590560</v>
      </c>
      <c r="G21" s="72">
        <v>0.85847940294862435</v>
      </c>
      <c r="H21" s="71">
        <v>687914</v>
      </c>
    </row>
    <row r="22" spans="1:8" x14ac:dyDescent="0.2">
      <c r="A22" s="13" t="s">
        <v>16</v>
      </c>
      <c r="B22" s="15">
        <v>46534</v>
      </c>
      <c r="C22" s="57">
        <v>6.4413018478150733E-3</v>
      </c>
      <c r="D22" s="15">
        <v>795448</v>
      </c>
      <c r="E22" s="57">
        <v>0.11010703297031857</v>
      </c>
      <c r="F22" s="15">
        <v>6382335</v>
      </c>
      <c r="G22" s="57">
        <v>0.88345180360327535</v>
      </c>
      <c r="H22" s="16">
        <v>7224316</v>
      </c>
    </row>
    <row r="23" spans="1:8" x14ac:dyDescent="0.2">
      <c r="A23" s="87" t="s">
        <v>17</v>
      </c>
      <c r="B23" s="86">
        <v>11142</v>
      </c>
      <c r="C23" s="85">
        <v>2.7581447206604893E-3</v>
      </c>
      <c r="D23" s="86">
        <v>499496</v>
      </c>
      <c r="E23" s="85">
        <v>0.12364766248348875</v>
      </c>
      <c r="F23" s="86">
        <v>3529034</v>
      </c>
      <c r="G23" s="85">
        <v>0.87359419279585071</v>
      </c>
      <c r="H23" s="84">
        <v>4039672</v>
      </c>
    </row>
    <row r="24" spans="1:8" x14ac:dyDescent="0.2">
      <c r="A24" s="4" t="s">
        <v>30</v>
      </c>
      <c r="F24" s="5"/>
      <c r="G24" s="5"/>
    </row>
    <row r="25" spans="1:8" x14ac:dyDescent="0.2">
      <c r="F25" s="5"/>
      <c r="G25" s="5"/>
    </row>
    <row r="26" spans="1:8" x14ac:dyDescent="0.2">
      <c r="A26" s="282" t="s">
        <v>18</v>
      </c>
      <c r="B26" s="279" t="s">
        <v>46</v>
      </c>
      <c r="C26" s="280"/>
      <c r="D26" s="279" t="s">
        <v>47</v>
      </c>
      <c r="E26" s="280"/>
      <c r="F26" s="279" t="s">
        <v>48</v>
      </c>
      <c r="G26" s="280"/>
      <c r="H26" s="281" t="s">
        <v>11</v>
      </c>
    </row>
    <row r="27" spans="1:8" x14ac:dyDescent="0.2">
      <c r="A27" s="283"/>
      <c r="B27" s="140" t="s">
        <v>29</v>
      </c>
      <c r="C27" s="141" t="s">
        <v>12</v>
      </c>
      <c r="D27" s="140" t="s">
        <v>29</v>
      </c>
      <c r="E27" s="141" t="s">
        <v>12</v>
      </c>
      <c r="F27" s="140" t="s">
        <v>29</v>
      </c>
      <c r="G27" s="141" t="s">
        <v>12</v>
      </c>
      <c r="H27" s="281"/>
    </row>
    <row r="28" spans="1:8" x14ac:dyDescent="0.2">
      <c r="A28" s="83" t="s">
        <v>19</v>
      </c>
      <c r="B28" s="82">
        <v>990</v>
      </c>
      <c r="C28" s="72">
        <v>7.3001958517190121E-4</v>
      </c>
      <c r="D28" s="82">
        <v>52735</v>
      </c>
      <c r="E28" s="72">
        <v>3.888644729701031E-2</v>
      </c>
      <c r="F28" s="82">
        <v>1302404</v>
      </c>
      <c r="G28" s="72">
        <v>0.96038427051133812</v>
      </c>
      <c r="H28" s="94">
        <v>1356128</v>
      </c>
    </row>
    <row r="29" spans="1:8" x14ac:dyDescent="0.2">
      <c r="A29" s="13" t="s">
        <v>20</v>
      </c>
      <c r="B29" s="15">
        <v>4770</v>
      </c>
      <c r="C29" s="57">
        <v>1.5036546373244908E-3</v>
      </c>
      <c r="D29" s="15">
        <v>234994</v>
      </c>
      <c r="E29" s="57">
        <v>7.4077529946212042E-2</v>
      </c>
      <c r="F29" s="15">
        <v>2932507</v>
      </c>
      <c r="G29" s="57">
        <v>0.92441881541646342</v>
      </c>
      <c r="H29" s="23">
        <v>3172271</v>
      </c>
    </row>
    <row r="30" spans="1:8" x14ac:dyDescent="0.2">
      <c r="A30" s="81" t="s">
        <v>21</v>
      </c>
      <c r="B30" s="78">
        <v>36768</v>
      </c>
      <c r="C30" s="80">
        <v>8.9619948823421308E-3</v>
      </c>
      <c r="D30" s="78">
        <v>343860</v>
      </c>
      <c r="E30" s="80">
        <v>8.3813956708065851E-2</v>
      </c>
      <c r="F30" s="78">
        <v>3722029</v>
      </c>
      <c r="G30" s="80">
        <v>0.90722380466517072</v>
      </c>
      <c r="H30" s="94">
        <v>4102658</v>
      </c>
    </row>
    <row r="31" spans="1:8" x14ac:dyDescent="0.2">
      <c r="A31" s="13" t="s">
        <v>22</v>
      </c>
      <c r="B31" s="15">
        <v>12723</v>
      </c>
      <c r="C31" s="57">
        <v>8.527788539263486E-3</v>
      </c>
      <c r="D31" s="15">
        <v>206827</v>
      </c>
      <c r="E31" s="57">
        <v>0.1386290120419908</v>
      </c>
      <c r="F31" s="15">
        <v>1272397</v>
      </c>
      <c r="G31" s="57">
        <v>0.85284386968429149</v>
      </c>
      <c r="H31" s="23">
        <v>1491946</v>
      </c>
    </row>
    <row r="32" spans="1:8" x14ac:dyDescent="0.2">
      <c r="A32" s="87" t="s">
        <v>23</v>
      </c>
      <c r="B32" s="86">
        <v>20324</v>
      </c>
      <c r="C32" s="85">
        <v>1.1112696764556161E-2</v>
      </c>
      <c r="D32" s="86">
        <v>535984</v>
      </c>
      <c r="E32" s="85">
        <v>0.29306375037659271</v>
      </c>
      <c r="F32" s="86">
        <v>1272592</v>
      </c>
      <c r="G32" s="85">
        <v>0.69582409963590119</v>
      </c>
      <c r="H32" s="84">
        <v>1828899</v>
      </c>
    </row>
    <row r="33" spans="1:8" x14ac:dyDescent="0.2">
      <c r="A33" s="4" t="s">
        <v>30</v>
      </c>
      <c r="F33" s="5"/>
      <c r="G33" s="5"/>
    </row>
    <row r="34" spans="1:8" x14ac:dyDescent="0.2">
      <c r="F34" s="5"/>
      <c r="G34" s="5"/>
    </row>
    <row r="35" spans="1:8" x14ac:dyDescent="0.2">
      <c r="A35" s="282" t="s">
        <v>24</v>
      </c>
      <c r="B35" s="279" t="s">
        <v>46</v>
      </c>
      <c r="C35" s="280"/>
      <c r="D35" s="279" t="s">
        <v>47</v>
      </c>
      <c r="E35" s="280"/>
      <c r="F35" s="279" t="s">
        <v>48</v>
      </c>
      <c r="G35" s="280"/>
      <c r="H35" s="281" t="s">
        <v>11</v>
      </c>
    </row>
    <row r="36" spans="1:8" x14ac:dyDescent="0.2">
      <c r="A36" s="283"/>
      <c r="B36" s="140" t="s">
        <v>29</v>
      </c>
      <c r="C36" s="141" t="s">
        <v>12</v>
      </c>
      <c r="D36" s="140" t="s">
        <v>29</v>
      </c>
      <c r="E36" s="141" t="s">
        <v>12</v>
      </c>
      <c r="F36" s="140" t="s">
        <v>29</v>
      </c>
      <c r="G36" s="141" t="s">
        <v>12</v>
      </c>
      <c r="H36" s="281"/>
    </row>
    <row r="37" spans="1:8" x14ac:dyDescent="0.2">
      <c r="A37" s="83" t="s">
        <v>25</v>
      </c>
      <c r="B37" s="82">
        <v>4824</v>
      </c>
      <c r="C37" s="72">
        <v>4.4721865042686949E-3</v>
      </c>
      <c r="D37" s="82">
        <v>221625</v>
      </c>
      <c r="E37" s="72">
        <v>0.2054619266186877</v>
      </c>
      <c r="F37" s="82">
        <v>852218</v>
      </c>
      <c r="G37" s="72">
        <v>0.7900658868770436</v>
      </c>
      <c r="H37" s="94">
        <v>1078667</v>
      </c>
    </row>
    <row r="38" spans="1:8" x14ac:dyDescent="0.2">
      <c r="A38" s="13" t="s">
        <v>26</v>
      </c>
      <c r="B38" s="15">
        <v>14374</v>
      </c>
      <c r="C38" s="57">
        <v>5.8278257393339318E-3</v>
      </c>
      <c r="D38" s="15">
        <v>430105</v>
      </c>
      <c r="E38" s="57">
        <v>0.17438270416141788</v>
      </c>
      <c r="F38" s="15">
        <v>2021963</v>
      </c>
      <c r="G38" s="57">
        <v>0.81978906465707901</v>
      </c>
      <c r="H38" s="23">
        <v>2466443</v>
      </c>
    </row>
    <row r="39" spans="1:8" x14ac:dyDescent="0.2">
      <c r="A39" s="81" t="s">
        <v>27</v>
      </c>
      <c r="B39" s="78">
        <v>29461</v>
      </c>
      <c r="C39" s="80">
        <v>9.8447417296617414E-3</v>
      </c>
      <c r="D39" s="78">
        <v>318629</v>
      </c>
      <c r="E39" s="80">
        <v>0.10647365033706904</v>
      </c>
      <c r="F39" s="78">
        <v>2644473</v>
      </c>
      <c r="G39" s="80">
        <v>0.88368194209510109</v>
      </c>
      <c r="H39" s="94">
        <v>2992562</v>
      </c>
    </row>
    <row r="40" spans="1:8" x14ac:dyDescent="0.2">
      <c r="A40" s="14" t="s">
        <v>28</v>
      </c>
      <c r="B40" s="19">
        <v>26915</v>
      </c>
      <c r="C40" s="58">
        <v>4.9711584156642008E-3</v>
      </c>
      <c r="D40" s="19">
        <v>404041</v>
      </c>
      <c r="E40" s="58">
        <v>7.4625740940864924E-2</v>
      </c>
      <c r="F40" s="19">
        <v>4983275</v>
      </c>
      <c r="G40" s="58">
        <v>0.92040310064347086</v>
      </c>
      <c r="H40" s="17">
        <v>5414231</v>
      </c>
    </row>
    <row r="41" spans="1:8" x14ac:dyDescent="0.2">
      <c r="A41" s="4" t="s">
        <v>30</v>
      </c>
    </row>
    <row r="43" spans="1:8" x14ac:dyDescent="0.2">
      <c r="A43" s="282" t="s">
        <v>190</v>
      </c>
      <c r="B43" s="279" t="s">
        <v>46</v>
      </c>
      <c r="C43" s="280"/>
      <c r="D43" s="279" t="s">
        <v>47</v>
      </c>
      <c r="E43" s="280"/>
      <c r="F43" s="279" t="s">
        <v>48</v>
      </c>
      <c r="G43" s="280"/>
      <c r="H43" s="281" t="s">
        <v>11</v>
      </c>
    </row>
    <row r="44" spans="1:8" x14ac:dyDescent="0.2">
      <c r="A44" s="283"/>
      <c r="B44" s="140" t="s">
        <v>29</v>
      </c>
      <c r="C44" s="141" t="s">
        <v>12</v>
      </c>
      <c r="D44" s="140" t="s">
        <v>29</v>
      </c>
      <c r="E44" s="141" t="s">
        <v>12</v>
      </c>
      <c r="F44" s="140" t="s">
        <v>29</v>
      </c>
      <c r="G44" s="141" t="s">
        <v>12</v>
      </c>
      <c r="H44" s="281"/>
    </row>
    <row r="45" spans="1:8" x14ac:dyDescent="0.2">
      <c r="A45" s="74" t="s">
        <v>171</v>
      </c>
      <c r="B45" s="73">
        <v>59835</v>
      </c>
      <c r="C45" s="72">
        <v>6.4319068155531001E-3</v>
      </c>
      <c r="D45" s="73">
        <v>1279810</v>
      </c>
      <c r="E45" s="72">
        <v>0.13757196727020995</v>
      </c>
      <c r="F45" s="73">
        <v>7963195</v>
      </c>
      <c r="G45" s="72">
        <v>0.8559961259142369</v>
      </c>
      <c r="H45" s="71">
        <v>9302840</v>
      </c>
    </row>
    <row r="46" spans="1:8" x14ac:dyDescent="0.2">
      <c r="A46" s="70" t="s">
        <v>188</v>
      </c>
      <c r="B46" s="19">
        <v>15739</v>
      </c>
      <c r="C46" s="58">
        <v>5.9413482961138695E-3</v>
      </c>
      <c r="D46" s="19">
        <v>94589</v>
      </c>
      <c r="E46" s="58">
        <v>3.5706601053504976E-2</v>
      </c>
      <c r="F46" s="19">
        <v>2538734</v>
      </c>
      <c r="G46" s="58">
        <v>0.9583520506503812</v>
      </c>
      <c r="H46" s="17">
        <v>2649062</v>
      </c>
    </row>
    <row r="47" spans="1:8" x14ac:dyDescent="0.2">
      <c r="A47" s="4" t="s">
        <v>30</v>
      </c>
    </row>
    <row r="48" spans="1:8" x14ac:dyDescent="0.2">
      <c r="B48" s="4"/>
      <c r="C48" s="4"/>
      <c r="D48" s="4"/>
      <c r="E48" s="4"/>
    </row>
    <row r="49" spans="2:6" x14ac:dyDescent="0.2">
      <c r="B49" s="4"/>
      <c r="C49" s="4"/>
      <c r="D49" s="4"/>
      <c r="E49" s="4"/>
    </row>
    <row r="50" spans="2:6" x14ac:dyDescent="0.2">
      <c r="B50" s="4"/>
      <c r="C50" s="4"/>
      <c r="D50" s="4"/>
      <c r="E50" s="4"/>
    </row>
    <row r="51" spans="2:6" x14ac:dyDescent="0.2">
      <c r="B51" s="4"/>
      <c r="C51" s="4"/>
      <c r="D51" s="4"/>
      <c r="E51" s="4"/>
    </row>
    <row r="52" spans="2:6" x14ac:dyDescent="0.2">
      <c r="B52" s="4"/>
      <c r="C52" s="4"/>
      <c r="D52" s="4"/>
      <c r="E52" s="4"/>
    </row>
    <row r="56" spans="2:6" x14ac:dyDescent="0.2">
      <c r="C56" s="25"/>
    </row>
    <row r="57" spans="2:6" x14ac:dyDescent="0.2">
      <c r="C57" s="25"/>
      <c r="D57" s="25"/>
    </row>
    <row r="59" spans="2:6" x14ac:dyDescent="0.2">
      <c r="C59" s="25"/>
      <c r="E59" s="26"/>
      <c r="F59" s="22"/>
    </row>
  </sheetData>
  <mergeCells count="27">
    <mergeCell ref="A6:H6"/>
    <mergeCell ref="A11:A13"/>
    <mergeCell ref="B11:H11"/>
    <mergeCell ref="B12:C12"/>
    <mergeCell ref="D12:E12"/>
    <mergeCell ref="F12:G12"/>
    <mergeCell ref="H12:H13"/>
    <mergeCell ref="H19:H20"/>
    <mergeCell ref="F19:G19"/>
    <mergeCell ref="H26:H27"/>
    <mergeCell ref="H35:H36"/>
    <mergeCell ref="A19:A20"/>
    <mergeCell ref="B19:C19"/>
    <mergeCell ref="D19:E19"/>
    <mergeCell ref="F26:G26"/>
    <mergeCell ref="H43:H44"/>
    <mergeCell ref="A26:A27"/>
    <mergeCell ref="A35:A36"/>
    <mergeCell ref="B35:C35"/>
    <mergeCell ref="A43:A44"/>
    <mergeCell ref="B26:C26"/>
    <mergeCell ref="D26:E26"/>
    <mergeCell ref="B43:C43"/>
    <mergeCell ref="D43:E43"/>
    <mergeCell ref="F43:G43"/>
    <mergeCell ref="D35:E35"/>
    <mergeCell ref="F35:G35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8"/>
  <dimension ref="A6:F60"/>
  <sheetViews>
    <sheetView showGridLines="0" zoomScale="80" zoomScaleNormal="80" workbookViewId="0">
      <selection activeCell="A48" sqref="A48:XFD77"/>
    </sheetView>
  </sheetViews>
  <sheetFormatPr baseColWidth="10" defaultRowHeight="12" x14ac:dyDescent="0.2"/>
  <cols>
    <col min="1" max="1" width="24" style="4" customWidth="1"/>
    <col min="2" max="2" width="19.42578125" style="5" customWidth="1"/>
    <col min="3" max="3" width="6.42578125" style="5" customWidth="1"/>
    <col min="4" max="4" width="14.140625" style="5" customWidth="1"/>
    <col min="5" max="5" width="12.140625" style="5" customWidth="1"/>
    <col min="6" max="16384" width="11.42578125" style="4"/>
  </cols>
  <sheetData>
    <row r="6" spans="1:6" s="6" customFormat="1" ht="16.5" x14ac:dyDescent="0.2">
      <c r="A6" s="284" t="s">
        <v>1</v>
      </c>
      <c r="B6" s="284"/>
      <c r="C6" s="284"/>
      <c r="D6" s="284"/>
      <c r="E6" s="284"/>
      <c r="F6" s="284"/>
    </row>
    <row r="7" spans="1:6" ht="15" customHeight="1" x14ac:dyDescent="0.2">
      <c r="A7" s="92" t="s">
        <v>54</v>
      </c>
      <c r="B7" s="92"/>
      <c r="C7" s="92"/>
      <c r="D7" s="92"/>
      <c r="E7" s="92"/>
      <c r="F7" s="92"/>
    </row>
    <row r="8" spans="1:6" ht="15" customHeight="1" x14ac:dyDescent="0.2">
      <c r="A8" s="92" t="s">
        <v>271</v>
      </c>
      <c r="B8" s="92"/>
      <c r="C8" s="92"/>
      <c r="D8" s="92"/>
      <c r="E8" s="92"/>
      <c r="F8" s="92"/>
    </row>
    <row r="9" spans="1:6" ht="15" customHeight="1" x14ac:dyDescent="0.2">
      <c r="A9" s="92" t="s">
        <v>3</v>
      </c>
      <c r="B9" s="92"/>
      <c r="C9" s="92"/>
      <c r="D9" s="92"/>
      <c r="E9" s="92"/>
      <c r="F9" s="92"/>
    </row>
    <row r="10" spans="1:6" ht="15" customHeight="1" x14ac:dyDescent="0.2">
      <c r="A10" s="93" t="s">
        <v>272</v>
      </c>
      <c r="B10" s="93"/>
      <c r="C10" s="93"/>
      <c r="D10" s="93"/>
      <c r="E10" s="93"/>
      <c r="F10" s="92"/>
    </row>
    <row r="11" spans="1:6" ht="14.25" x14ac:dyDescent="0.25">
      <c r="A11" s="285" t="s">
        <v>13</v>
      </c>
      <c r="B11" s="288"/>
      <c r="C11" s="288"/>
      <c r="D11" s="288"/>
      <c r="E11" s="288"/>
      <c r="F11" s="288"/>
    </row>
    <row r="12" spans="1:6" ht="20.25" customHeight="1" x14ac:dyDescent="0.2">
      <c r="A12" s="286"/>
      <c r="B12" s="279" t="s">
        <v>43</v>
      </c>
      <c r="C12" s="280"/>
      <c r="D12" s="279" t="s">
        <v>42</v>
      </c>
      <c r="E12" s="280"/>
      <c r="F12" s="290" t="s">
        <v>11</v>
      </c>
    </row>
    <row r="13" spans="1:6" ht="17.25" customHeight="1" x14ac:dyDescent="0.2">
      <c r="A13" s="287"/>
      <c r="B13" s="11" t="s">
        <v>29</v>
      </c>
      <c r="C13" s="12" t="s">
        <v>12</v>
      </c>
      <c r="D13" s="11" t="s">
        <v>29</v>
      </c>
      <c r="E13" s="12" t="s">
        <v>12</v>
      </c>
      <c r="F13" s="278"/>
    </row>
    <row r="14" spans="1:6" ht="24" x14ac:dyDescent="0.2">
      <c r="A14" s="91" t="s">
        <v>3</v>
      </c>
      <c r="B14" s="90">
        <v>1241041</v>
      </c>
      <c r="C14" s="89">
        <v>0.10383627643533222</v>
      </c>
      <c r="D14" s="90">
        <v>10710861</v>
      </c>
      <c r="E14" s="89">
        <v>0.89616372356466778</v>
      </c>
      <c r="F14" s="88">
        <v>11951902</v>
      </c>
    </row>
    <row r="15" spans="1:6" x14ac:dyDescent="0.2">
      <c r="A15" s="13" t="s">
        <v>4</v>
      </c>
      <c r="B15" s="15">
        <v>668936</v>
      </c>
      <c r="C15" s="57">
        <v>0.13174675889690823</v>
      </c>
      <c r="D15" s="15">
        <v>4408503</v>
      </c>
      <c r="E15" s="57">
        <v>0.8682534380528133</v>
      </c>
      <c r="F15" s="16">
        <v>5077438</v>
      </c>
    </row>
    <row r="16" spans="1:6" x14ac:dyDescent="0.2">
      <c r="A16" s="87" t="s">
        <v>5</v>
      </c>
      <c r="B16" s="86">
        <v>572105</v>
      </c>
      <c r="C16" s="85">
        <v>8.3221760998384742E-2</v>
      </c>
      <c r="D16" s="86">
        <v>6302359</v>
      </c>
      <c r="E16" s="85">
        <v>0.91677823900161526</v>
      </c>
      <c r="F16" s="84">
        <v>6874464</v>
      </c>
    </row>
    <row r="17" spans="1:6" x14ac:dyDescent="0.2">
      <c r="A17" s="4" t="s">
        <v>30</v>
      </c>
      <c r="B17" s="9"/>
      <c r="C17" s="9"/>
      <c r="D17" s="9"/>
      <c r="E17" s="9"/>
    </row>
    <row r="18" spans="1:6" x14ac:dyDescent="0.2">
      <c r="B18" s="9"/>
      <c r="C18" s="9"/>
      <c r="D18" s="9"/>
      <c r="E18" s="9"/>
    </row>
    <row r="19" spans="1:6" x14ac:dyDescent="0.2">
      <c r="A19" s="282" t="s">
        <v>14</v>
      </c>
      <c r="B19" s="279" t="s">
        <v>43</v>
      </c>
      <c r="C19" s="280"/>
      <c r="D19" s="279" t="s">
        <v>42</v>
      </c>
      <c r="E19" s="280"/>
      <c r="F19" s="281" t="s">
        <v>11</v>
      </c>
    </row>
    <row r="20" spans="1:6" x14ac:dyDescent="0.2">
      <c r="A20" s="283"/>
      <c r="B20" s="140" t="s">
        <v>29</v>
      </c>
      <c r="C20" s="141" t="s">
        <v>12</v>
      </c>
      <c r="D20" s="140" t="s">
        <v>29</v>
      </c>
      <c r="E20" s="141" t="s">
        <v>12</v>
      </c>
      <c r="F20" s="281"/>
    </row>
    <row r="21" spans="1:6" x14ac:dyDescent="0.2">
      <c r="A21" s="83" t="s">
        <v>15</v>
      </c>
      <c r="B21" s="82">
        <v>99136</v>
      </c>
      <c r="C21" s="89">
        <v>0.14411103713545589</v>
      </c>
      <c r="D21" s="82">
        <v>588777</v>
      </c>
      <c r="E21" s="89">
        <v>0.85588750919446321</v>
      </c>
      <c r="F21" s="71">
        <v>687914</v>
      </c>
    </row>
    <row r="22" spans="1:6" x14ac:dyDescent="0.2">
      <c r="A22" s="13" t="s">
        <v>16</v>
      </c>
      <c r="B22" s="15">
        <v>792121</v>
      </c>
      <c r="C22" s="57">
        <v>0.10964650494247483</v>
      </c>
      <c r="D22" s="15">
        <v>6432195</v>
      </c>
      <c r="E22" s="57">
        <v>0.89035349505752515</v>
      </c>
      <c r="F22" s="16">
        <v>7224316</v>
      </c>
    </row>
    <row r="23" spans="1:6" x14ac:dyDescent="0.2">
      <c r="A23" s="87" t="s">
        <v>17</v>
      </c>
      <c r="B23" s="86">
        <v>349783</v>
      </c>
      <c r="C23" s="85">
        <v>8.6586980329096022E-2</v>
      </c>
      <c r="D23" s="86">
        <v>3689889</v>
      </c>
      <c r="E23" s="85">
        <v>0.91341301967090394</v>
      </c>
      <c r="F23" s="84">
        <v>4039672</v>
      </c>
    </row>
    <row r="24" spans="1:6" x14ac:dyDescent="0.2">
      <c r="A24" s="4" t="s">
        <v>30</v>
      </c>
    </row>
    <row r="26" spans="1:6" x14ac:dyDescent="0.2">
      <c r="A26" s="282" t="s">
        <v>18</v>
      </c>
      <c r="B26" s="279" t="s">
        <v>43</v>
      </c>
      <c r="C26" s="280"/>
      <c r="D26" s="279" t="s">
        <v>42</v>
      </c>
      <c r="E26" s="280"/>
      <c r="F26" s="281" t="s">
        <v>11</v>
      </c>
    </row>
    <row r="27" spans="1:6" x14ac:dyDescent="0.2">
      <c r="A27" s="283"/>
      <c r="B27" s="140" t="s">
        <v>29</v>
      </c>
      <c r="C27" s="141" t="s">
        <v>12</v>
      </c>
      <c r="D27" s="140" t="s">
        <v>29</v>
      </c>
      <c r="E27" s="141" t="s">
        <v>12</v>
      </c>
      <c r="F27" s="281"/>
    </row>
    <row r="28" spans="1:6" x14ac:dyDescent="0.2">
      <c r="A28" s="83" t="s">
        <v>19</v>
      </c>
      <c r="B28" s="82">
        <v>64105</v>
      </c>
      <c r="C28" s="72">
        <v>4.7270611623681541E-2</v>
      </c>
      <c r="D28" s="82">
        <v>1292023</v>
      </c>
      <c r="E28" s="72">
        <v>0.95272938837631849</v>
      </c>
      <c r="F28" s="94">
        <v>1356128</v>
      </c>
    </row>
    <row r="29" spans="1:6" x14ac:dyDescent="0.2">
      <c r="A29" s="13" t="s">
        <v>20</v>
      </c>
      <c r="B29" s="15">
        <v>218749</v>
      </c>
      <c r="C29" s="57">
        <v>6.8956592926644661E-2</v>
      </c>
      <c r="D29" s="15">
        <v>2953523</v>
      </c>
      <c r="E29" s="57">
        <v>0.93104372230493548</v>
      </c>
      <c r="F29" s="23">
        <v>3172271</v>
      </c>
    </row>
    <row r="30" spans="1:6" x14ac:dyDescent="0.2">
      <c r="A30" s="81" t="s">
        <v>21</v>
      </c>
      <c r="B30" s="78">
        <v>307208</v>
      </c>
      <c r="C30" s="80">
        <v>7.4880236178594461E-2</v>
      </c>
      <c r="D30" s="78">
        <v>3795449</v>
      </c>
      <c r="E30" s="80">
        <v>0.92511952007698428</v>
      </c>
      <c r="F30" s="94">
        <v>4102658</v>
      </c>
    </row>
    <row r="31" spans="1:6" x14ac:dyDescent="0.2">
      <c r="A31" s="13" t="s">
        <v>22</v>
      </c>
      <c r="B31" s="15">
        <v>211172</v>
      </c>
      <c r="C31" s="57">
        <v>0.1415413158385089</v>
      </c>
      <c r="D31" s="15">
        <v>1280774</v>
      </c>
      <c r="E31" s="57">
        <v>0.85845868416149107</v>
      </c>
      <c r="F31" s="23">
        <v>1491946</v>
      </c>
    </row>
    <row r="32" spans="1:6" x14ac:dyDescent="0.2">
      <c r="A32" s="87" t="s">
        <v>23</v>
      </c>
      <c r="B32" s="86">
        <v>439807</v>
      </c>
      <c r="C32" s="85">
        <v>0.24047637403705727</v>
      </c>
      <c r="D32" s="86">
        <v>1389092</v>
      </c>
      <c r="E32" s="85">
        <v>0.75952362596294276</v>
      </c>
      <c r="F32" s="84">
        <v>1828899</v>
      </c>
    </row>
    <row r="33" spans="1:6" x14ac:dyDescent="0.2">
      <c r="A33" s="4" t="s">
        <v>30</v>
      </c>
    </row>
    <row r="35" spans="1:6" x14ac:dyDescent="0.2">
      <c r="A35" s="282" t="s">
        <v>24</v>
      </c>
      <c r="B35" s="279" t="s">
        <v>43</v>
      </c>
      <c r="C35" s="280"/>
      <c r="D35" s="279" t="s">
        <v>42</v>
      </c>
      <c r="E35" s="280"/>
      <c r="F35" s="281" t="s">
        <v>11</v>
      </c>
    </row>
    <row r="36" spans="1:6" x14ac:dyDescent="0.2">
      <c r="A36" s="283"/>
      <c r="B36" s="140" t="s">
        <v>29</v>
      </c>
      <c r="C36" s="141" t="s">
        <v>12</v>
      </c>
      <c r="D36" s="140" t="s">
        <v>29</v>
      </c>
      <c r="E36" s="141" t="s">
        <v>12</v>
      </c>
      <c r="F36" s="281"/>
    </row>
    <row r="37" spans="1:6" x14ac:dyDescent="0.2">
      <c r="A37" s="83" t="s">
        <v>25</v>
      </c>
      <c r="B37" s="82">
        <v>140991</v>
      </c>
      <c r="C37" s="72">
        <v>0.13070855046089294</v>
      </c>
      <c r="D37" s="82">
        <v>937675</v>
      </c>
      <c r="E37" s="72">
        <v>0.86929052246893623</v>
      </c>
      <c r="F37" s="94">
        <v>1078667</v>
      </c>
    </row>
    <row r="38" spans="1:6" x14ac:dyDescent="0.2">
      <c r="A38" s="13" t="s">
        <v>26</v>
      </c>
      <c r="B38" s="15">
        <v>321986</v>
      </c>
      <c r="C38" s="57">
        <v>0.13054670227530091</v>
      </c>
      <c r="D38" s="15">
        <v>2144456</v>
      </c>
      <c r="E38" s="57">
        <v>0.86945289228252998</v>
      </c>
      <c r="F38" s="23">
        <v>2466443</v>
      </c>
    </row>
    <row r="39" spans="1:6" x14ac:dyDescent="0.2">
      <c r="A39" s="81" t="s">
        <v>27</v>
      </c>
      <c r="B39" s="78">
        <v>364334</v>
      </c>
      <c r="C39" s="80">
        <v>0.12174651686414517</v>
      </c>
      <c r="D39" s="78">
        <v>2628228</v>
      </c>
      <c r="E39" s="80">
        <v>0.87825348313585483</v>
      </c>
      <c r="F39" s="94">
        <v>2992562</v>
      </c>
    </row>
    <row r="40" spans="1:6" x14ac:dyDescent="0.2">
      <c r="A40" s="14" t="s">
        <v>28</v>
      </c>
      <c r="B40" s="19">
        <v>413729</v>
      </c>
      <c r="C40" s="58">
        <v>7.6415099392693073E-2</v>
      </c>
      <c r="D40" s="19">
        <v>5000502</v>
      </c>
      <c r="E40" s="58">
        <v>0.92358490060730691</v>
      </c>
      <c r="F40" s="17">
        <v>5414231</v>
      </c>
    </row>
    <row r="41" spans="1:6" x14ac:dyDescent="0.2">
      <c r="A41" s="4" t="s">
        <v>30</v>
      </c>
    </row>
    <row r="43" spans="1:6" x14ac:dyDescent="0.2">
      <c r="A43" s="282" t="s">
        <v>190</v>
      </c>
      <c r="B43" s="279" t="s">
        <v>43</v>
      </c>
      <c r="C43" s="280"/>
      <c r="D43" s="279" t="s">
        <v>42</v>
      </c>
      <c r="E43" s="280"/>
      <c r="F43" s="281" t="s">
        <v>11</v>
      </c>
    </row>
    <row r="44" spans="1:6" x14ac:dyDescent="0.2">
      <c r="A44" s="283"/>
      <c r="B44" s="140" t="s">
        <v>29</v>
      </c>
      <c r="C44" s="141" t="s">
        <v>12</v>
      </c>
      <c r="D44" s="140" t="s">
        <v>29</v>
      </c>
      <c r="E44" s="141" t="s">
        <v>12</v>
      </c>
      <c r="F44" s="281"/>
    </row>
    <row r="45" spans="1:6" x14ac:dyDescent="0.2">
      <c r="A45" s="74" t="s">
        <v>171</v>
      </c>
      <c r="B45" s="73">
        <v>1121227</v>
      </c>
      <c r="C45" s="72">
        <v>0.12052523745436877</v>
      </c>
      <c r="D45" s="73">
        <v>8181614</v>
      </c>
      <c r="E45" s="72">
        <v>0.87947487003968683</v>
      </c>
      <c r="F45" s="71">
        <v>9302840</v>
      </c>
    </row>
    <row r="46" spans="1:6" x14ac:dyDescent="0.2">
      <c r="A46" s="70" t="s">
        <v>188</v>
      </c>
      <c r="B46" s="19">
        <v>119814</v>
      </c>
      <c r="C46" s="58">
        <v>4.5228839491110437E-2</v>
      </c>
      <c r="D46" s="19">
        <v>2529248</v>
      </c>
      <c r="E46" s="58">
        <v>0.95477116050888955</v>
      </c>
      <c r="F46" s="17">
        <v>2649062</v>
      </c>
    </row>
    <row r="47" spans="1:6" x14ac:dyDescent="0.2">
      <c r="A47" s="4" t="s">
        <v>30</v>
      </c>
    </row>
    <row r="48" spans="1:6" x14ac:dyDescent="0.2">
      <c r="B48" s="4"/>
      <c r="C48" s="4"/>
      <c r="D48" s="4"/>
      <c r="E48" s="4"/>
    </row>
    <row r="49" spans="2:5" x14ac:dyDescent="0.2">
      <c r="B49" s="4"/>
      <c r="C49" s="4"/>
      <c r="D49" s="4"/>
      <c r="E49" s="4"/>
    </row>
    <row r="50" spans="2:5" x14ac:dyDescent="0.2">
      <c r="B50" s="4"/>
      <c r="C50" s="4"/>
      <c r="D50" s="4"/>
      <c r="E50" s="4"/>
    </row>
    <row r="51" spans="2:5" x14ac:dyDescent="0.2">
      <c r="B51" s="4"/>
      <c r="C51" s="4"/>
      <c r="D51" s="4"/>
      <c r="E51" s="4"/>
    </row>
    <row r="52" spans="2:5" x14ac:dyDescent="0.2">
      <c r="B52" s="4"/>
      <c r="C52" s="4"/>
      <c r="D52" s="4"/>
      <c r="E52" s="4"/>
    </row>
    <row r="58" spans="2:5" x14ac:dyDescent="0.2">
      <c r="C58" s="25"/>
    </row>
    <row r="60" spans="2:5" x14ac:dyDescent="0.2">
      <c r="D60" s="26"/>
      <c r="E60" s="26"/>
    </row>
  </sheetData>
  <mergeCells count="22">
    <mergeCell ref="A19:A20"/>
    <mergeCell ref="B19:C19"/>
    <mergeCell ref="D19:E19"/>
    <mergeCell ref="F19:F20"/>
    <mergeCell ref="A26:A27"/>
    <mergeCell ref="B26:C26"/>
    <mergeCell ref="D26:E26"/>
    <mergeCell ref="F26:F27"/>
    <mergeCell ref="A6:F6"/>
    <mergeCell ref="A11:A13"/>
    <mergeCell ref="B11:F11"/>
    <mergeCell ref="B12:C12"/>
    <mergeCell ref="D12:E12"/>
    <mergeCell ref="F12:F13"/>
    <mergeCell ref="A35:A36"/>
    <mergeCell ref="B35:C35"/>
    <mergeCell ref="D35:E35"/>
    <mergeCell ref="F35:F36"/>
    <mergeCell ref="A43:A44"/>
    <mergeCell ref="B43:C43"/>
    <mergeCell ref="D43:E43"/>
    <mergeCell ref="F43:F44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CB7CE0AB695944E9BC8C2C39C1B8E98" ma:contentTypeVersion="12" ma:contentTypeDescription="Crear nuevo documento." ma:contentTypeScope="" ma:versionID="5d84ee81f08fafefecd400b50be99312">
  <xsd:schema xmlns:xsd="http://www.w3.org/2001/XMLSchema" xmlns:xs="http://www.w3.org/2001/XMLSchema" xmlns:p="http://schemas.microsoft.com/office/2006/metadata/properties" xmlns:ns3="17442648-e0b6-4b3a-9871-f6d265a09b4e" xmlns:ns4="c1618ff2-da65-4835-b446-d542583deb0a" targetNamespace="http://schemas.microsoft.com/office/2006/metadata/properties" ma:root="true" ma:fieldsID="8a6e18f00dc43da90e7e7b83bfe4d08f" ns3:_="" ns4:_="">
    <xsd:import namespace="17442648-e0b6-4b3a-9871-f6d265a09b4e"/>
    <xsd:import namespace="c1618ff2-da65-4835-b446-d542583deb0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442648-e0b6-4b3a-9871-f6d265a09b4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618ff2-da65-4835-b446-d542583deb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BEE9CE-965E-4CDD-9369-7B22D227A81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EA0A2FB-2283-4637-8D08-CD25ADB557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F05767-34CA-4D75-9EA0-7D8F07895A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442648-e0b6-4b3a-9871-f6d265a09b4e"/>
    <ds:schemaRef ds:uri="c1618ff2-da65-4835-b446-d542583deb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46</vt:i4>
      </vt:variant>
    </vt:vector>
  </HeadingPairs>
  <TitlesOfParts>
    <vt:vector size="46" baseType="lpstr">
      <vt:lpstr>Indice</vt:lpstr>
      <vt:lpstr>ICC</vt:lpstr>
      <vt:lpstr>cc1</vt:lpstr>
      <vt:lpstr>cc2</vt:lpstr>
      <vt:lpstr>cc3</vt:lpstr>
      <vt:lpstr>cc4</vt:lpstr>
      <vt:lpstr>cc5</vt:lpstr>
      <vt:lpstr>cc6</vt:lpstr>
      <vt:lpstr>cc7</vt:lpstr>
      <vt:lpstr>cc8</vt:lpstr>
      <vt:lpstr>cc9</vt:lpstr>
      <vt:lpstr>cc10</vt:lpstr>
      <vt:lpstr>cc11</vt:lpstr>
      <vt:lpstr>cc12</vt:lpstr>
      <vt:lpstr>cc13</vt:lpstr>
      <vt:lpstr>bs1</vt:lpstr>
      <vt:lpstr>bs2</vt:lpstr>
      <vt:lpstr>bs4</vt:lpstr>
      <vt:lpstr>bs5</vt:lpstr>
      <vt:lpstr>bs6</vt:lpstr>
      <vt:lpstr>bs7</vt:lpstr>
      <vt:lpstr>bs8_a</vt:lpstr>
      <vt:lpstr>bs8_b</vt:lpstr>
      <vt:lpstr>bs8_c</vt:lpstr>
      <vt:lpstr>bs8_d</vt:lpstr>
      <vt:lpstr>bs8_e</vt:lpstr>
      <vt:lpstr>bs8_f</vt:lpstr>
      <vt:lpstr>bs10</vt:lpstr>
      <vt:lpstr>bs11</vt:lpstr>
      <vt:lpstr>bs12</vt:lpstr>
      <vt:lpstr>rc1</vt:lpstr>
      <vt:lpstr>rc3</vt:lpstr>
      <vt:lpstr>rc6</vt:lpstr>
      <vt:lpstr>rc7</vt:lpstr>
      <vt:lpstr>rc8</vt:lpstr>
      <vt:lpstr>rc10</vt:lpstr>
      <vt:lpstr>bna1</vt:lpstr>
      <vt:lpstr>bna2</vt:lpstr>
      <vt:lpstr>bna3</vt:lpstr>
      <vt:lpstr>bna4</vt:lpstr>
      <vt:lpstr>bna5</vt:lpstr>
      <vt:lpstr>bna6</vt:lpstr>
      <vt:lpstr>pa1</vt:lpstr>
      <vt:lpstr>pa2</vt:lpstr>
      <vt:lpstr>pa3</vt:lpstr>
      <vt:lpstr>pa4</vt:lpstr>
    </vt:vector>
  </TitlesOfParts>
  <Company>DANE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Temática Social</dc:creator>
  <cp:lastModifiedBy>Dell</cp:lastModifiedBy>
  <cp:lastPrinted>2020-09-24T15:54:24Z</cp:lastPrinted>
  <dcterms:created xsi:type="dcterms:W3CDTF">2008-05-07T20:44:14Z</dcterms:created>
  <dcterms:modified xsi:type="dcterms:W3CDTF">2022-02-25T00:20:17Z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0x0101008CB7CE0AB695944E9BC8C2C39C1B8E98</vt:lpwstr>
  </property>
</Properties>
</file>