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3EFD1803-B3C0-4AE3-B8B9-7E5A38A37013}" xr6:coauthVersionLast="47" xr6:coauthVersionMax="47" xr10:uidLastSave="{00000000-0000-0000-0000-000000000000}"/>
  <bookViews>
    <workbookView xWindow="-120" yWindow="-120" windowWidth="20730" windowHeight="11160" tabRatio="894" activeTab="1" xr2:uid="{00000000-000D-0000-FFFF-FFFF00000000}"/>
  </bookViews>
  <sheets>
    <sheet name="Indice" sheetId="508" r:id="rId1"/>
    <sheet name="ICC" sheetId="663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4" sheetId="606" r:id="rId18"/>
    <sheet name="bs5" sheetId="607" r:id="rId19"/>
    <sheet name="bs7" sheetId="609" r:id="rId20"/>
    <sheet name="bs8_a" sheetId="610" r:id="rId21"/>
    <sheet name="bs8_b" sheetId="611" r:id="rId22"/>
    <sheet name="bs8_c" sheetId="612" r:id="rId23"/>
    <sheet name="bs8_d" sheetId="613" r:id="rId24"/>
    <sheet name="bs8_e" sheetId="614" r:id="rId25"/>
    <sheet name="bs8_f" sheetId="615" r:id="rId26"/>
    <sheet name="bs10" sheetId="616" r:id="rId27"/>
    <sheet name="bs11" sheetId="617" r:id="rId28"/>
    <sheet name="bs12" sheetId="618" r:id="rId29"/>
    <sheet name="rc1" sheetId="619" r:id="rId30"/>
    <sheet name="rc3" sheetId="620" r:id="rId31"/>
    <sheet name="rc6" sheetId="621" r:id="rId32"/>
    <sheet name="rc7" sheetId="622" r:id="rId33"/>
    <sheet name="rc8" sheetId="623" r:id="rId34"/>
    <sheet name="rc10" sheetId="624" r:id="rId35"/>
    <sheet name="bna1" sheetId="625" r:id="rId36"/>
    <sheet name="bna2" sheetId="626" r:id="rId37"/>
    <sheet name="bna3" sheetId="627" r:id="rId38"/>
    <sheet name="bna4" sheetId="628" r:id="rId39"/>
    <sheet name="bna5" sheetId="629" r:id="rId40"/>
    <sheet name="bna6" sheetId="630" r:id="rId41"/>
    <sheet name="pa1" sheetId="631" r:id="rId42"/>
    <sheet name="pa2" sheetId="632" r:id="rId43"/>
    <sheet name="pa3" sheetId="633" r:id="rId44"/>
    <sheet name="pa4" sheetId="634" r:id="rId45"/>
  </sheets>
  <externalReferences>
    <externalReference r:id="rId46"/>
    <externalReference r:id="rId47"/>
  </externalReferences>
  <definedNames>
    <definedName name="_xlnm._FilterDatabase" localSheetId="35" hidden="1">'bna1'!#REF!</definedName>
    <definedName name="_xlnm._FilterDatabase" localSheetId="36" hidden="1">'bna2'!#REF!</definedName>
    <definedName name="_xlnm._FilterDatabase" localSheetId="37" hidden="1">'bna3'!#REF!</definedName>
    <definedName name="_xlnm._FilterDatabase" localSheetId="38" hidden="1">'bna4'!#REF!</definedName>
    <definedName name="_xlnm._FilterDatabase" localSheetId="39" hidden="1">'bna5'!#REF!</definedName>
    <definedName name="_xlnm._FilterDatabase" localSheetId="40" hidden="1">'bna6'!#REF!</definedName>
    <definedName name="_xlnm._FilterDatabase" localSheetId="15" hidden="1">'bs1'!#REF!</definedName>
    <definedName name="_xlnm._FilterDatabase" localSheetId="26" hidden="1">'bs10'!#REF!</definedName>
    <definedName name="_xlnm._FilterDatabase" localSheetId="27" hidden="1">'bs11'!#REF!</definedName>
    <definedName name="_xlnm._FilterDatabase" localSheetId="28" hidden="1">'bs12'!#REF!</definedName>
    <definedName name="_xlnm._FilterDatabase" localSheetId="16" hidden="1">'bs2'!#REF!</definedName>
    <definedName name="_xlnm._FilterDatabase" localSheetId="17" hidden="1">'bs4'!#REF!</definedName>
    <definedName name="_xlnm._FilterDatabase" localSheetId="18" hidden="1">'bs5'!#REF!</definedName>
    <definedName name="_xlnm._FilterDatabase" localSheetId="19" hidden="1">'bs7'!#REF!</definedName>
    <definedName name="_xlnm._FilterDatabase" localSheetId="20" hidden="1">bs8_a!#REF!</definedName>
    <definedName name="_xlnm._FilterDatabase" localSheetId="21" hidden="1">bs8_b!#REF!</definedName>
    <definedName name="_xlnm._FilterDatabase" localSheetId="22" hidden="1">bs8_c!#REF!</definedName>
    <definedName name="_xlnm._FilterDatabase" localSheetId="23" hidden="1">bs8_d!#REF!</definedName>
    <definedName name="_xlnm._FilterDatabase" localSheetId="24" hidden="1">bs8_e!#REF!</definedName>
    <definedName name="_xlnm._FilterDatabase" localSheetId="25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1" hidden="1">'pa1'!#REF!</definedName>
    <definedName name="_xlnm._FilterDatabase" localSheetId="42" hidden="1">'pa2'!#REF!</definedName>
    <definedName name="_xlnm._FilterDatabase" localSheetId="29" hidden="1">'rc1'!#REF!</definedName>
    <definedName name="_xlnm._FilterDatabase" localSheetId="30" hidden="1">'rc3'!#REF!</definedName>
    <definedName name="_xlnm._FilterDatabase" localSheetId="31" hidden="1">'rc6'!#REF!</definedName>
    <definedName name="_xlnm._FilterDatabase" localSheetId="32" hidden="1">'rc7'!#REF!</definedName>
    <definedName name="bn6_2" localSheetId="1">[1]cc1!#REF!</definedName>
    <definedName name="bn6_2" localSheetId="33">[2]cc1!#REF!</definedName>
    <definedName name="bn6_2">[2]cc1!#REF!</definedName>
    <definedName name="Ej" localSheetId="35">'bna1'!#REF!</definedName>
    <definedName name="Ej" localSheetId="36">'bna2'!#REF!</definedName>
    <definedName name="Ej" localSheetId="37">'bna3'!#REF!</definedName>
    <definedName name="Ej" localSheetId="38">'bna4'!#REF!</definedName>
    <definedName name="Ej" localSheetId="39">'bna5'!#REF!</definedName>
    <definedName name="Ej" localSheetId="40">'bna6'!#REF!</definedName>
    <definedName name="Ej" localSheetId="15">'bs1'!#REF!</definedName>
    <definedName name="Ej" localSheetId="26">'bs10'!#REF!</definedName>
    <definedName name="Ej" localSheetId="27">'bs11'!#REF!</definedName>
    <definedName name="Ej" localSheetId="28">'bs12'!#REF!</definedName>
    <definedName name="Ej" localSheetId="16">'bs2'!#REF!</definedName>
    <definedName name="Ej" localSheetId="17">'bs4'!#REF!</definedName>
    <definedName name="Ej" localSheetId="18">'bs5'!#REF!</definedName>
    <definedName name="Ej" localSheetId="19">'bs7'!#REF!</definedName>
    <definedName name="Ej" localSheetId="20">bs8_a!#REF!</definedName>
    <definedName name="Ej" localSheetId="21">bs8_b!#REF!</definedName>
    <definedName name="Ej" localSheetId="22">bs8_c!#REF!</definedName>
    <definedName name="Ej" localSheetId="23">bs8_d!#REF!</definedName>
    <definedName name="Ej" localSheetId="24">bs8_e!#REF!</definedName>
    <definedName name="Ej" localSheetId="25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ICC!#REF!</definedName>
    <definedName name="Ej" localSheetId="41">'pa1'!#REF!</definedName>
    <definedName name="Ej" localSheetId="42">'pa2'!#REF!</definedName>
    <definedName name="Ej" localSheetId="29">'rc1'!#REF!</definedName>
    <definedName name="Ej" localSheetId="30">'rc3'!#REF!</definedName>
    <definedName name="Ej" localSheetId="31">'rc6'!#REF!</definedName>
    <definedName name="Ej" localSheetId="32">'rc7'!#REF!</definedName>
    <definedName name="Ej" localSheetId="33">#REF!</definedName>
    <definedName name="Ej">#REF!</definedName>
  </definedNames>
  <calcPr calcId="191029"/>
</workbook>
</file>

<file path=xl/calcChain.xml><?xml version="1.0" encoding="utf-8"?>
<calcChain xmlns="http://schemas.openxmlformats.org/spreadsheetml/2006/main">
  <c r="K74" i="626" l="1"/>
  <c r="K73" i="626"/>
  <c r="K72" i="626"/>
  <c r="K71" i="626"/>
  <c r="K70" i="626"/>
  <c r="K69" i="626"/>
  <c r="K68" i="626"/>
  <c r="K67" i="626"/>
  <c r="K66" i="626"/>
  <c r="K65" i="626"/>
  <c r="K64" i="626"/>
  <c r="K63" i="626"/>
  <c r="K62" i="626"/>
  <c r="K61" i="626"/>
  <c r="K60" i="626"/>
  <c r="K59" i="626"/>
  <c r="K58" i="626"/>
  <c r="K57" i="626"/>
  <c r="K56" i="626"/>
  <c r="K55" i="626"/>
  <c r="K54" i="626"/>
  <c r="K53" i="626"/>
  <c r="K52" i="626"/>
  <c r="K51" i="626"/>
  <c r="I74" i="626"/>
  <c r="I73" i="626"/>
  <c r="I72" i="626"/>
  <c r="I71" i="626"/>
  <c r="I70" i="626"/>
  <c r="I69" i="626"/>
  <c r="I68" i="626"/>
  <c r="I67" i="626"/>
  <c r="I66" i="626"/>
  <c r="I65" i="626"/>
  <c r="I64" i="626"/>
  <c r="I63" i="626"/>
  <c r="I62" i="626"/>
  <c r="I61" i="626"/>
  <c r="I60" i="626"/>
  <c r="I59" i="626"/>
  <c r="I58" i="626"/>
  <c r="I57" i="626"/>
  <c r="I56" i="626"/>
  <c r="I55" i="626"/>
  <c r="I54" i="626"/>
  <c r="I53" i="626"/>
  <c r="I52" i="626"/>
  <c r="I51" i="626"/>
  <c r="G74" i="626"/>
  <c r="G73" i="626"/>
  <c r="G72" i="626"/>
  <c r="G71" i="626"/>
  <c r="G70" i="626"/>
  <c r="G69" i="626"/>
  <c r="G68" i="626"/>
  <c r="G67" i="626"/>
  <c r="G66" i="626"/>
  <c r="G65" i="626"/>
  <c r="G64" i="626"/>
  <c r="G63" i="626"/>
  <c r="G62" i="626"/>
  <c r="G61" i="626"/>
  <c r="G60" i="626"/>
  <c r="G59" i="626"/>
  <c r="G58" i="626"/>
  <c r="G57" i="626"/>
  <c r="G56" i="626"/>
  <c r="G55" i="626"/>
  <c r="G54" i="626"/>
  <c r="G53" i="626"/>
  <c r="G52" i="626"/>
  <c r="G51" i="626"/>
  <c r="E74" i="626"/>
  <c r="E73" i="626"/>
  <c r="E72" i="626"/>
  <c r="E71" i="626"/>
  <c r="E70" i="626"/>
  <c r="E69" i="626"/>
  <c r="E68" i="626"/>
  <c r="E67" i="626"/>
  <c r="E66" i="626"/>
  <c r="E65" i="626"/>
  <c r="E64" i="626"/>
  <c r="E63" i="626"/>
  <c r="E62" i="626"/>
  <c r="E61" i="626"/>
  <c r="E60" i="626"/>
  <c r="E59" i="626"/>
  <c r="E58" i="626"/>
  <c r="E57" i="626"/>
  <c r="E56" i="626"/>
  <c r="E55" i="626"/>
  <c r="E54" i="626"/>
  <c r="E53" i="626"/>
  <c r="E52" i="626"/>
  <c r="E51" i="626"/>
  <c r="K45" i="626"/>
  <c r="K44" i="626"/>
  <c r="I45" i="626"/>
  <c r="I44" i="626"/>
  <c r="G45" i="626"/>
  <c r="G44" i="626"/>
  <c r="E45" i="626"/>
  <c r="E44" i="626"/>
  <c r="K39" i="626"/>
  <c r="K38" i="626"/>
  <c r="K37" i="626"/>
  <c r="I39" i="626"/>
  <c r="I38" i="626"/>
  <c r="I37" i="626"/>
  <c r="G39" i="626"/>
  <c r="G38" i="626"/>
  <c r="G37" i="626"/>
  <c r="E39" i="626"/>
  <c r="E38" i="626"/>
  <c r="E37" i="626"/>
  <c r="K32" i="626"/>
  <c r="K31" i="626"/>
  <c r="K30" i="626"/>
  <c r="K29" i="626"/>
  <c r="K28" i="626"/>
  <c r="I32" i="626"/>
  <c r="I31" i="626"/>
  <c r="I30" i="626"/>
  <c r="I29" i="626"/>
  <c r="I28" i="626"/>
  <c r="G32" i="626"/>
  <c r="G31" i="626"/>
  <c r="G30" i="626"/>
  <c r="G29" i="626"/>
  <c r="G28" i="626"/>
  <c r="E32" i="626"/>
  <c r="E31" i="626"/>
  <c r="E30" i="626"/>
  <c r="E29" i="626"/>
  <c r="E28" i="626"/>
  <c r="K23" i="626"/>
  <c r="K22" i="626"/>
  <c r="K21" i="626"/>
  <c r="I23" i="626"/>
  <c r="I22" i="626"/>
  <c r="I21" i="626"/>
  <c r="G23" i="626"/>
  <c r="G22" i="626"/>
  <c r="G21" i="626"/>
  <c r="E23" i="626"/>
  <c r="E22" i="626"/>
  <c r="E21" i="626"/>
  <c r="K16" i="626"/>
  <c r="K15" i="626"/>
  <c r="K14" i="626"/>
  <c r="I16" i="626"/>
  <c r="I15" i="626"/>
  <c r="I14" i="626"/>
  <c r="G16" i="626"/>
  <c r="G15" i="626"/>
  <c r="G14" i="626"/>
  <c r="E16" i="626"/>
  <c r="E15" i="626"/>
  <c r="E14" i="626"/>
  <c r="C52" i="626"/>
  <c r="C53" i="626"/>
  <c r="C54" i="626"/>
  <c r="C55" i="626"/>
  <c r="C56" i="626"/>
  <c r="C57" i="626"/>
  <c r="C58" i="626"/>
  <c r="C59" i="626"/>
  <c r="C60" i="626"/>
  <c r="C61" i="626"/>
  <c r="C62" i="626"/>
  <c r="C63" i="626"/>
  <c r="C64" i="626"/>
  <c r="C65" i="626"/>
  <c r="C66" i="626"/>
  <c r="C67" i="626"/>
  <c r="C68" i="626"/>
  <c r="C69" i="626"/>
  <c r="C70" i="626"/>
  <c r="C71" i="626"/>
  <c r="C72" i="626"/>
  <c r="C73" i="626"/>
  <c r="C74" i="626"/>
  <c r="C51" i="626"/>
  <c r="C45" i="626"/>
  <c r="C44" i="626"/>
  <c r="C38" i="626"/>
  <c r="C39" i="626"/>
  <c r="C37" i="626"/>
  <c r="C29" i="626"/>
  <c r="C30" i="626"/>
  <c r="C31" i="626"/>
  <c r="C32" i="626"/>
  <c r="C28" i="626"/>
  <c r="C22" i="626"/>
  <c r="C23" i="626"/>
  <c r="C21" i="626"/>
  <c r="C15" i="626"/>
  <c r="C16" i="626"/>
  <c r="C14" i="626"/>
  <c r="S74" i="630"/>
  <c r="S73" i="630"/>
  <c r="S72" i="630"/>
  <c r="S71" i="630"/>
  <c r="S70" i="630"/>
  <c r="S69" i="630"/>
  <c r="S68" i="630"/>
  <c r="S67" i="630"/>
  <c r="S66" i="630"/>
  <c r="S65" i="630"/>
  <c r="S64" i="630"/>
  <c r="S63" i="630"/>
  <c r="S62" i="630"/>
  <c r="S61" i="630"/>
  <c r="S60" i="630"/>
  <c r="S59" i="630"/>
  <c r="S58" i="630"/>
  <c r="S57" i="630"/>
  <c r="S56" i="630"/>
  <c r="S55" i="630"/>
  <c r="S54" i="630"/>
  <c r="S53" i="630"/>
  <c r="S52" i="630"/>
  <c r="S51" i="630"/>
  <c r="Q74" i="630"/>
  <c r="Q73" i="630"/>
  <c r="Q72" i="630"/>
  <c r="Q71" i="630"/>
  <c r="Q70" i="630"/>
  <c r="Q69" i="630"/>
  <c r="Q68" i="630"/>
  <c r="Q67" i="630"/>
  <c r="Q66" i="630"/>
  <c r="Q65" i="630"/>
  <c r="Q64" i="630"/>
  <c r="Q63" i="630"/>
  <c r="Q62" i="630"/>
  <c r="Q61" i="630"/>
  <c r="Q60" i="630"/>
  <c r="Q59" i="630"/>
  <c r="Q58" i="630"/>
  <c r="Q57" i="630"/>
  <c r="Q56" i="630"/>
  <c r="Q55" i="630"/>
  <c r="Q54" i="630"/>
  <c r="Q53" i="630"/>
  <c r="Q52" i="630"/>
  <c r="Q51" i="630"/>
  <c r="O74" i="630"/>
  <c r="O73" i="630"/>
  <c r="O72" i="630"/>
  <c r="O71" i="630"/>
  <c r="O70" i="630"/>
  <c r="O69" i="630"/>
  <c r="O68" i="630"/>
  <c r="O67" i="630"/>
  <c r="O66" i="630"/>
  <c r="O65" i="630"/>
  <c r="O64" i="630"/>
  <c r="O63" i="630"/>
  <c r="O62" i="630"/>
  <c r="O61" i="630"/>
  <c r="O60" i="630"/>
  <c r="O59" i="630"/>
  <c r="O58" i="630"/>
  <c r="O57" i="630"/>
  <c r="O56" i="630"/>
  <c r="O55" i="630"/>
  <c r="O54" i="630"/>
  <c r="O53" i="630"/>
  <c r="O52" i="630"/>
  <c r="O51" i="630"/>
  <c r="M74" i="630"/>
  <c r="M73" i="630"/>
  <c r="M72" i="630"/>
  <c r="M71" i="630"/>
  <c r="M70" i="630"/>
  <c r="M69" i="630"/>
  <c r="M68" i="630"/>
  <c r="M67" i="630"/>
  <c r="M66" i="630"/>
  <c r="M65" i="630"/>
  <c r="M64" i="630"/>
  <c r="M63" i="630"/>
  <c r="M62" i="630"/>
  <c r="M61" i="630"/>
  <c r="M60" i="630"/>
  <c r="M59" i="630"/>
  <c r="M58" i="630"/>
  <c r="M57" i="630"/>
  <c r="M56" i="630"/>
  <c r="M55" i="630"/>
  <c r="M54" i="630"/>
  <c r="M53" i="630"/>
  <c r="M52" i="630"/>
  <c r="M51" i="630"/>
  <c r="K74" i="630"/>
  <c r="K73" i="630"/>
  <c r="K72" i="630"/>
  <c r="K71" i="630"/>
  <c r="K70" i="630"/>
  <c r="K69" i="630"/>
  <c r="K68" i="630"/>
  <c r="K67" i="630"/>
  <c r="K66" i="630"/>
  <c r="K65" i="630"/>
  <c r="K64" i="630"/>
  <c r="K63" i="630"/>
  <c r="K62" i="630"/>
  <c r="K61" i="630"/>
  <c r="K60" i="630"/>
  <c r="K59" i="630"/>
  <c r="K58" i="630"/>
  <c r="K57" i="630"/>
  <c r="K56" i="630"/>
  <c r="K55" i="630"/>
  <c r="K54" i="630"/>
  <c r="K53" i="630"/>
  <c r="K52" i="630"/>
  <c r="K51" i="630"/>
  <c r="I74" i="630"/>
  <c r="I73" i="630"/>
  <c r="I72" i="630"/>
  <c r="I71" i="630"/>
  <c r="I70" i="630"/>
  <c r="I69" i="630"/>
  <c r="I68" i="630"/>
  <c r="I67" i="630"/>
  <c r="I66" i="630"/>
  <c r="I65" i="630"/>
  <c r="I64" i="630"/>
  <c r="I63" i="630"/>
  <c r="I62" i="630"/>
  <c r="I61" i="630"/>
  <c r="I60" i="630"/>
  <c r="I59" i="630"/>
  <c r="I58" i="630"/>
  <c r="I57" i="630"/>
  <c r="I56" i="630"/>
  <c r="I55" i="630"/>
  <c r="I54" i="630"/>
  <c r="I53" i="630"/>
  <c r="I52" i="630"/>
  <c r="I51" i="630"/>
  <c r="G74" i="630"/>
  <c r="G73" i="630"/>
  <c r="G72" i="630"/>
  <c r="G71" i="630"/>
  <c r="G70" i="630"/>
  <c r="G69" i="630"/>
  <c r="G68" i="630"/>
  <c r="G67" i="630"/>
  <c r="G66" i="630"/>
  <c r="G65" i="630"/>
  <c r="G64" i="630"/>
  <c r="G63" i="630"/>
  <c r="G62" i="630"/>
  <c r="G61" i="630"/>
  <c r="G60" i="630"/>
  <c r="G59" i="630"/>
  <c r="G58" i="630"/>
  <c r="G57" i="630"/>
  <c r="G56" i="630"/>
  <c r="G55" i="630"/>
  <c r="G54" i="630"/>
  <c r="G53" i="630"/>
  <c r="G52" i="630"/>
  <c r="G51" i="630"/>
  <c r="E74" i="630"/>
  <c r="E73" i="630"/>
  <c r="E72" i="630"/>
  <c r="E71" i="630"/>
  <c r="E70" i="630"/>
  <c r="E69" i="630"/>
  <c r="E68" i="630"/>
  <c r="E67" i="630"/>
  <c r="E66" i="630"/>
  <c r="E65" i="630"/>
  <c r="E64" i="630"/>
  <c r="E63" i="630"/>
  <c r="E62" i="630"/>
  <c r="E61" i="630"/>
  <c r="E60" i="630"/>
  <c r="E59" i="630"/>
  <c r="E58" i="630"/>
  <c r="E57" i="630"/>
  <c r="E56" i="630"/>
  <c r="E55" i="630"/>
  <c r="E54" i="630"/>
  <c r="E53" i="630"/>
  <c r="E52" i="630"/>
  <c r="E51" i="630"/>
  <c r="S46" i="630"/>
  <c r="S45" i="630"/>
  <c r="Q46" i="630"/>
  <c r="Q45" i="630"/>
  <c r="O46" i="630"/>
  <c r="O45" i="630"/>
  <c r="M46" i="630"/>
  <c r="M45" i="630"/>
  <c r="K46" i="630"/>
  <c r="K45" i="630"/>
  <c r="I46" i="630"/>
  <c r="I45" i="630"/>
  <c r="G46" i="630"/>
  <c r="G45" i="630"/>
  <c r="E46" i="630"/>
  <c r="E45" i="630"/>
  <c r="S40" i="630"/>
  <c r="S39" i="630"/>
  <c r="S38" i="630"/>
  <c r="S37" i="630"/>
  <c r="Q40" i="630"/>
  <c r="Q39" i="630"/>
  <c r="Q38" i="630"/>
  <c r="Q37" i="630"/>
  <c r="O40" i="630"/>
  <c r="O39" i="630"/>
  <c r="O38" i="630"/>
  <c r="O37" i="630"/>
  <c r="M40" i="630"/>
  <c r="M39" i="630"/>
  <c r="M38" i="630"/>
  <c r="M37" i="630"/>
  <c r="K40" i="630"/>
  <c r="K39" i="630"/>
  <c r="K38" i="630"/>
  <c r="K37" i="630"/>
  <c r="I40" i="630"/>
  <c r="I39" i="630"/>
  <c r="I38" i="630"/>
  <c r="I37" i="630"/>
  <c r="G40" i="630"/>
  <c r="G39" i="630"/>
  <c r="G38" i="630"/>
  <c r="G37" i="630"/>
  <c r="E40" i="630"/>
  <c r="E39" i="630"/>
  <c r="E38" i="630"/>
  <c r="E37" i="630"/>
  <c r="S32" i="630"/>
  <c r="S31" i="630"/>
  <c r="S30" i="630"/>
  <c r="S29" i="630"/>
  <c r="S28" i="630"/>
  <c r="Q32" i="630"/>
  <c r="Q31" i="630"/>
  <c r="Q30" i="630"/>
  <c r="Q29" i="630"/>
  <c r="Q28" i="630"/>
  <c r="O32" i="630"/>
  <c r="O31" i="630"/>
  <c r="O30" i="630"/>
  <c r="O29" i="630"/>
  <c r="O28" i="630"/>
  <c r="M32" i="630"/>
  <c r="M31" i="630"/>
  <c r="M30" i="630"/>
  <c r="M29" i="630"/>
  <c r="M28" i="630"/>
  <c r="K32" i="630"/>
  <c r="K31" i="630"/>
  <c r="K30" i="630"/>
  <c r="K29" i="630"/>
  <c r="K28" i="630"/>
  <c r="I32" i="630"/>
  <c r="I31" i="630"/>
  <c r="I30" i="630"/>
  <c r="I29" i="630"/>
  <c r="I28" i="630"/>
  <c r="G32" i="630"/>
  <c r="G31" i="630"/>
  <c r="G30" i="630"/>
  <c r="G29" i="630"/>
  <c r="G28" i="630"/>
  <c r="E32" i="630"/>
  <c r="E31" i="630"/>
  <c r="E30" i="630"/>
  <c r="E29" i="630"/>
  <c r="E28" i="630"/>
  <c r="S23" i="630"/>
  <c r="S22" i="630"/>
  <c r="S21" i="630"/>
  <c r="Q23" i="630"/>
  <c r="Q22" i="630"/>
  <c r="Q21" i="630"/>
  <c r="O23" i="630"/>
  <c r="O22" i="630"/>
  <c r="O21" i="630"/>
  <c r="M23" i="630"/>
  <c r="M22" i="630"/>
  <c r="M21" i="630"/>
  <c r="K23" i="630"/>
  <c r="K22" i="630"/>
  <c r="K21" i="630"/>
  <c r="I23" i="630"/>
  <c r="I22" i="630"/>
  <c r="I21" i="630"/>
  <c r="G23" i="630"/>
  <c r="G22" i="630"/>
  <c r="G21" i="630"/>
  <c r="E23" i="630"/>
  <c r="E22" i="630"/>
  <c r="E21" i="630"/>
  <c r="S16" i="630"/>
  <c r="S15" i="630"/>
  <c r="S14" i="630"/>
  <c r="Q16" i="630"/>
  <c r="Q15" i="630"/>
  <c r="Q14" i="630"/>
  <c r="O16" i="630"/>
  <c r="O15" i="630"/>
  <c r="O14" i="630"/>
  <c r="M16" i="630"/>
  <c r="M15" i="630"/>
  <c r="M14" i="630"/>
  <c r="K16" i="630"/>
  <c r="K15" i="630"/>
  <c r="K14" i="630"/>
  <c r="I16" i="630"/>
  <c r="I15" i="630"/>
  <c r="I14" i="630"/>
  <c r="G16" i="630"/>
  <c r="G15" i="630"/>
  <c r="G14" i="630"/>
  <c r="E16" i="630"/>
  <c r="E15" i="630"/>
  <c r="E14" i="630"/>
  <c r="I74" i="629"/>
  <c r="I73" i="629"/>
  <c r="I72" i="629"/>
  <c r="I71" i="629"/>
  <c r="I70" i="629"/>
  <c r="I69" i="629"/>
  <c r="I68" i="629"/>
  <c r="I67" i="629"/>
  <c r="I66" i="629"/>
  <c r="I65" i="629"/>
  <c r="I64" i="629"/>
  <c r="I63" i="629"/>
  <c r="I62" i="629"/>
  <c r="I61" i="629"/>
  <c r="I60" i="629"/>
  <c r="I59" i="629"/>
  <c r="I58" i="629"/>
  <c r="I57" i="629"/>
  <c r="I56" i="629"/>
  <c r="I55" i="629"/>
  <c r="I54" i="629"/>
  <c r="I53" i="629"/>
  <c r="I52" i="629"/>
  <c r="I51" i="629"/>
  <c r="G74" i="629"/>
  <c r="G73" i="629"/>
  <c r="G72" i="629"/>
  <c r="G71" i="629"/>
  <c r="G70" i="629"/>
  <c r="G69" i="629"/>
  <c r="G68" i="629"/>
  <c r="G67" i="629"/>
  <c r="G66" i="629"/>
  <c r="G65" i="629"/>
  <c r="G64" i="629"/>
  <c r="G63" i="629"/>
  <c r="G62" i="629"/>
  <c r="G61" i="629"/>
  <c r="G60" i="629"/>
  <c r="G59" i="629"/>
  <c r="G58" i="629"/>
  <c r="G57" i="629"/>
  <c r="G56" i="629"/>
  <c r="G55" i="629"/>
  <c r="G54" i="629"/>
  <c r="G53" i="629"/>
  <c r="G52" i="629"/>
  <c r="G51" i="629"/>
  <c r="E74" i="629"/>
  <c r="E73" i="629"/>
  <c r="E72" i="629"/>
  <c r="E71" i="629"/>
  <c r="E70" i="629"/>
  <c r="E69" i="629"/>
  <c r="E68" i="629"/>
  <c r="E67" i="629"/>
  <c r="E66" i="629"/>
  <c r="E65" i="629"/>
  <c r="E64" i="629"/>
  <c r="E63" i="629"/>
  <c r="E62" i="629"/>
  <c r="E61" i="629"/>
  <c r="E60" i="629"/>
  <c r="E59" i="629"/>
  <c r="E58" i="629"/>
  <c r="E57" i="629"/>
  <c r="E56" i="629"/>
  <c r="E55" i="629"/>
  <c r="E54" i="629"/>
  <c r="E53" i="629"/>
  <c r="E52" i="629"/>
  <c r="E51" i="629"/>
  <c r="I46" i="629"/>
  <c r="I45" i="629"/>
  <c r="G46" i="629"/>
  <c r="G45" i="629"/>
  <c r="E46" i="629"/>
  <c r="E45" i="629"/>
  <c r="I40" i="629"/>
  <c r="I39" i="629"/>
  <c r="I38" i="629"/>
  <c r="I37" i="629"/>
  <c r="G40" i="629"/>
  <c r="G39" i="629"/>
  <c r="G38" i="629"/>
  <c r="G37" i="629"/>
  <c r="E40" i="629"/>
  <c r="E39" i="629"/>
  <c r="E38" i="629"/>
  <c r="E37" i="629"/>
  <c r="I32" i="629"/>
  <c r="I31" i="629"/>
  <c r="I30" i="629"/>
  <c r="I29" i="629"/>
  <c r="I28" i="629"/>
  <c r="G32" i="629"/>
  <c r="G31" i="629"/>
  <c r="G30" i="629"/>
  <c r="G29" i="629"/>
  <c r="G28" i="629"/>
  <c r="E32" i="629"/>
  <c r="E31" i="629"/>
  <c r="E30" i="629"/>
  <c r="E29" i="629"/>
  <c r="E28" i="629"/>
  <c r="I23" i="629"/>
  <c r="I22" i="629"/>
  <c r="I21" i="629"/>
  <c r="G23" i="629"/>
  <c r="G22" i="629"/>
  <c r="G21" i="629"/>
  <c r="E23" i="629"/>
  <c r="E22" i="629"/>
  <c r="E21" i="629"/>
  <c r="I16" i="629"/>
  <c r="I15" i="629"/>
  <c r="I14" i="629"/>
  <c r="G16" i="629"/>
  <c r="G15" i="629"/>
  <c r="G14" i="629"/>
  <c r="E16" i="629"/>
  <c r="E15" i="629"/>
  <c r="E14" i="629"/>
  <c r="C52" i="629"/>
  <c r="C53" i="629"/>
  <c r="C54" i="629"/>
  <c r="C55" i="629"/>
  <c r="C56" i="629"/>
  <c r="C57" i="629"/>
  <c r="C58" i="629"/>
  <c r="C59" i="629"/>
  <c r="C60" i="629"/>
  <c r="C61" i="629"/>
  <c r="C62" i="629"/>
  <c r="C63" i="629"/>
  <c r="C64" i="629"/>
  <c r="C65" i="629"/>
  <c r="C66" i="629"/>
  <c r="C67" i="629"/>
  <c r="C68" i="629"/>
  <c r="C69" i="629"/>
  <c r="C70" i="629"/>
  <c r="C71" i="629"/>
  <c r="C72" i="629"/>
  <c r="C73" i="629"/>
  <c r="C74" i="629"/>
  <c r="C51" i="629"/>
  <c r="C46" i="629"/>
  <c r="C45" i="629"/>
  <c r="C38" i="629"/>
  <c r="C39" i="629"/>
  <c r="C40" i="629"/>
  <c r="C37" i="629"/>
  <c r="C29" i="629"/>
  <c r="C30" i="629"/>
  <c r="C31" i="629"/>
  <c r="C32" i="629"/>
  <c r="C28" i="629"/>
  <c r="C22" i="629"/>
  <c r="C23" i="629"/>
  <c r="C21" i="629"/>
  <c r="C15" i="629"/>
  <c r="C16" i="629"/>
  <c r="C14" i="629"/>
  <c r="I74" i="628"/>
  <c r="I73" i="628"/>
  <c r="I72" i="628"/>
  <c r="I71" i="628"/>
  <c r="I70" i="628"/>
  <c r="I69" i="628"/>
  <c r="I68" i="628"/>
  <c r="I67" i="628"/>
  <c r="I66" i="628"/>
  <c r="I65" i="628"/>
  <c r="I64" i="628"/>
  <c r="I63" i="628"/>
  <c r="I62" i="628"/>
  <c r="I61" i="628"/>
  <c r="I60" i="628"/>
  <c r="I59" i="628"/>
  <c r="I58" i="628"/>
  <c r="I57" i="628"/>
  <c r="I56" i="628"/>
  <c r="I55" i="628"/>
  <c r="I54" i="628"/>
  <c r="I53" i="628"/>
  <c r="I52" i="628"/>
  <c r="I51" i="628"/>
  <c r="G74" i="628"/>
  <c r="G73" i="628"/>
  <c r="G72" i="628"/>
  <c r="G71" i="628"/>
  <c r="G70" i="628"/>
  <c r="G69" i="628"/>
  <c r="G68" i="628"/>
  <c r="G67" i="628"/>
  <c r="G66" i="628"/>
  <c r="G65" i="628"/>
  <c r="G64" i="628"/>
  <c r="G63" i="628"/>
  <c r="G62" i="628"/>
  <c r="G61" i="628"/>
  <c r="G60" i="628"/>
  <c r="G59" i="628"/>
  <c r="G58" i="628"/>
  <c r="G57" i="628"/>
  <c r="G56" i="628"/>
  <c r="G55" i="628"/>
  <c r="G54" i="628"/>
  <c r="G53" i="628"/>
  <c r="G52" i="628"/>
  <c r="G51" i="628"/>
  <c r="E74" i="628"/>
  <c r="E73" i="628"/>
  <c r="E72" i="628"/>
  <c r="E71" i="628"/>
  <c r="E70" i="628"/>
  <c r="E69" i="628"/>
  <c r="E68" i="628"/>
  <c r="E67" i="628"/>
  <c r="E66" i="628"/>
  <c r="E65" i="628"/>
  <c r="E64" i="628"/>
  <c r="E63" i="628"/>
  <c r="E62" i="628"/>
  <c r="E61" i="628"/>
  <c r="E60" i="628"/>
  <c r="E59" i="628"/>
  <c r="E58" i="628"/>
  <c r="E57" i="628"/>
  <c r="E56" i="628"/>
  <c r="E55" i="628"/>
  <c r="E54" i="628"/>
  <c r="E53" i="628"/>
  <c r="E52" i="628"/>
  <c r="E51" i="628"/>
  <c r="I46" i="628"/>
  <c r="I45" i="628"/>
  <c r="G46" i="628"/>
  <c r="G45" i="628"/>
  <c r="E46" i="628"/>
  <c r="E45" i="628"/>
  <c r="I40" i="628"/>
  <c r="I39" i="628"/>
  <c r="I38" i="628"/>
  <c r="I37" i="628"/>
  <c r="G40" i="628"/>
  <c r="G39" i="628"/>
  <c r="G38" i="628"/>
  <c r="G37" i="628"/>
  <c r="E40" i="628"/>
  <c r="E39" i="628"/>
  <c r="E38" i="628"/>
  <c r="E37" i="628"/>
  <c r="I32" i="628"/>
  <c r="I31" i="628"/>
  <c r="I30" i="628"/>
  <c r="I29" i="628"/>
  <c r="I28" i="628"/>
  <c r="G32" i="628"/>
  <c r="G31" i="628"/>
  <c r="G30" i="628"/>
  <c r="G29" i="628"/>
  <c r="G28" i="628"/>
  <c r="E32" i="628"/>
  <c r="E31" i="628"/>
  <c r="E30" i="628"/>
  <c r="E29" i="628"/>
  <c r="E28" i="628"/>
  <c r="I23" i="628"/>
  <c r="I22" i="628"/>
  <c r="I21" i="628"/>
  <c r="G23" i="628"/>
  <c r="G22" i="628"/>
  <c r="G21" i="628"/>
  <c r="E23" i="628"/>
  <c r="E22" i="628"/>
  <c r="E21" i="628"/>
  <c r="I16" i="628"/>
  <c r="I15" i="628"/>
  <c r="I14" i="628"/>
  <c r="G16" i="628"/>
  <c r="G15" i="628"/>
  <c r="G14" i="628"/>
  <c r="E16" i="628"/>
  <c r="E15" i="628"/>
  <c r="E14" i="628"/>
  <c r="C52" i="628"/>
  <c r="C53" i="628"/>
  <c r="C54" i="628"/>
  <c r="C55" i="628"/>
  <c r="C56" i="628"/>
  <c r="C57" i="628"/>
  <c r="C58" i="628"/>
  <c r="C59" i="628"/>
  <c r="C60" i="628"/>
  <c r="C61" i="628"/>
  <c r="C62" i="628"/>
  <c r="C63" i="628"/>
  <c r="C64" i="628"/>
  <c r="C65" i="628"/>
  <c r="C66" i="628"/>
  <c r="C67" i="628"/>
  <c r="C68" i="628"/>
  <c r="C69" i="628"/>
  <c r="C70" i="628"/>
  <c r="C71" i="628"/>
  <c r="C72" i="628"/>
  <c r="C73" i="628"/>
  <c r="C74" i="628"/>
  <c r="C51" i="628"/>
  <c r="C46" i="628"/>
  <c r="C45" i="628"/>
  <c r="C38" i="628"/>
  <c r="C39" i="628"/>
  <c r="C40" i="628"/>
  <c r="C37" i="628"/>
  <c r="C29" i="628"/>
  <c r="C30" i="628"/>
  <c r="C31" i="628"/>
  <c r="C32" i="628"/>
  <c r="C28" i="628"/>
  <c r="C22" i="628"/>
  <c r="C23" i="628"/>
  <c r="C21" i="628"/>
  <c r="C15" i="628"/>
  <c r="C16" i="628"/>
  <c r="C14" i="628"/>
  <c r="M74" i="627"/>
  <c r="M73" i="627"/>
  <c r="M72" i="627"/>
  <c r="M71" i="627"/>
  <c r="M70" i="627"/>
  <c r="M69" i="627"/>
  <c r="M68" i="627"/>
  <c r="M67" i="627"/>
  <c r="M66" i="627"/>
  <c r="M65" i="627"/>
  <c r="M64" i="627"/>
  <c r="M63" i="627"/>
  <c r="M62" i="627"/>
  <c r="M61" i="627"/>
  <c r="M60" i="627"/>
  <c r="M59" i="627"/>
  <c r="M58" i="627"/>
  <c r="M57" i="627"/>
  <c r="M56" i="627"/>
  <c r="M55" i="627"/>
  <c r="M54" i="627"/>
  <c r="M53" i="627"/>
  <c r="M52" i="627"/>
  <c r="M51" i="627"/>
  <c r="K74" i="627"/>
  <c r="K73" i="627"/>
  <c r="K72" i="627"/>
  <c r="K71" i="627"/>
  <c r="K70" i="627"/>
  <c r="K69" i="627"/>
  <c r="K68" i="627"/>
  <c r="K67" i="627"/>
  <c r="K66" i="627"/>
  <c r="K65" i="627"/>
  <c r="K64" i="627"/>
  <c r="K63" i="627"/>
  <c r="K62" i="627"/>
  <c r="K61" i="627"/>
  <c r="K60" i="627"/>
  <c r="K59" i="627"/>
  <c r="K58" i="627"/>
  <c r="K57" i="627"/>
  <c r="K56" i="627"/>
  <c r="K55" i="627"/>
  <c r="K54" i="627"/>
  <c r="K53" i="627"/>
  <c r="K52" i="627"/>
  <c r="K51" i="627"/>
  <c r="I74" i="627"/>
  <c r="I73" i="627"/>
  <c r="I72" i="627"/>
  <c r="I71" i="627"/>
  <c r="I70" i="627"/>
  <c r="I69" i="627"/>
  <c r="I68" i="627"/>
  <c r="I67" i="627"/>
  <c r="I66" i="627"/>
  <c r="I65" i="627"/>
  <c r="I64" i="627"/>
  <c r="I63" i="627"/>
  <c r="I62" i="627"/>
  <c r="I61" i="627"/>
  <c r="I60" i="627"/>
  <c r="I59" i="627"/>
  <c r="I58" i="627"/>
  <c r="I57" i="627"/>
  <c r="I56" i="627"/>
  <c r="I55" i="627"/>
  <c r="I54" i="627"/>
  <c r="I53" i="627"/>
  <c r="I52" i="627"/>
  <c r="I51" i="627"/>
  <c r="G74" i="627"/>
  <c r="G73" i="627"/>
  <c r="G72" i="627"/>
  <c r="G71" i="627"/>
  <c r="G70" i="627"/>
  <c r="G69" i="627"/>
  <c r="G68" i="627"/>
  <c r="G67" i="627"/>
  <c r="G66" i="627"/>
  <c r="G65" i="627"/>
  <c r="G64" i="627"/>
  <c r="G63" i="627"/>
  <c r="G62" i="627"/>
  <c r="G61" i="627"/>
  <c r="G60" i="627"/>
  <c r="G59" i="627"/>
  <c r="G58" i="627"/>
  <c r="G57" i="627"/>
  <c r="G56" i="627"/>
  <c r="G55" i="627"/>
  <c r="G54" i="627"/>
  <c r="G53" i="627"/>
  <c r="G52" i="627"/>
  <c r="G51" i="627"/>
  <c r="E74" i="627"/>
  <c r="E73" i="627"/>
  <c r="E72" i="627"/>
  <c r="E71" i="627"/>
  <c r="E70" i="627"/>
  <c r="E69" i="627"/>
  <c r="E68" i="627"/>
  <c r="E67" i="627"/>
  <c r="E66" i="627"/>
  <c r="E65" i="627"/>
  <c r="E64" i="627"/>
  <c r="E63" i="627"/>
  <c r="E62" i="627"/>
  <c r="E61" i="627"/>
  <c r="E60" i="627"/>
  <c r="E59" i="627"/>
  <c r="E58" i="627"/>
  <c r="E57" i="627"/>
  <c r="E56" i="627"/>
  <c r="E55" i="627"/>
  <c r="E54" i="627"/>
  <c r="E53" i="627"/>
  <c r="E52" i="627"/>
  <c r="E51" i="627"/>
  <c r="M45" i="627"/>
  <c r="M44" i="627"/>
  <c r="K45" i="627"/>
  <c r="K44" i="627"/>
  <c r="I45" i="627"/>
  <c r="I44" i="627"/>
  <c r="G45" i="627"/>
  <c r="G44" i="627"/>
  <c r="E45" i="627"/>
  <c r="E44" i="627"/>
  <c r="M39" i="627"/>
  <c r="M38" i="627"/>
  <c r="M37" i="627"/>
  <c r="K39" i="627"/>
  <c r="K38" i="627"/>
  <c r="K37" i="627"/>
  <c r="I39" i="627"/>
  <c r="I38" i="627"/>
  <c r="I37" i="627"/>
  <c r="G39" i="627"/>
  <c r="G38" i="627"/>
  <c r="G37" i="627"/>
  <c r="E39" i="627"/>
  <c r="E38" i="627"/>
  <c r="E37" i="627"/>
  <c r="M32" i="627"/>
  <c r="M31" i="627"/>
  <c r="M30" i="627"/>
  <c r="M29" i="627"/>
  <c r="M28" i="627"/>
  <c r="K32" i="627"/>
  <c r="K31" i="627"/>
  <c r="K30" i="627"/>
  <c r="K29" i="627"/>
  <c r="K28" i="627"/>
  <c r="I32" i="627"/>
  <c r="I31" i="627"/>
  <c r="I30" i="627"/>
  <c r="I29" i="627"/>
  <c r="I28" i="627"/>
  <c r="G32" i="627"/>
  <c r="G31" i="627"/>
  <c r="G30" i="627"/>
  <c r="G29" i="627"/>
  <c r="G28" i="627"/>
  <c r="E32" i="627"/>
  <c r="E31" i="627"/>
  <c r="E30" i="627"/>
  <c r="E29" i="627"/>
  <c r="E28" i="627"/>
  <c r="M23" i="627"/>
  <c r="M22" i="627"/>
  <c r="M21" i="627"/>
  <c r="K23" i="627"/>
  <c r="K22" i="627"/>
  <c r="K21" i="627"/>
  <c r="I23" i="627"/>
  <c r="I22" i="627"/>
  <c r="I21" i="627"/>
  <c r="G23" i="627"/>
  <c r="G22" i="627"/>
  <c r="G21" i="627"/>
  <c r="E23" i="627"/>
  <c r="E22" i="627"/>
  <c r="E21" i="627"/>
  <c r="M16" i="627"/>
  <c r="M15" i="627"/>
  <c r="M14" i="627"/>
  <c r="K16" i="627"/>
  <c r="K15" i="627"/>
  <c r="K14" i="627"/>
  <c r="I16" i="627"/>
  <c r="I15" i="627"/>
  <c r="I14" i="627"/>
  <c r="G16" i="627"/>
  <c r="G15" i="627"/>
  <c r="G14" i="627"/>
  <c r="E16" i="627"/>
  <c r="E15" i="627"/>
  <c r="E14" i="627"/>
  <c r="C52" i="627"/>
  <c r="C53" i="627"/>
  <c r="C54" i="627"/>
  <c r="C55" i="627"/>
  <c r="C56" i="627"/>
  <c r="C57" i="627"/>
  <c r="C58" i="627"/>
  <c r="C59" i="627"/>
  <c r="C60" i="627"/>
  <c r="C61" i="627"/>
  <c r="C62" i="627"/>
  <c r="C63" i="627"/>
  <c r="C64" i="627"/>
  <c r="C65" i="627"/>
  <c r="C66" i="627"/>
  <c r="C67" i="627"/>
  <c r="C68" i="627"/>
  <c r="C69" i="627"/>
  <c r="C70" i="627"/>
  <c r="C71" i="627"/>
  <c r="C72" i="627"/>
  <c r="C73" i="627"/>
  <c r="C74" i="627"/>
  <c r="C51" i="627"/>
  <c r="C45" i="627"/>
  <c r="C44" i="627"/>
  <c r="C38" i="627"/>
  <c r="C39" i="627"/>
  <c r="C37" i="627"/>
  <c r="C29" i="627"/>
  <c r="C30" i="627"/>
  <c r="C31" i="627"/>
  <c r="C32" i="627"/>
  <c r="C28" i="627"/>
  <c r="C22" i="627"/>
  <c r="C23" i="627"/>
  <c r="C21" i="627"/>
  <c r="C15" i="627"/>
  <c r="C16" i="627"/>
  <c r="C14" i="627"/>
  <c r="G74" i="625"/>
  <c r="G73" i="625"/>
  <c r="G72" i="625"/>
  <c r="G71" i="625"/>
  <c r="G70" i="625"/>
  <c r="G69" i="625"/>
  <c r="G68" i="625"/>
  <c r="G67" i="625"/>
  <c r="G66" i="625"/>
  <c r="G65" i="625"/>
  <c r="G64" i="625"/>
  <c r="G63" i="625"/>
  <c r="G62" i="625"/>
  <c r="G61" i="625"/>
  <c r="G60" i="625"/>
  <c r="G59" i="625"/>
  <c r="G58" i="625"/>
  <c r="G57" i="625"/>
  <c r="G56" i="625"/>
  <c r="G55" i="625"/>
  <c r="G54" i="625"/>
  <c r="G53" i="625"/>
  <c r="G52" i="625"/>
  <c r="G51" i="625"/>
  <c r="E74" i="625"/>
  <c r="E73" i="625"/>
  <c r="E72" i="625"/>
  <c r="E71" i="625"/>
  <c r="E70" i="625"/>
  <c r="E69" i="625"/>
  <c r="E68" i="625"/>
  <c r="E67" i="625"/>
  <c r="E66" i="625"/>
  <c r="E65" i="625"/>
  <c r="E64" i="625"/>
  <c r="E63" i="625"/>
  <c r="E62" i="625"/>
  <c r="E61" i="625"/>
  <c r="E60" i="625"/>
  <c r="E59" i="625"/>
  <c r="E58" i="625"/>
  <c r="E57" i="625"/>
  <c r="E56" i="625"/>
  <c r="E55" i="625"/>
  <c r="E54" i="625"/>
  <c r="E53" i="625"/>
  <c r="E52" i="625"/>
  <c r="E51" i="625"/>
  <c r="G45" i="625"/>
  <c r="G44" i="625"/>
  <c r="E45" i="625"/>
  <c r="E44" i="625"/>
  <c r="G39" i="625"/>
  <c r="G38" i="625"/>
  <c r="G37" i="625"/>
  <c r="E39" i="625"/>
  <c r="E38" i="625"/>
  <c r="E37" i="625"/>
  <c r="G32" i="625"/>
  <c r="G31" i="625"/>
  <c r="G30" i="625"/>
  <c r="G29" i="625"/>
  <c r="G28" i="625"/>
  <c r="E32" i="625"/>
  <c r="E31" i="625"/>
  <c r="E30" i="625"/>
  <c r="E29" i="625"/>
  <c r="E28" i="625"/>
  <c r="G23" i="625"/>
  <c r="G22" i="625"/>
  <c r="G21" i="625"/>
  <c r="E23" i="625"/>
  <c r="E22" i="625"/>
  <c r="E21" i="625"/>
  <c r="G16" i="625"/>
  <c r="G15" i="625"/>
  <c r="G14" i="625"/>
  <c r="E16" i="625"/>
  <c r="E15" i="625"/>
  <c r="E14" i="625"/>
  <c r="C52" i="625"/>
  <c r="C53" i="625"/>
  <c r="C54" i="625"/>
  <c r="C55" i="625"/>
  <c r="C56" i="625"/>
  <c r="C57" i="625"/>
  <c r="C58" i="625"/>
  <c r="C59" i="625"/>
  <c r="C60" i="625"/>
  <c r="C61" i="625"/>
  <c r="C62" i="625"/>
  <c r="C63" i="625"/>
  <c r="C64" i="625"/>
  <c r="C65" i="625"/>
  <c r="C66" i="625"/>
  <c r="C67" i="625"/>
  <c r="C68" i="625"/>
  <c r="C69" i="625"/>
  <c r="C70" i="625"/>
  <c r="C71" i="625"/>
  <c r="C72" i="625"/>
  <c r="C73" i="625"/>
  <c r="C74" i="625"/>
  <c r="C51" i="625"/>
  <c r="C45" i="625"/>
  <c r="C44" i="625"/>
  <c r="C38" i="625"/>
  <c r="C39" i="625"/>
  <c r="C37" i="625"/>
  <c r="C29" i="625"/>
  <c r="C30" i="625"/>
  <c r="C31" i="625"/>
  <c r="C32" i="625"/>
  <c r="C28" i="625"/>
  <c r="C22" i="625"/>
  <c r="C23" i="625"/>
  <c r="C21" i="625"/>
  <c r="C15" i="625"/>
  <c r="C16" i="625"/>
  <c r="C14" i="625"/>
  <c r="P52" i="621"/>
  <c r="P53" i="621"/>
  <c r="P54" i="621"/>
  <c r="P55" i="621"/>
  <c r="P56" i="621"/>
  <c r="P57" i="621"/>
  <c r="P58" i="621"/>
  <c r="P59" i="621"/>
  <c r="P60" i="621"/>
  <c r="P61" i="621"/>
  <c r="P62" i="621"/>
  <c r="P63" i="621"/>
  <c r="P64" i="621"/>
  <c r="P65" i="621"/>
  <c r="P66" i="621"/>
  <c r="P67" i="621"/>
  <c r="P68" i="621"/>
  <c r="P69" i="621"/>
  <c r="P70" i="621"/>
  <c r="P71" i="621"/>
  <c r="P72" i="621"/>
  <c r="P73" i="621"/>
  <c r="P74" i="621"/>
  <c r="P51" i="621"/>
  <c r="I16" i="624"/>
  <c r="I15" i="624"/>
  <c r="I14" i="624"/>
  <c r="G16" i="624"/>
  <c r="G15" i="624"/>
  <c r="G14" i="624"/>
  <c r="E16" i="624"/>
  <c r="E15" i="624"/>
  <c r="E14" i="624"/>
  <c r="C16" i="624"/>
  <c r="C15" i="624"/>
  <c r="C14" i="624"/>
  <c r="M74" i="621"/>
  <c r="M73" i="621"/>
  <c r="M72" i="621"/>
  <c r="M71" i="621"/>
  <c r="M70" i="621"/>
  <c r="M69" i="621"/>
  <c r="M68" i="621"/>
  <c r="M67" i="621"/>
  <c r="M66" i="621"/>
  <c r="M65" i="621"/>
  <c r="M64" i="621"/>
  <c r="M63" i="621"/>
  <c r="M62" i="621"/>
  <c r="M61" i="621"/>
  <c r="M60" i="621"/>
  <c r="M59" i="621"/>
  <c r="M58" i="621"/>
  <c r="M57" i="621"/>
  <c r="M56" i="621"/>
  <c r="M55" i="621"/>
  <c r="M54" i="621"/>
  <c r="M53" i="621"/>
  <c r="M52" i="621"/>
  <c r="M51" i="621"/>
  <c r="K74" i="621"/>
  <c r="K73" i="621"/>
  <c r="K72" i="621"/>
  <c r="K71" i="621"/>
  <c r="K70" i="621"/>
  <c r="K69" i="621"/>
  <c r="K68" i="621"/>
  <c r="K67" i="621"/>
  <c r="K66" i="621"/>
  <c r="K65" i="621"/>
  <c r="K64" i="621"/>
  <c r="K63" i="621"/>
  <c r="K62" i="621"/>
  <c r="K61" i="621"/>
  <c r="K60" i="621"/>
  <c r="K59" i="621"/>
  <c r="K58" i="621"/>
  <c r="K57" i="621"/>
  <c r="K56" i="621"/>
  <c r="K55" i="621"/>
  <c r="K54" i="621"/>
  <c r="K53" i="621"/>
  <c r="K52" i="621"/>
  <c r="K51" i="621"/>
  <c r="I74" i="621"/>
  <c r="I73" i="621"/>
  <c r="I72" i="621"/>
  <c r="I71" i="621"/>
  <c r="I70" i="621"/>
  <c r="I69" i="621"/>
  <c r="I68" i="621"/>
  <c r="I67" i="621"/>
  <c r="I66" i="621"/>
  <c r="I65" i="621"/>
  <c r="I64" i="621"/>
  <c r="I63" i="621"/>
  <c r="I62" i="621"/>
  <c r="I61" i="621"/>
  <c r="I60" i="621"/>
  <c r="I59" i="621"/>
  <c r="I58" i="621"/>
  <c r="I57" i="621"/>
  <c r="I56" i="621"/>
  <c r="I55" i="621"/>
  <c r="I54" i="621"/>
  <c r="I53" i="621"/>
  <c r="I52" i="621"/>
  <c r="I51" i="621"/>
  <c r="G74" i="621"/>
  <c r="G73" i="621"/>
  <c r="G72" i="621"/>
  <c r="G71" i="621"/>
  <c r="G70" i="621"/>
  <c r="G69" i="621"/>
  <c r="G68" i="621"/>
  <c r="G67" i="621"/>
  <c r="G66" i="621"/>
  <c r="G65" i="621"/>
  <c r="G64" i="621"/>
  <c r="G63" i="621"/>
  <c r="G62" i="621"/>
  <c r="G61" i="621"/>
  <c r="G60" i="621"/>
  <c r="G59" i="621"/>
  <c r="G58" i="621"/>
  <c r="G57" i="621"/>
  <c r="G56" i="621"/>
  <c r="G55" i="621"/>
  <c r="G54" i="621"/>
  <c r="G53" i="621"/>
  <c r="G52" i="621"/>
  <c r="G51" i="621"/>
  <c r="E74" i="621"/>
  <c r="E73" i="621"/>
  <c r="E72" i="621"/>
  <c r="E71" i="621"/>
  <c r="E70" i="621"/>
  <c r="E69" i="621"/>
  <c r="E68" i="621"/>
  <c r="E67" i="621"/>
  <c r="E66" i="621"/>
  <c r="E65" i="621"/>
  <c r="E64" i="621"/>
  <c r="E63" i="621"/>
  <c r="E62" i="621"/>
  <c r="E61" i="621"/>
  <c r="E60" i="621"/>
  <c r="E59" i="621"/>
  <c r="E58" i="621"/>
  <c r="E57" i="621"/>
  <c r="E56" i="621"/>
  <c r="E55" i="621"/>
  <c r="E54" i="621"/>
  <c r="E53" i="621"/>
  <c r="E52" i="621"/>
  <c r="E51" i="621"/>
  <c r="C52" i="621"/>
  <c r="C53" i="621"/>
  <c r="C54" i="621"/>
  <c r="C55" i="621"/>
  <c r="C56" i="621"/>
  <c r="C57" i="621"/>
  <c r="C58" i="621"/>
  <c r="C59" i="621"/>
  <c r="C60" i="621"/>
  <c r="C61" i="621"/>
  <c r="C62" i="621"/>
  <c r="C63" i="621"/>
  <c r="C64" i="621"/>
  <c r="C65" i="621"/>
  <c r="C66" i="621"/>
  <c r="C67" i="621"/>
  <c r="C68" i="621"/>
  <c r="C69" i="621"/>
  <c r="C70" i="621"/>
  <c r="C71" i="621"/>
  <c r="C72" i="621"/>
  <c r="C73" i="621"/>
  <c r="C74" i="621"/>
  <c r="C51" i="621"/>
  <c r="M46" i="621"/>
  <c r="M45" i="621"/>
  <c r="K46" i="621"/>
  <c r="K45" i="621"/>
  <c r="I46" i="621"/>
  <c r="I45" i="621"/>
  <c r="G46" i="621"/>
  <c r="G45" i="621"/>
  <c r="E46" i="621"/>
  <c r="E45" i="621"/>
  <c r="C46" i="621"/>
  <c r="C45" i="621"/>
  <c r="M40" i="621"/>
  <c r="M39" i="621"/>
  <c r="M38" i="621"/>
  <c r="M37" i="621"/>
  <c r="K40" i="621"/>
  <c r="K39" i="621"/>
  <c r="K38" i="621"/>
  <c r="K37" i="621"/>
  <c r="I40" i="621"/>
  <c r="I39" i="621"/>
  <c r="I38" i="621"/>
  <c r="I37" i="621"/>
  <c r="G40" i="621"/>
  <c r="G39" i="621"/>
  <c r="G38" i="621"/>
  <c r="G37" i="621"/>
  <c r="E40" i="621"/>
  <c r="E39" i="621"/>
  <c r="E38" i="621"/>
  <c r="E37" i="621"/>
  <c r="C38" i="621"/>
  <c r="C39" i="621"/>
  <c r="C40" i="621"/>
  <c r="C37" i="621"/>
  <c r="M32" i="621"/>
  <c r="M31" i="621"/>
  <c r="M30" i="621"/>
  <c r="M29" i="621"/>
  <c r="M28" i="621"/>
  <c r="K32" i="621"/>
  <c r="K31" i="621"/>
  <c r="K30" i="621"/>
  <c r="K29" i="621"/>
  <c r="K28" i="621"/>
  <c r="I32" i="621"/>
  <c r="I31" i="621"/>
  <c r="I30" i="621"/>
  <c r="I29" i="621"/>
  <c r="I28" i="621"/>
  <c r="G32" i="621"/>
  <c r="G31" i="621"/>
  <c r="G30" i="621"/>
  <c r="G29" i="621"/>
  <c r="G28" i="621"/>
  <c r="E32" i="621"/>
  <c r="E31" i="621"/>
  <c r="E30" i="621"/>
  <c r="E29" i="621"/>
  <c r="E28" i="621"/>
  <c r="C29" i="621"/>
  <c r="C30" i="621"/>
  <c r="C31" i="621"/>
  <c r="C32" i="621"/>
  <c r="C28" i="621"/>
  <c r="M23" i="621"/>
  <c r="M22" i="621"/>
  <c r="M21" i="621"/>
  <c r="K23" i="621"/>
  <c r="K22" i="621"/>
  <c r="K21" i="621"/>
  <c r="I23" i="621"/>
  <c r="I22" i="621"/>
  <c r="I21" i="621"/>
  <c r="G23" i="621"/>
  <c r="G22" i="621"/>
  <c r="G21" i="621"/>
  <c r="E23" i="621"/>
  <c r="E22" i="621"/>
  <c r="E21" i="621"/>
  <c r="C22" i="621"/>
  <c r="C23" i="621"/>
  <c r="C21" i="621"/>
  <c r="M16" i="621"/>
  <c r="M15" i="621"/>
  <c r="M14" i="621"/>
  <c r="K16" i="621"/>
  <c r="K15" i="621"/>
  <c r="K14" i="621"/>
  <c r="I16" i="621"/>
  <c r="I15" i="621"/>
  <c r="I14" i="621"/>
  <c r="G16" i="621"/>
  <c r="G15" i="621"/>
  <c r="G14" i="621"/>
  <c r="E16" i="621"/>
  <c r="E15" i="621"/>
  <c r="E14" i="621"/>
  <c r="C16" i="621"/>
  <c r="C15" i="621"/>
  <c r="C14" i="621"/>
  <c r="C46" i="630" l="1"/>
  <c r="C45" i="630"/>
  <c r="C38" i="630"/>
  <c r="C39" i="630"/>
  <c r="C40" i="630"/>
  <c r="C37" i="630"/>
  <c r="C29" i="630"/>
  <c r="C30" i="630"/>
  <c r="C31" i="630"/>
  <c r="C32" i="630"/>
  <c r="C28" i="630"/>
  <c r="C22" i="630"/>
  <c r="C23" i="630"/>
  <c r="C21" i="630"/>
  <c r="C15" i="630"/>
  <c r="C16" i="630"/>
  <c r="C14" i="630"/>
  <c r="C52" i="630"/>
  <c r="C53" i="630"/>
  <c r="C54" i="630"/>
  <c r="C55" i="630"/>
  <c r="C56" i="630"/>
  <c r="C57" i="630"/>
  <c r="C58" i="630"/>
  <c r="C59" i="630"/>
  <c r="C60" i="630"/>
  <c r="C61" i="630"/>
  <c r="C62" i="630"/>
  <c r="C63" i="630"/>
  <c r="C64" i="630"/>
  <c r="C65" i="630"/>
  <c r="C66" i="630"/>
  <c r="C67" i="630"/>
  <c r="C68" i="630"/>
  <c r="C69" i="630"/>
  <c r="C70" i="630"/>
  <c r="C71" i="630"/>
  <c r="C72" i="630"/>
  <c r="C73" i="630"/>
  <c r="C74" i="630"/>
  <c r="C51" i="630"/>
</calcChain>
</file>

<file path=xl/sharedStrings.xml><?xml version="1.0" encoding="utf-8"?>
<sst xmlns="http://schemas.openxmlformats.org/spreadsheetml/2006/main" count="6241" uniqueCount="298">
  <si>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</si>
  <si>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</si>
  <si>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</si>
  <si>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</si>
  <si>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</si>
  <si>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</si>
  <si>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</si>
  <si>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</si>
  <si>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</si>
  <si>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</si>
  <si>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</si>
  <si>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</si>
  <si>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</si>
  <si>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</si>
  <si>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</si>
  <si>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</si>
  <si>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</si>
  <si>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</si>
  <si>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</si>
  <si>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</si>
  <si>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</si>
  <si>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</si>
  <si>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</si>
  <si>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</si>
  <si>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</si>
  <si>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</si>
  <si>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</si>
  <si>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</si>
  <si>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</si>
  <si>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</si>
  <si>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</si>
  <si>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</si>
  <si>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</si>
  <si>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</si>
  <si>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</si>
  <si>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</si>
  <si>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</si>
  <si>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</si>
  <si>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</si>
  <si>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</si>
  <si>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</si>
  <si>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</si>
  <si>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</si>
  <si>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</si>
  <si>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</si>
  <si>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</si>
  <si>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</si>
  <si>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</si>
  <si>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</si>
  <si>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</si>
  <si>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</si>
  <si>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</si>
  <si>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</si>
  <si>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</si>
  <si>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</si>
  <si>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</si>
  <si>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</si>
  <si>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</si>
  <si>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</si>
  <si>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</si>
  <si>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</si>
  <si>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</si>
  <si>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</si>
  <si>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</si>
  <si>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</si>
  <si>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</si>
  <si>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</si>
  <si>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</si>
  <si>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</si>
  <si>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</si>
  <si>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</si>
  <si>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</si>
  <si>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</si>
  <si>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</si>
  <si>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</si>
  <si>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</si>
  <si>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</si>
  <si>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</si>
  <si>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</si>
  <si>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</si>
  <si>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</si>
  <si>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</si>
  <si>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</si>
  <si>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</si>
  <si>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</si>
  <si>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</si>
  <si>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</si>
  <si>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</si>
  <si>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</si>
  <si>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</si>
  <si>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</si>
  <si>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</si>
  <si>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</si>
  <si>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</si>
  <si>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</si>
  <si>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</si>
  <si>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</si>
  <si>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</si>
  <si>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</si>
  <si>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</si>
  <si>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</si>
  <si>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</si>
  <si>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</si>
  <si>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</si>
  <si>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</si>
  <si>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</si>
  <si>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</si>
  <si>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</si>
  <si>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</si>
  <si>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</si>
  <si>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</si>
  <si>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</si>
  <si>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</si>
  <si>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</si>
  <si>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</si>
  <si>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</si>
  <si>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</si>
  <si>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</si>
  <si>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</si>
  <si>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</si>
  <si>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</si>
  <si>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</si>
  <si>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</si>
  <si>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</si>
  <si>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</si>
  <si>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</si>
  <si>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</si>
  <si>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</si>
  <si>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</si>
  <si>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</si>
  <si>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</si>
  <si>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</si>
  <si>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</si>
  <si>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</si>
  <si>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</si>
  <si>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</si>
  <si>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</si>
  <si>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</si>
  <si>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</si>
  <si>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</si>
  <si>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</si>
  <si>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</si>
  <si>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</si>
  <si>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</si>
  <si>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</si>
  <si>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</si>
  <si>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</si>
  <si>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t>cc11. Cree que el empleo en el país en los próximos 12 meses…</t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</si>
  <si>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</si>
  <si>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</si>
  <si>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</si>
  <si>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</si>
  <si>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</si>
  <si>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</si>
  <si>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</si>
  <si>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</si>
  <si>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</si>
  <si>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</si>
  <si>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</si>
  <si>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</si>
  <si>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</si>
  <si>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</si>
  <si>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</si>
  <si>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</si>
  <si>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</si>
  <si>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</si>
  <si>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</si>
  <si>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</si>
  <si>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</si>
  <si>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</si>
  <si>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</si>
  <si>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</si>
  <si>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</si>
  <si>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</si>
  <si>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</si>
  <si>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</si>
  <si>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</si>
  <si>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</si>
  <si>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</si>
  <si>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</si>
  <si>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</si>
  <si>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</si>
  <si>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</si>
  <si>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</si>
  <si>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</si>
  <si>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</si>
  <si>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</si>
  <si>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</si>
  <si>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</si>
  <si>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</si>
  <si>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</si>
  <si>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</si>
  <si>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</si>
  <si>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</si>
  <si>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</si>
  <si>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</si>
  <si>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</si>
  <si>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</si>
  <si>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</si>
  <si>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</si>
  <si>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</si>
  <si>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</si>
  <si>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</si>
  <si>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</si>
  <si>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</si>
  <si>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</si>
  <si>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</si>
  <si>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</si>
  <si>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</si>
  <si>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</si>
  <si>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</si>
  <si>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</si>
  <si>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</si>
  <si>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</si>
  <si>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</si>
  <si>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</si>
  <si>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</si>
  <si>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</si>
  <si>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</si>
  <si>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</si>
  <si>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</si>
  <si>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</si>
  <si>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</si>
  <si>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</si>
  <si>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</si>
  <si>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</si>
  <si>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</si>
  <si>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</si>
  <si>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</si>
  <si>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</si>
  <si>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</si>
  <si>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</si>
  <si>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</si>
  <si>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</si>
  <si>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</si>
  <si>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</si>
  <si>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</si>
  <si>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</si>
  <si>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</si>
  <si>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</si>
  <si>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</si>
  <si>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</si>
  <si>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</si>
  <si>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</si>
  <si>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</si>
  <si>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</si>
  <si>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</si>
  <si>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</si>
  <si>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</si>
  <si>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</si>
  <si>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</si>
  <si>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</si>
  <si>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</si>
  <si>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</si>
  <si>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</si>
  <si>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</si>
  <si>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</si>
  <si>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</si>
  <si>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</si>
  <si>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</si>
  <si>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</si>
  <si>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</si>
  <si>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</si>
  <si>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</si>
  <si>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</si>
  <si>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</si>
  <si>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</si>
  <si>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</si>
  <si>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</si>
  <si>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</si>
  <si>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</si>
  <si>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</si>
  <si>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</si>
  <si>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</si>
  <si>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</si>
  <si>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</si>
  <si>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</si>
  <si>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</si>
  <si>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</si>
  <si>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</si>
  <si>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</si>
  <si>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</si>
  <si>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</si>
  <si>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</si>
  <si>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</si>
  <si>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</si>
  <si>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</si>
  <si>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</si>
  <si>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</si>
  <si>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</si>
  <si>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 xml:space="preserve">Total </t>
  </si>
  <si>
    <t>Totales y porcentajes por sexo, edad, nivel educativo, tamaño del hogar de los jefes de hogar y sus cónyuges y si el hogar se consideró en pobreza monetaria en 2019</t>
  </si>
  <si>
    <t>Nota: Datos acumulados para el trimestre julio, agosto y septiembre de 2020</t>
  </si>
  <si>
    <t>Fuente: DANE - PE</t>
  </si>
  <si>
    <t>Ciudades</t>
  </si>
  <si>
    <t>jul-20/sep-20</t>
  </si>
  <si>
    <t>Septiembre de 2020</t>
  </si>
  <si>
    <t>Julio -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</si>
</sst>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</numFmts>
  <fonts count="33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theme="0"/>
      <name val="Segoe UI"/>
      <family val="2"/>
      <charset val="1"/>
    </font>
    <font>
      <sz val="10"/>
      <name val="Arial"/>
      <family val="2"/>
    </font>
    <font>
      <sz val="9"/>
      <name val="Segoe UI"/>
      <family val="2"/>
    </font>
    <font>
      <b/>
      <sz val="9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0">
    <xf numFmtId="0" fontId="0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19" fillId="0" borderId="0"/>
    <xf numFmtId="0" fontId="2" fillId="0" borderId="0"/>
    <xf numFmtId="0" fontId="9" fillId="0" borderId="0"/>
    <xf numFmtId="0" fontId="18" fillId="0" borderId="0"/>
    <xf numFmtId="0" fontId="13" fillId="0" borderId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1" applyNumberFormat="0" applyFill="0" applyAlignment="0" applyProtection="0"/>
    <xf numFmtId="0" fontId="30" fillId="0" borderId="0"/>
    <xf numFmtId="164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43">
    <xf numFmtId="0" fontId="0" fillId="0" borderId="0" xfId="0"/>
    <xf numFmtId="0" fontId="5" fillId="0" borderId="0" xfId="0" applyFont="1" applyAlignment="1">
      <alignment horizontal="center"/>
    </xf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/>
    <xf numFmtId="0" fontId="21" fillId="0" borderId="0" xfId="0" applyFont="1" applyFill="1"/>
    <xf numFmtId="0" fontId="22" fillId="0" borderId="0" xfId="0" applyFont="1"/>
    <xf numFmtId="165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/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top" wrapText="1"/>
    </xf>
    <xf numFmtId="4" fontId="11" fillId="0" borderId="0" xfId="0" applyNumberFormat="1" applyFont="1" applyFill="1"/>
    <xf numFmtId="3" fontId="11" fillId="0" borderId="0" xfId="0" applyNumberFormat="1" applyFont="1" applyFill="1"/>
    <xf numFmtId="3" fontId="11" fillId="0" borderId="10" xfId="0" applyNumberFormat="1" applyFont="1" applyFill="1" applyBorder="1" applyAlignment="1">
      <alignment horizontal="center"/>
    </xf>
    <xf numFmtId="11" fontId="11" fillId="0" borderId="0" xfId="0" applyNumberFormat="1" applyFont="1" applyFill="1"/>
    <xf numFmtId="4" fontId="11" fillId="0" borderId="0" xfId="0" applyNumberFormat="1" applyFont="1" applyFill="1" applyAlignment="1"/>
    <xf numFmtId="3" fontId="11" fillId="0" borderId="0" xfId="0" applyNumberFormat="1" applyFont="1" applyFill="1" applyAlignment="1"/>
    <xf numFmtId="0" fontId="13" fillId="0" borderId="0" xfId="17"/>
    <xf numFmtId="43" fontId="0" fillId="0" borderId="0" xfId="8" applyFont="1"/>
    <xf numFmtId="43" fontId="13" fillId="0" borderId="0" xfId="8" applyFont="1" applyBorder="1" applyAlignment="1" applyProtection="1">
      <alignment horizontal="center"/>
    </xf>
    <xf numFmtId="43" fontId="0" fillId="0" borderId="0" xfId="8" applyFont="1" applyBorder="1" applyAlignment="1" applyProtection="1">
      <alignment horizontal="center"/>
    </xf>
    <xf numFmtId="0" fontId="21" fillId="0" borderId="0" xfId="12" applyFont="1"/>
    <xf numFmtId="0" fontId="12" fillId="4" borderId="0" xfId="12" applyFont="1" applyFill="1" applyAlignment="1">
      <alignment vertical="center"/>
    </xf>
    <xf numFmtId="0" fontId="11" fillId="0" borderId="0" xfId="12" applyFont="1"/>
    <xf numFmtId="0" fontId="12" fillId="4" borderId="0" xfId="12" applyFont="1" applyFill="1" applyAlignment="1">
      <alignment vertical="center" wrapText="1"/>
    </xf>
    <xf numFmtId="0" fontId="23" fillId="3" borderId="2" xfId="12" applyFont="1" applyFill="1" applyBorder="1" applyAlignment="1">
      <alignment horizontal="center" vertical="center"/>
    </xf>
    <xf numFmtId="0" fontId="23" fillId="3" borderId="5" xfId="12" applyFont="1" applyFill="1" applyBorder="1" applyAlignment="1">
      <alignment horizontal="center" vertical="center"/>
    </xf>
    <xf numFmtId="0" fontId="11" fillId="0" borderId="6" xfId="12" applyFont="1" applyBorder="1" applyAlignment="1">
      <alignment horizontal="center"/>
    </xf>
    <xf numFmtId="3" fontId="11" fillId="0" borderId="6" xfId="12" applyNumberFormat="1" applyFont="1" applyBorder="1" applyAlignment="1">
      <alignment horizontal="center"/>
    </xf>
    <xf numFmtId="1" fontId="11" fillId="5" borderId="7" xfId="12" applyNumberFormat="1" applyFont="1" applyFill="1" applyBorder="1" applyAlignment="1">
      <alignment horizontal="center"/>
    </xf>
    <xf numFmtId="1" fontId="11" fillId="5" borderId="0" xfId="12" applyNumberFormat="1" applyFont="1" applyFill="1" applyAlignment="1">
      <alignment horizontal="center"/>
    </xf>
    <xf numFmtId="0" fontId="11" fillId="0" borderId="7" xfId="12" applyFont="1" applyBorder="1" applyAlignment="1">
      <alignment horizontal="center"/>
    </xf>
    <xf numFmtId="3" fontId="11" fillId="0" borderId="7" xfId="12" applyNumberFormat="1" applyFont="1" applyBorder="1" applyAlignment="1">
      <alignment horizontal="center"/>
    </xf>
    <xf numFmtId="0" fontId="21" fillId="0" borderId="0" xfId="18" applyFont="1"/>
    <xf numFmtId="0" fontId="12" fillId="4" borderId="0" xfId="18" applyFont="1" applyFill="1" applyAlignment="1">
      <alignment vertical="center"/>
    </xf>
    <xf numFmtId="0" fontId="11" fillId="0" borderId="0" xfId="18" applyFont="1"/>
    <xf numFmtId="0" fontId="12" fillId="4" borderId="0" xfId="18" applyFont="1" applyFill="1" applyAlignment="1">
      <alignment vertical="center" wrapText="1"/>
    </xf>
    <xf numFmtId="0" fontId="23" fillId="3" borderId="2" xfId="18" applyFont="1" applyFill="1" applyBorder="1" applyAlignment="1">
      <alignment horizontal="center" vertical="center"/>
    </xf>
    <xf numFmtId="0" fontId="23" fillId="3" borderId="5" xfId="18" applyFont="1" applyFill="1" applyBorder="1" applyAlignment="1">
      <alignment horizontal="center" vertical="center"/>
    </xf>
    <xf numFmtId="0" fontId="12" fillId="5" borderId="13" xfId="18" applyFont="1" applyFill="1" applyBorder="1" applyAlignment="1">
      <alignment horizontal="center" vertical="center" wrapText="1"/>
    </xf>
    <xf numFmtId="0" fontId="11" fillId="0" borderId="6" xfId="18" applyFont="1" applyBorder="1" applyAlignment="1">
      <alignment horizontal="center"/>
    </xf>
    <xf numFmtId="1" fontId="11" fillId="5" borderId="7" xfId="18" applyNumberFormat="1" applyFont="1" applyFill="1" applyBorder="1" applyAlignment="1">
      <alignment horizontal="center"/>
    </xf>
    <xf numFmtId="0" fontId="11" fillId="5" borderId="13" xfId="18" applyFont="1" applyFill="1" applyBorder="1" applyAlignment="1">
      <alignment horizontal="center" vertical="center" wrapText="1"/>
    </xf>
    <xf numFmtId="1" fontId="11" fillId="5" borderId="0" xfId="18" applyNumberFormat="1" applyFont="1" applyFill="1" applyAlignment="1">
      <alignment horizontal="center"/>
    </xf>
    <xf numFmtId="0" fontId="11" fillId="0" borderId="7" xfId="18" applyFont="1" applyBorder="1" applyAlignment="1">
      <alignment horizontal="center"/>
    </xf>
    <xf numFmtId="3" fontId="11" fillId="0" borderId="0" xfId="12" applyNumberFormat="1" applyFont="1"/>
    <xf numFmtId="1" fontId="11" fillId="5" borderId="8" xfId="12" applyNumberFormat="1" applyFont="1" applyFill="1" applyBorder="1" applyAlignment="1">
      <alignment horizontal="center"/>
    </xf>
    <xf numFmtId="3" fontId="11" fillId="3" borderId="0" xfId="12" applyNumberFormat="1" applyFont="1" applyFill="1" applyAlignment="1">
      <alignment horizontal="center" vertical="center"/>
    </xf>
    <xf numFmtId="3" fontId="11" fillId="3" borderId="0" xfId="12" applyNumberFormat="1" applyFont="1" applyFill="1" applyAlignment="1">
      <alignment horizontal="center"/>
    </xf>
    <xf numFmtId="168" fontId="11" fillId="0" borderId="10" xfId="24" applyNumberFormat="1" applyFont="1" applyFill="1" applyBorder="1" applyAlignment="1">
      <alignment horizontal="center"/>
    </xf>
    <xf numFmtId="168" fontId="11" fillId="0" borderId="14" xfId="24" applyNumberFormat="1" applyFont="1" applyFill="1" applyBorder="1" applyAlignment="1">
      <alignment horizontal="center"/>
    </xf>
    <xf numFmtId="3" fontId="11" fillId="0" borderId="0" xfId="12" applyNumberFormat="1" applyFont="1" applyAlignment="1">
      <alignment horizontal="center" vertical="center"/>
    </xf>
    <xf numFmtId="0" fontId="23" fillId="3" borderId="2" xfId="12" applyFont="1" applyFill="1" applyBorder="1" applyAlignment="1">
      <alignment horizontal="center" vertical="center" wrapText="1"/>
    </xf>
    <xf numFmtId="0" fontId="23" fillId="3" borderId="5" xfId="12" applyFont="1" applyFill="1" applyBorder="1" applyAlignment="1">
      <alignment horizontal="center" vertical="center" wrapText="1"/>
    </xf>
    <xf numFmtId="0" fontId="11" fillId="0" borderId="0" xfId="12" applyFont="1" applyAlignment="1">
      <alignment wrapText="1"/>
    </xf>
    <xf numFmtId="0" fontId="12" fillId="5" borderId="13" xfId="12" applyFont="1" applyFill="1" applyBorder="1" applyAlignment="1">
      <alignment horizontal="center" vertical="center" wrapText="1"/>
    </xf>
    <xf numFmtId="0" fontId="11" fillId="5" borderId="13" xfId="12" applyFont="1" applyFill="1" applyBorder="1" applyAlignment="1">
      <alignment horizontal="center" vertical="center" wrapText="1"/>
    </xf>
    <xf numFmtId="4" fontId="11" fillId="0" borderId="0" xfId="12" applyNumberFormat="1" applyFont="1"/>
    <xf numFmtId="4" fontId="11" fillId="0" borderId="0" xfId="18" applyNumberFormat="1" applyFont="1"/>
    <xf numFmtId="3" fontId="11" fillId="0" borderId="0" xfId="18" applyNumberFormat="1" applyFont="1"/>
    <xf numFmtId="0" fontId="4" fillId="0" borderId="0" xfId="12"/>
    <xf numFmtId="169" fontId="0" fillId="0" borderId="0" xfId="8" applyNumberFormat="1" applyFont="1"/>
    <xf numFmtId="3" fontId="11" fillId="5" borderId="6" xfId="12" applyNumberFormat="1" applyFont="1" applyFill="1" applyBorder="1" applyAlignment="1">
      <alignment horizontal="center"/>
    </xf>
    <xf numFmtId="4" fontId="13" fillId="0" borderId="0" xfId="17" applyNumberFormat="1"/>
    <xf numFmtId="0" fontId="11" fillId="0" borderId="9" xfId="0" applyFont="1" applyFill="1" applyBorder="1" applyAlignment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3" fontId="11" fillId="3" borderId="7" xfId="0" applyNumberFormat="1" applyFont="1" applyFill="1" applyBorder="1" applyAlignment="1" applyProtection="1">
      <alignment horizontal="center"/>
    </xf>
    <xf numFmtId="168" fontId="11" fillId="3" borderId="14" xfId="24" applyNumberFormat="1" applyFont="1" applyFill="1" applyBorder="1" applyAlignment="1" applyProtection="1">
      <alignment horizontal="center" vertical="center"/>
    </xf>
    <xf numFmtId="3" fontId="11" fillId="3" borderId="9" xfId="0" applyNumberFormat="1" applyFont="1" applyFill="1" applyBorder="1" applyAlignment="1" applyProtection="1">
      <alignment horizontal="center"/>
    </xf>
    <xf numFmtId="1" fontId="11" fillId="3" borderId="14" xfId="0" applyNumberFormat="1" applyFont="1" applyFill="1" applyBorder="1" applyAlignment="1" applyProtection="1">
      <alignment horizontal="center"/>
    </xf>
    <xf numFmtId="3" fontId="11" fillId="3" borderId="0" xfId="0" applyNumberFormat="1" applyFont="1" applyFill="1" applyBorder="1"/>
    <xf numFmtId="4" fontId="11" fillId="3" borderId="0" xfId="0" applyNumberFormat="1" applyFont="1" applyFill="1" applyBorder="1"/>
    <xf numFmtId="3" fontId="11" fillId="5" borderId="6" xfId="0" applyNumberFormat="1" applyFont="1" applyFill="1" applyBorder="1" applyAlignment="1" applyProtection="1">
      <alignment horizontal="center"/>
    </xf>
    <xf numFmtId="168" fontId="11" fillId="5" borderId="10" xfId="24" applyNumberFormat="1" applyFont="1" applyFill="1" applyBorder="1" applyAlignment="1" applyProtection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/>
    </xf>
    <xf numFmtId="1" fontId="11" fillId="5" borderId="15" xfId="0" applyNumberFormat="1" applyFont="1" applyFill="1" applyBorder="1" applyAlignment="1" applyProtection="1">
      <alignment horizontal="center"/>
    </xf>
    <xf numFmtId="3" fontId="11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3" fontId="11" fillId="5" borderId="6" xfId="0" applyNumberFormat="1" applyFont="1" applyFill="1" applyBorder="1" applyAlignment="1" applyProtection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168" fontId="11" fillId="5" borderId="10" xfId="24" applyNumberFormat="1" applyFont="1" applyFill="1" applyBorder="1" applyAlignment="1" applyProtection="1">
      <alignment horizontal="center"/>
    </xf>
    <xf numFmtId="1" fontId="11" fillId="5" borderId="0" xfId="0" applyNumberFormat="1" applyFont="1" applyFill="1" applyBorder="1" applyAlignment="1" applyProtection="1">
      <alignment horizont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 applyProtection="1">
      <alignment horizontal="center" vertical="center"/>
    </xf>
    <xf numFmtId="168" fontId="11" fillId="5" borderId="14" xfId="24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 applyProtection="1">
      <alignment horizontal="center" vertical="center"/>
    </xf>
    <xf numFmtId="1" fontId="11" fillId="5" borderId="7" xfId="0" applyNumberFormat="1" applyFont="1" applyFill="1" applyBorder="1" applyAlignment="1" applyProtection="1">
      <alignment horizont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168" fontId="12" fillId="5" borderId="12" xfId="24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 applyProtection="1">
      <alignment horizontal="center"/>
    </xf>
    <xf numFmtId="3" fontId="11" fillId="5" borderId="1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/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3" fontId="11" fillId="0" borderId="7" xfId="0" applyNumberFormat="1" applyFont="1" applyFill="1" applyBorder="1" applyAlignment="1" applyProtection="1">
      <alignment horizontal="center"/>
    </xf>
    <xf numFmtId="168" fontId="11" fillId="0" borderId="14" xfId="24" applyNumberFormat="1" applyFont="1" applyFill="1" applyBorder="1" applyAlignment="1" applyProtection="1">
      <alignment horizontal="center" vertical="center"/>
    </xf>
    <xf numFmtId="3" fontId="11" fillId="0" borderId="9" xfId="0" applyNumberFormat="1" applyFont="1" applyFill="1" applyBorder="1" applyAlignment="1" applyProtection="1">
      <alignment horizontal="center"/>
    </xf>
    <xf numFmtId="1" fontId="11" fillId="0" borderId="14" xfId="0" applyNumberFormat="1" applyFont="1" applyFill="1" applyBorder="1" applyAlignment="1" applyProtection="1">
      <alignment horizontal="center"/>
    </xf>
    <xf numFmtId="3" fontId="11" fillId="0" borderId="8" xfId="0" applyNumberFormat="1" applyFont="1" applyFill="1" applyBorder="1" applyAlignment="1" applyProtection="1">
      <alignment horizontal="center"/>
    </xf>
    <xf numFmtId="11" fontId="11" fillId="0" borderId="0" xfId="0" applyNumberFormat="1" applyFont="1" applyFill="1" applyAlignment="1"/>
    <xf numFmtId="3" fontId="11" fillId="3" borderId="14" xfId="0" applyNumberFormat="1" applyFont="1" applyFill="1" applyBorder="1" applyAlignment="1" applyProtection="1">
      <alignment horizontal="center"/>
    </xf>
    <xf numFmtId="1" fontId="11" fillId="3" borderId="8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/>
    <xf numFmtId="164" fontId="11" fillId="0" borderId="7" xfId="6" applyFont="1" applyFill="1" applyBorder="1" applyAlignment="1">
      <alignment horizontal="center"/>
    </xf>
    <xf numFmtId="167" fontId="11" fillId="0" borderId="9" xfId="6" applyNumberFormat="1" applyFont="1" applyFill="1" applyBorder="1" applyAlignment="1">
      <alignment horizontal="center"/>
    </xf>
    <xf numFmtId="164" fontId="11" fillId="5" borderId="10" xfId="6" applyFont="1" applyFill="1" applyBorder="1" applyAlignment="1" applyProtection="1">
      <alignment horizontal="center" vertical="center"/>
    </xf>
    <xf numFmtId="167" fontId="11" fillId="5" borderId="15" xfId="6" applyNumberFormat="1" applyFont="1" applyFill="1" applyBorder="1" applyAlignment="1" applyProtection="1">
      <alignment horizontal="center"/>
    </xf>
    <xf numFmtId="164" fontId="11" fillId="0" borderId="10" xfId="6" applyFont="1" applyFill="1" applyBorder="1" applyAlignment="1">
      <alignment horizontal="center"/>
    </xf>
    <xf numFmtId="167" fontId="11" fillId="0" borderId="0" xfId="6" applyNumberFormat="1" applyFont="1" applyFill="1" applyBorder="1" applyAlignment="1">
      <alignment horizontal="center"/>
    </xf>
    <xf numFmtId="167" fontId="11" fillId="5" borderId="11" xfId="6" applyNumberFormat="1" applyFont="1" applyFill="1" applyBorder="1" applyAlignment="1" applyProtection="1">
      <alignment horizontal="center" vertical="center"/>
    </xf>
    <xf numFmtId="164" fontId="11" fillId="5" borderId="7" xfId="6" applyFont="1" applyFill="1" applyBorder="1" applyAlignment="1" applyProtection="1">
      <alignment horizontal="center" vertical="center"/>
    </xf>
    <xf numFmtId="167" fontId="11" fillId="5" borderId="8" xfId="6" applyNumberFormat="1" applyFont="1" applyFill="1" applyBorder="1" applyAlignment="1" applyProtection="1">
      <alignment horizontal="center" vertical="center"/>
    </xf>
    <xf numFmtId="164" fontId="11" fillId="0" borderId="6" xfId="6" applyFont="1" applyFill="1" applyBorder="1" applyAlignment="1">
      <alignment horizontal="center"/>
    </xf>
    <xf numFmtId="164" fontId="11" fillId="5" borderId="13" xfId="6" applyFont="1" applyFill="1" applyBorder="1" applyAlignment="1" applyProtection="1">
      <alignment horizontal="center" vertical="center"/>
    </xf>
    <xf numFmtId="164" fontId="12" fillId="5" borderId="11" xfId="6" applyFont="1" applyFill="1" applyBorder="1" applyAlignment="1" applyProtection="1">
      <alignment horizontal="center" vertical="center"/>
    </xf>
    <xf numFmtId="164" fontId="12" fillId="5" borderId="13" xfId="6" applyFont="1" applyFill="1" applyBorder="1" applyAlignment="1" applyProtection="1">
      <alignment horizontal="center" vertical="center"/>
    </xf>
    <xf numFmtId="0" fontId="11" fillId="0" borderId="0" xfId="12" applyFont="1" applyAlignment="1">
      <alignment vertical="center"/>
    </xf>
    <xf numFmtId="1" fontId="11" fillId="6" borderId="0" xfId="12" applyNumberFormat="1" applyFont="1" applyFill="1" applyAlignment="1">
      <alignment horizontal="center"/>
    </xf>
    <xf numFmtId="0" fontId="11" fillId="0" borderId="0" xfId="12" applyFont="1" applyAlignment="1">
      <alignment horizontal="center" vertical="center"/>
    </xf>
    <xf numFmtId="3" fontId="13" fillId="0" borderId="0" xfId="12" applyNumberFormat="1" applyFont="1"/>
    <xf numFmtId="0" fontId="13" fillId="0" borderId="0" xfId="12" applyFont="1"/>
    <xf numFmtId="0" fontId="11" fillId="0" borderId="0" xfId="12" applyFont="1" applyAlignment="1">
      <alignment horizontal="center"/>
    </xf>
    <xf numFmtId="168" fontId="11" fillId="0" borderId="0" xfId="24" applyNumberFormat="1" applyFont="1" applyFill="1" applyBorder="1" applyAlignment="1">
      <alignment horizontal="center"/>
    </xf>
    <xf numFmtId="3" fontId="14" fillId="5" borderId="13" xfId="0" applyNumberFormat="1" applyFont="1" applyFill="1" applyBorder="1" applyAlignment="1" applyProtection="1">
      <alignment horizontal="center" vertical="center"/>
    </xf>
    <xf numFmtId="10" fontId="12" fillId="4" borderId="0" xfId="0" applyNumberFormat="1" applyFont="1" applyFill="1" applyBorder="1" applyAlignment="1">
      <alignment vertical="center"/>
    </xf>
    <xf numFmtId="10" fontId="12" fillId="4" borderId="0" xfId="0" applyNumberFormat="1" applyFont="1" applyFill="1" applyBorder="1" applyAlignment="1">
      <alignment vertical="center" wrapText="1"/>
    </xf>
    <xf numFmtId="10" fontId="23" fillId="3" borderId="5" xfId="0" applyNumberFormat="1" applyFont="1" applyFill="1" applyBorder="1" applyAlignment="1">
      <alignment horizontal="center" vertical="center"/>
    </xf>
    <xf numFmtId="10" fontId="12" fillId="5" borderId="12" xfId="24" applyNumberFormat="1" applyFont="1" applyFill="1" applyBorder="1" applyAlignment="1" applyProtection="1">
      <alignment horizontal="center" vertical="center"/>
    </xf>
    <xf numFmtId="10" fontId="11" fillId="0" borderId="10" xfId="6" applyNumberFormat="1" applyFont="1" applyFill="1" applyBorder="1" applyAlignment="1">
      <alignment horizontal="center"/>
    </xf>
    <xf numFmtId="10" fontId="11" fillId="5" borderId="14" xfId="6" applyNumberFormat="1" applyFont="1" applyFill="1" applyBorder="1" applyAlignment="1">
      <alignment horizontal="center"/>
    </xf>
    <xf numFmtId="10" fontId="11" fillId="0" borderId="0" xfId="0" applyNumberFormat="1" applyFont="1" applyFill="1" applyAlignment="1"/>
    <xf numFmtId="10" fontId="12" fillId="5" borderId="12" xfId="6" applyNumberFormat="1" applyFont="1" applyFill="1" applyBorder="1" applyAlignment="1" applyProtection="1">
      <alignment horizontal="center" vertical="center"/>
    </xf>
    <xf numFmtId="10" fontId="11" fillId="5" borderId="12" xfId="6" applyNumberFormat="1" applyFont="1" applyFill="1" applyBorder="1" applyAlignment="1" applyProtection="1">
      <alignment horizontal="center" vertical="center"/>
    </xf>
    <xf numFmtId="10" fontId="11" fillId="5" borderId="10" xfId="6" applyNumberFormat="1" applyFont="1" applyFill="1" applyBorder="1" applyAlignment="1" applyProtection="1">
      <alignment horizontal="center"/>
    </xf>
    <xf numFmtId="10" fontId="11" fillId="0" borderId="14" xfId="6" applyNumberFormat="1" applyFont="1" applyFill="1" applyBorder="1" applyAlignment="1">
      <alignment horizontal="center"/>
    </xf>
    <xf numFmtId="10" fontId="11" fillId="5" borderId="12" xfId="24" applyNumberFormat="1" applyFont="1" applyFill="1" applyBorder="1" applyAlignment="1" applyProtection="1">
      <alignment horizontal="center" vertical="center"/>
    </xf>
    <xf numFmtId="10" fontId="11" fillId="0" borderId="14" xfId="24" applyNumberFormat="1" applyFont="1" applyFill="1" applyBorder="1" applyAlignment="1">
      <alignment horizontal="center"/>
    </xf>
    <xf numFmtId="10" fontId="11" fillId="0" borderId="0" xfId="0" applyNumberFormat="1" applyFont="1" applyFill="1"/>
    <xf numFmtId="0" fontId="23" fillId="3" borderId="2" xfId="12" applyFont="1" applyFill="1" applyBorder="1" applyAlignment="1">
      <alignment horizontal="center" vertical="center"/>
    </xf>
    <xf numFmtId="0" fontId="23" fillId="3" borderId="5" xfId="12" applyFont="1" applyFill="1" applyBorder="1" applyAlignment="1">
      <alignment horizontal="center" vertical="center"/>
    </xf>
    <xf numFmtId="0" fontId="16" fillId="0" borderId="0" xfId="17" applyFont="1"/>
    <xf numFmtId="0" fontId="23" fillId="3" borderId="2" xfId="14" applyFont="1" applyFill="1" applyBorder="1" applyAlignment="1">
      <alignment horizontal="center" vertical="center"/>
    </xf>
    <xf numFmtId="0" fontId="23" fillId="3" borderId="5" xfId="14" applyFont="1" applyFill="1" applyBorder="1" applyAlignment="1">
      <alignment horizontal="center" vertical="center"/>
    </xf>
    <xf numFmtId="0" fontId="21" fillId="0" borderId="0" xfId="0" applyFont="1"/>
    <xf numFmtId="0" fontId="12" fillId="7" borderId="0" xfId="0" applyFont="1" applyFill="1" applyAlignment="1">
      <alignment vertical="center"/>
    </xf>
    <xf numFmtId="0" fontId="11" fillId="0" borderId="0" xfId="0" applyFont="1"/>
    <xf numFmtId="0" fontId="12" fillId="7" borderId="0" xfId="0" applyFont="1" applyFill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168" fontId="11" fillId="0" borderId="10" xfId="25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" fontId="11" fillId="5" borderId="7" xfId="0" applyNumberFormat="1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1" fontId="11" fillId="5" borderId="0" xfId="0" applyNumberFormat="1" applyFont="1" applyFill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3" borderId="3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11" fontId="11" fillId="0" borderId="0" xfId="0" applyNumberFormat="1" applyFont="1"/>
    <xf numFmtId="4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 vertical="center"/>
    </xf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168" fontId="11" fillId="3" borderId="14" xfId="25" applyNumberFormat="1" applyFont="1" applyFill="1" applyBorder="1" applyAlignment="1" applyProtection="1">
      <alignment horizontal="center" vertical="center"/>
    </xf>
    <xf numFmtId="0" fontId="21" fillId="0" borderId="0" xfId="14" applyFont="1"/>
    <xf numFmtId="0" fontId="12" fillId="7" borderId="0" xfId="14" applyFont="1" applyFill="1" applyAlignment="1">
      <alignment vertical="center"/>
    </xf>
    <xf numFmtId="0" fontId="11" fillId="0" borderId="0" xfId="14" applyFont="1"/>
    <xf numFmtId="0" fontId="12" fillId="7" borderId="0" xfId="14" applyFont="1" applyFill="1" applyAlignment="1">
      <alignment vertical="center" wrapText="1"/>
    </xf>
    <xf numFmtId="0" fontId="23" fillId="3" borderId="2" xfId="14" applyFont="1" applyFill="1" applyBorder="1" applyAlignment="1">
      <alignment horizontal="center" vertical="center"/>
    </xf>
    <xf numFmtId="0" fontId="23" fillId="3" borderId="5" xfId="14" applyFont="1" applyFill="1" applyBorder="1" applyAlignment="1">
      <alignment horizontal="center" vertical="center"/>
    </xf>
    <xf numFmtId="0" fontId="12" fillId="5" borderId="13" xfId="14" applyFont="1" applyFill="1" applyBorder="1" applyAlignment="1">
      <alignment horizontal="center" vertical="center" wrapText="1"/>
    </xf>
    <xf numFmtId="0" fontId="11" fillId="0" borderId="6" xfId="14" applyFont="1" applyBorder="1" applyAlignment="1">
      <alignment horizontal="center"/>
    </xf>
    <xf numFmtId="3" fontId="11" fillId="0" borderId="0" xfId="14" applyNumberFormat="1" applyFont="1" applyAlignment="1">
      <alignment horizontal="center"/>
    </xf>
    <xf numFmtId="168" fontId="11" fillId="0" borderId="10" xfId="23" applyNumberFormat="1" applyFont="1" applyFill="1" applyBorder="1" applyAlignment="1">
      <alignment horizontal="center"/>
    </xf>
    <xf numFmtId="3" fontId="11" fillId="0" borderId="6" xfId="14" applyNumberFormat="1" applyFont="1" applyBorder="1" applyAlignment="1">
      <alignment horizontal="center"/>
    </xf>
    <xf numFmtId="1" fontId="11" fillId="5" borderId="7" xfId="14" applyNumberFormat="1" applyFont="1" applyFill="1" applyBorder="1" applyAlignment="1">
      <alignment horizontal="center"/>
    </xf>
    <xf numFmtId="0" fontId="11" fillId="5" borderId="13" xfId="14" applyFont="1" applyFill="1" applyBorder="1" applyAlignment="1">
      <alignment horizontal="center" vertical="center" wrapText="1"/>
    </xf>
    <xf numFmtId="3" fontId="11" fillId="0" borderId="0" xfId="14" applyNumberFormat="1" applyFont="1"/>
    <xf numFmtId="1" fontId="11" fillId="5" borderId="0" xfId="14" applyNumberFormat="1" applyFont="1" applyFill="1" applyAlignment="1">
      <alignment horizontal="center"/>
    </xf>
    <xf numFmtId="3" fontId="11" fillId="5" borderId="15" xfId="14" applyNumberFormat="1" applyFont="1" applyFill="1" applyBorder="1" applyAlignment="1">
      <alignment horizontal="center"/>
    </xf>
    <xf numFmtId="168" fontId="11" fillId="5" borderId="10" xfId="23" applyNumberFormat="1" applyFont="1" applyFill="1" applyBorder="1" applyAlignment="1" applyProtection="1">
      <alignment horizontal="center"/>
    </xf>
    <xf numFmtId="0" fontId="11" fillId="0" borderId="7" xfId="14" applyFont="1" applyBorder="1" applyAlignment="1">
      <alignment horizontal="center"/>
    </xf>
    <xf numFmtId="3" fontId="11" fillId="0" borderId="8" xfId="14" applyNumberFormat="1" applyFont="1" applyBorder="1" applyAlignment="1">
      <alignment horizontal="center"/>
    </xf>
    <xf numFmtId="168" fontId="11" fillId="0" borderId="14" xfId="23" applyNumberFormat="1" applyFont="1" applyFill="1" applyBorder="1" applyAlignment="1">
      <alignment horizontal="center"/>
    </xf>
    <xf numFmtId="3" fontId="11" fillId="0" borderId="7" xfId="14" applyNumberFormat="1" applyFont="1" applyBorder="1" applyAlignment="1">
      <alignment horizontal="center"/>
    </xf>
    <xf numFmtId="3" fontId="11" fillId="5" borderId="6" xfId="14" applyNumberFormat="1" applyFont="1" applyFill="1" applyBorder="1" applyAlignment="1">
      <alignment horizontal="center"/>
    </xf>
    <xf numFmtId="0" fontId="14" fillId="7" borderId="0" xfId="14" applyFont="1" applyFill="1" applyAlignment="1">
      <alignment vertical="center"/>
    </xf>
    <xf numFmtId="0" fontId="14" fillId="7" borderId="0" xfId="14" applyFont="1" applyFill="1" applyAlignment="1">
      <alignment vertical="center" wrapText="1"/>
    </xf>
    <xf numFmtId="0" fontId="23" fillId="3" borderId="2" xfId="14" applyFont="1" applyFill="1" applyBorder="1" applyAlignment="1">
      <alignment horizontal="center" vertical="center"/>
    </xf>
    <xf numFmtId="0" fontId="23" fillId="3" borderId="5" xfId="14" applyFont="1" applyFill="1" applyBorder="1" applyAlignment="1">
      <alignment horizontal="center" vertical="center"/>
    </xf>
    <xf numFmtId="0" fontId="14" fillId="5" borderId="13" xfId="14" applyFont="1" applyFill="1" applyBorder="1" applyAlignment="1">
      <alignment horizontal="center" vertical="center" wrapText="1"/>
    </xf>
    <xf numFmtId="0" fontId="15" fillId="0" borderId="6" xfId="14" applyFont="1" applyBorder="1" applyAlignment="1">
      <alignment horizontal="center"/>
    </xf>
    <xf numFmtId="1" fontId="15" fillId="5" borderId="7" xfId="14" applyNumberFormat="1" applyFont="1" applyFill="1" applyBorder="1" applyAlignment="1">
      <alignment horizontal="center"/>
    </xf>
    <xf numFmtId="0" fontId="15" fillId="0" borderId="0" xfId="14" applyFont="1"/>
    <xf numFmtId="0" fontId="15" fillId="5" borderId="13" xfId="14" applyFont="1" applyFill="1" applyBorder="1" applyAlignment="1">
      <alignment horizontal="center" vertical="center" wrapText="1"/>
    </xf>
    <xf numFmtId="1" fontId="15" fillId="5" borderId="0" xfId="14" applyNumberFormat="1" applyFont="1" applyFill="1" applyAlignment="1">
      <alignment horizontal="center"/>
    </xf>
    <xf numFmtId="0" fontId="15" fillId="0" borderId="7" xfId="14" applyFont="1" applyBorder="1" applyAlignment="1">
      <alignment horizontal="center"/>
    </xf>
    <xf numFmtId="1" fontId="15" fillId="6" borderId="0" xfId="14" applyNumberFormat="1" applyFont="1" applyFill="1" applyAlignment="1">
      <alignment horizontal="center"/>
    </xf>
    <xf numFmtId="0" fontId="23" fillId="3" borderId="4" xfId="14" applyFont="1" applyFill="1" applyBorder="1" applyAlignment="1">
      <alignment horizontal="center" vertical="center"/>
    </xf>
    <xf numFmtId="0" fontId="25" fillId="0" borderId="0" xfId="13" applyFont="1"/>
    <xf numFmtId="43" fontId="15" fillId="0" borderId="0" xfId="8" applyFont="1" applyBorder="1" applyAlignment="1" applyProtection="1">
      <alignment horizontal="center"/>
    </xf>
    <xf numFmtId="4" fontId="25" fillId="0" borderId="0" xfId="13" applyNumberFormat="1" applyFont="1"/>
    <xf numFmtId="3" fontId="25" fillId="0" borderId="0" xfId="13" applyNumberFormat="1" applyFont="1"/>
    <xf numFmtId="168" fontId="25" fillId="0" borderId="0" xfId="23" applyNumberFormat="1" applyFont="1"/>
    <xf numFmtId="0" fontId="15" fillId="0" borderId="0" xfId="17" applyFont="1"/>
    <xf numFmtId="0" fontId="23" fillId="3" borderId="4" xfId="14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/>
    </xf>
    <xf numFmtId="43" fontId="11" fillId="0" borderId="6" xfId="4" applyFont="1" applyFill="1" applyBorder="1" applyAlignment="1">
      <alignment horizontal="center"/>
    </xf>
    <xf numFmtId="167" fontId="11" fillId="0" borderId="6" xfId="6" applyNumberFormat="1" applyFont="1" applyFill="1" applyBorder="1" applyAlignment="1">
      <alignment horizontal="center"/>
    </xf>
    <xf numFmtId="167" fontId="11" fillId="5" borderId="7" xfId="6" applyNumberFormat="1" applyFont="1" applyFill="1" applyBorder="1" applyAlignment="1" applyProtection="1">
      <alignment horizontal="center" vertical="center"/>
    </xf>
    <xf numFmtId="167" fontId="11" fillId="5" borderId="13" xfId="6" applyNumberFormat="1" applyFont="1" applyFill="1" applyBorder="1" applyAlignment="1" applyProtection="1">
      <alignment horizontal="center" vertical="center"/>
    </xf>
    <xf numFmtId="167" fontId="11" fillId="0" borderId="7" xfId="6" applyNumberFormat="1" applyFont="1" applyFill="1" applyBorder="1" applyAlignment="1">
      <alignment horizontal="center"/>
    </xf>
    <xf numFmtId="0" fontId="11" fillId="0" borderId="0" xfId="12" applyFont="1" applyBorder="1" applyAlignment="1">
      <alignment horizontal="center" vertical="center"/>
    </xf>
    <xf numFmtId="0" fontId="11" fillId="0" borderId="0" xfId="12" applyFont="1" applyBorder="1"/>
    <xf numFmtId="3" fontId="11" fillId="5" borderId="12" xfId="0" applyNumberFormat="1" applyFont="1" applyFill="1" applyBorder="1" applyAlignment="1" applyProtection="1">
      <alignment horizontal="center" vertical="center"/>
    </xf>
    <xf numFmtId="3" fontId="11" fillId="5" borderId="9" xfId="0" applyNumberFormat="1" applyFont="1" applyFill="1" applyBorder="1" applyAlignment="1" applyProtection="1">
      <alignment horizontal="center"/>
    </xf>
    <xf numFmtId="168" fontId="11" fillId="5" borderId="14" xfId="24" applyNumberFormat="1" applyFont="1" applyFill="1" applyBorder="1" applyAlignment="1" applyProtection="1">
      <alignment horizontal="center"/>
    </xf>
    <xf numFmtId="3" fontId="11" fillId="5" borderId="14" xfId="0" applyNumberFormat="1" applyFont="1" applyFill="1" applyBorder="1" applyAlignment="1" applyProtection="1">
      <alignment horizontal="center" vertical="center"/>
    </xf>
    <xf numFmtId="167" fontId="11" fillId="5" borderId="6" xfId="6" applyNumberFormat="1" applyFont="1" applyFill="1" applyBorder="1" applyAlignment="1" applyProtection="1">
      <alignment horizontal="center"/>
    </xf>
    <xf numFmtId="0" fontId="12" fillId="9" borderId="0" xfId="12" applyFont="1" applyFill="1" applyAlignment="1">
      <alignment vertical="center"/>
    </xf>
    <xf numFmtId="0" fontId="11" fillId="9" borderId="0" xfId="12" applyFont="1" applyFill="1"/>
    <xf numFmtId="3" fontId="12" fillId="5" borderId="3" xfId="0" applyNumberFormat="1" applyFont="1" applyFill="1" applyBorder="1" applyAlignment="1" applyProtection="1">
      <alignment horizontal="center" vertical="center"/>
    </xf>
    <xf numFmtId="3" fontId="12" fillId="5" borderId="12" xfId="0" applyNumberFormat="1" applyFont="1" applyFill="1" applyBorder="1" applyAlignment="1" applyProtection="1">
      <alignment horizontal="center" vertical="center"/>
    </xf>
    <xf numFmtId="3" fontId="11" fillId="5" borderId="9" xfId="0" applyNumberFormat="1" applyFont="1" applyFill="1" applyBorder="1" applyAlignment="1" applyProtection="1">
      <alignment horizontal="center" vertical="center"/>
    </xf>
    <xf numFmtId="3" fontId="11" fillId="5" borderId="7" xfId="0" applyNumberFormat="1" applyFont="1" applyFill="1" applyBorder="1" applyAlignment="1" applyProtection="1">
      <alignment horizontal="center"/>
    </xf>
    <xf numFmtId="3" fontId="11" fillId="0" borderId="11" xfId="0" applyNumberFormat="1" applyFont="1" applyFill="1" applyBorder="1" applyAlignment="1">
      <alignment horizontal="center"/>
    </xf>
    <xf numFmtId="168" fontId="11" fillId="0" borderId="11" xfId="24" applyNumberFormat="1" applyFont="1" applyFill="1" applyBorder="1" applyAlignment="1">
      <alignment horizontal="center"/>
    </xf>
    <xf numFmtId="167" fontId="11" fillId="5" borderId="9" xfId="6" applyNumberFormat="1" applyFont="1" applyFill="1" applyBorder="1" applyAlignment="1" applyProtection="1">
      <alignment horizontal="center"/>
    </xf>
    <xf numFmtId="10" fontId="11" fillId="5" borderId="14" xfId="6" applyNumberFormat="1" applyFont="1" applyFill="1" applyBorder="1" applyAlignment="1" applyProtection="1">
      <alignment horizontal="center"/>
    </xf>
    <xf numFmtId="167" fontId="11" fillId="5" borderId="7" xfId="6" applyNumberFormat="1" applyFont="1" applyFill="1" applyBorder="1" applyAlignment="1" applyProtection="1">
      <alignment horizontal="center"/>
    </xf>
    <xf numFmtId="1" fontId="11" fillId="5" borderId="9" xfId="12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 applyProtection="1">
      <alignment horizontal="center"/>
    </xf>
    <xf numFmtId="1" fontId="11" fillId="5" borderId="6" xfId="0" applyNumberFormat="1" applyFont="1" applyFill="1" applyBorder="1" applyAlignment="1" applyProtection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/>
    </xf>
    <xf numFmtId="0" fontId="11" fillId="0" borderId="0" xfId="17" applyFont="1"/>
    <xf numFmtId="0" fontId="21" fillId="0" borderId="0" xfId="28" applyFont="1"/>
    <xf numFmtId="0" fontId="12" fillId="9" borderId="0" xfId="28" applyFont="1" applyFill="1" applyAlignment="1">
      <alignment vertical="center"/>
    </xf>
    <xf numFmtId="0" fontId="11" fillId="0" borderId="0" xfId="28" applyFont="1"/>
    <xf numFmtId="0" fontId="12" fillId="9" borderId="0" xfId="28" applyFont="1" applyFill="1" applyAlignment="1">
      <alignment vertical="center" wrapText="1"/>
    </xf>
    <xf numFmtId="0" fontId="12" fillId="0" borderId="4" xfId="28" applyFont="1" applyBorder="1" applyAlignment="1">
      <alignment horizontal="center" vertical="center"/>
    </xf>
    <xf numFmtId="0" fontId="12" fillId="0" borderId="5" xfId="28" applyFont="1" applyBorder="1" applyAlignment="1">
      <alignment horizontal="center" vertical="center" wrapText="1"/>
    </xf>
    <xf numFmtId="0" fontId="12" fillId="0" borderId="8" xfId="28" applyFont="1" applyBorder="1" applyAlignment="1">
      <alignment horizontal="center" vertical="center" wrapText="1"/>
    </xf>
    <xf numFmtId="0" fontId="12" fillId="0" borderId="14" xfId="28" applyFont="1" applyBorder="1" applyAlignment="1">
      <alignment horizontal="center" vertical="center" wrapText="1"/>
    </xf>
    <xf numFmtId="0" fontId="12" fillId="5" borderId="6" xfId="28" applyFont="1" applyFill="1" applyBorder="1" applyAlignment="1">
      <alignment horizontal="center" vertical="center"/>
    </xf>
    <xf numFmtId="0" fontId="12" fillId="5" borderId="0" xfId="28" applyFont="1" applyFill="1" applyAlignment="1">
      <alignment horizontal="left" vertical="center"/>
    </xf>
    <xf numFmtId="0" fontId="12" fillId="5" borderId="12" xfId="28" applyFont="1" applyFill="1" applyBorder="1" applyAlignment="1">
      <alignment horizontal="left" vertical="center"/>
    </xf>
    <xf numFmtId="0" fontId="12" fillId="5" borderId="11" xfId="28" applyFont="1" applyFill="1" applyBorder="1" applyAlignment="1">
      <alignment horizontal="center" vertical="center"/>
    </xf>
    <xf numFmtId="0" fontId="12" fillId="5" borderId="12" xfId="28" applyFont="1" applyFill="1" applyBorder="1" applyAlignment="1">
      <alignment horizontal="center" vertical="center"/>
    </xf>
    <xf numFmtId="165" fontId="12" fillId="5" borderId="11" xfId="29" applyNumberFormat="1" applyFont="1" applyFill="1" applyBorder="1" applyAlignment="1">
      <alignment horizontal="center" vertical="center"/>
    </xf>
    <xf numFmtId="165" fontId="12" fillId="5" borderId="12" xfId="29" applyNumberFormat="1" applyFont="1" applyFill="1" applyBorder="1" applyAlignment="1">
      <alignment horizontal="center" vertical="center"/>
    </xf>
    <xf numFmtId="165" fontId="12" fillId="5" borderId="0" xfId="29" applyNumberFormat="1" applyFont="1" applyFill="1" applyAlignment="1">
      <alignment horizontal="center" vertical="center"/>
    </xf>
    <xf numFmtId="165" fontId="12" fillId="5" borderId="10" xfId="29" applyNumberFormat="1" applyFont="1" applyFill="1" applyBorder="1" applyAlignment="1">
      <alignment horizontal="center" vertical="center"/>
    </xf>
    <xf numFmtId="0" fontId="11" fillId="3" borderId="6" xfId="28" applyFont="1" applyFill="1" applyBorder="1" applyAlignment="1">
      <alignment horizontal="center"/>
    </xf>
    <xf numFmtId="2" fontId="11" fillId="3" borderId="0" xfId="28" applyNumberFormat="1" applyFont="1" applyFill="1"/>
    <xf numFmtId="1" fontId="11" fillId="3" borderId="10" xfId="28" applyNumberFormat="1" applyFont="1" applyFill="1" applyBorder="1" applyAlignment="1">
      <alignment horizontal="center" vertical="center" wrapText="1"/>
    </xf>
    <xf numFmtId="165" fontId="11" fillId="3" borderId="10" xfId="28" applyNumberFormat="1" applyFont="1" applyFill="1" applyBorder="1" applyAlignment="1">
      <alignment horizontal="center" vertical="center"/>
    </xf>
    <xf numFmtId="0" fontId="11" fillId="5" borderId="15" xfId="28" applyFont="1" applyFill="1" applyBorder="1" applyAlignment="1">
      <alignment horizontal="center" vertical="center"/>
    </xf>
    <xf numFmtId="0" fontId="11" fillId="3" borderId="14" xfId="28" applyFont="1" applyFill="1" applyBorder="1" applyAlignment="1">
      <alignment horizontal="center"/>
    </xf>
    <xf numFmtId="0" fontId="11" fillId="3" borderId="0" xfId="28" applyFont="1" applyFill="1"/>
    <xf numFmtId="0" fontId="12" fillId="3" borderId="0" xfId="28" applyFont="1" applyFill="1" applyAlignment="1">
      <alignment vertical="center" wrapText="1"/>
    </xf>
    <xf numFmtId="0" fontId="11" fillId="3" borderId="0" xfId="28" applyFont="1" applyFill="1" applyAlignment="1">
      <alignment horizontal="center"/>
    </xf>
    <xf numFmtId="2" fontId="11" fillId="3" borderId="0" xfId="28" applyNumberFormat="1" applyFont="1" applyFill="1" applyAlignment="1">
      <alignment horizontal="center"/>
    </xf>
    <xf numFmtId="0" fontId="11" fillId="3" borderId="10" xfId="28" applyFont="1" applyFill="1" applyBorder="1" applyAlignment="1">
      <alignment horizontal="center"/>
    </xf>
    <xf numFmtId="2" fontId="11" fillId="5" borderId="15" xfId="28" applyNumberFormat="1" applyFont="1" applyFill="1" applyBorder="1" applyAlignment="1">
      <alignment horizontal="center" vertical="center"/>
    </xf>
    <xf numFmtId="2" fontId="11" fillId="5" borderId="10" xfId="28" applyNumberFormat="1" applyFont="1" applyFill="1" applyBorder="1" applyAlignment="1">
      <alignment horizontal="center" vertical="center"/>
    </xf>
    <xf numFmtId="2" fontId="11" fillId="3" borderId="8" xfId="28" applyNumberFormat="1" applyFont="1" applyFill="1" applyBorder="1" applyAlignment="1">
      <alignment horizontal="center"/>
    </xf>
    <xf numFmtId="2" fontId="11" fillId="3" borderId="14" xfId="28" applyNumberFormat="1" applyFont="1" applyFill="1" applyBorder="1" applyAlignment="1">
      <alignment horizontal="center"/>
    </xf>
    <xf numFmtId="0" fontId="11" fillId="0" borderId="0" xfId="28" applyFont="1" applyAlignment="1">
      <alignment horizontal="center"/>
    </xf>
    <xf numFmtId="0" fontId="31" fillId="5" borderId="2" xfId="20" applyFont="1" applyFill="1" applyBorder="1" applyAlignment="1">
      <alignment horizontal="center" vertical="center"/>
    </xf>
    <xf numFmtId="0" fontId="31" fillId="0" borderId="0" xfId="28" applyFont="1"/>
    <xf numFmtId="0" fontId="0" fillId="0" borderId="0" xfId="0"/>
    <xf numFmtId="0" fontId="11" fillId="0" borderId="0" xfId="20" applyFont="1"/>
    <xf numFmtId="0" fontId="12" fillId="3" borderId="0" xfId="20" applyFont="1" applyFill="1" applyAlignment="1">
      <alignment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/>
    </xf>
    <xf numFmtId="1" fontId="32" fillId="5" borderId="16" xfId="0" applyNumberFormat="1" applyFont="1" applyFill="1" applyBorder="1" applyAlignment="1" applyProtection="1">
      <alignment horizontal="center"/>
    </xf>
    <xf numFmtId="1" fontId="32" fillId="3" borderId="16" xfId="0" applyNumberFormat="1" applyFont="1" applyFill="1" applyBorder="1" applyAlignment="1" applyProtection="1">
      <alignment horizontal="center"/>
    </xf>
    <xf numFmtId="2" fontId="11" fillId="0" borderId="16" xfId="28" applyNumberFormat="1" applyFont="1" applyBorder="1" applyAlignment="1">
      <alignment horizontal="center"/>
    </xf>
    <xf numFmtId="0" fontId="3" fillId="0" borderId="4" xfId="3" applyBorder="1" applyAlignment="1" applyProtection="1">
      <alignment horizontal="left" vertical="center" wrapText="1"/>
    </xf>
    <xf numFmtId="0" fontId="3" fillId="0" borderId="5" xfId="3" applyBorder="1" applyAlignment="1" applyProtection="1">
      <alignment horizontal="left" vertical="center" wrapText="1"/>
    </xf>
    <xf numFmtId="0" fontId="3" fillId="0" borderId="4" xfId="3" applyBorder="1" applyAlignment="1" applyProtection="1">
      <alignment horizontal="left" vertical="center"/>
    </xf>
    <xf numFmtId="0" fontId="3" fillId="0" borderId="5" xfId="3" applyBorder="1" applyAlignment="1" applyProtection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6" fillId="8" borderId="3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7" fillId="8" borderId="0" xfId="20" applyFont="1" applyFill="1" applyAlignment="1">
      <alignment horizontal="center" vertical="center"/>
    </xf>
    <xf numFmtId="0" fontId="12" fillId="0" borderId="6" xfId="20" applyFont="1" applyBorder="1" applyAlignment="1">
      <alignment horizontal="center" vertical="center"/>
    </xf>
    <xf numFmtId="0" fontId="12" fillId="0" borderId="9" xfId="20" applyFont="1" applyBorder="1" applyAlignment="1">
      <alignment horizontal="center" vertical="center"/>
    </xf>
    <xf numFmtId="0" fontId="12" fillId="0" borderId="2" xfId="20" applyFont="1" applyBorder="1" applyAlignment="1">
      <alignment horizontal="center" vertical="center" wrapText="1"/>
    </xf>
    <xf numFmtId="0" fontId="12" fillId="0" borderId="4" xfId="20" applyFont="1" applyBorder="1" applyAlignment="1">
      <alignment horizontal="center" vertical="center" wrapText="1"/>
    </xf>
    <xf numFmtId="0" fontId="12" fillId="0" borderId="5" xfId="20" applyFont="1" applyBorder="1" applyAlignment="1">
      <alignment horizontal="center" vertical="center" wrapText="1"/>
    </xf>
    <xf numFmtId="0" fontId="27" fillId="8" borderId="0" xfId="28" applyFont="1" applyFill="1" applyAlignment="1">
      <alignment horizontal="center" vertical="center"/>
    </xf>
    <xf numFmtId="0" fontId="12" fillId="0" borderId="6" xfId="28" applyFont="1" applyBorder="1" applyAlignment="1">
      <alignment horizontal="center" vertical="center"/>
    </xf>
    <xf numFmtId="0" fontId="12" fillId="0" borderId="7" xfId="28" applyFont="1" applyBorder="1" applyAlignment="1">
      <alignment horizontal="center" vertical="center"/>
    </xf>
    <xf numFmtId="0" fontId="12" fillId="0" borderId="5" xfId="28" applyFont="1" applyBorder="1" applyAlignment="1">
      <alignment horizontal="center" vertical="center" wrapText="1"/>
    </xf>
    <xf numFmtId="0" fontId="12" fillId="0" borderId="16" xfId="28" applyFont="1" applyBorder="1" applyAlignment="1">
      <alignment horizontal="center" vertical="center" wrapText="1"/>
    </xf>
    <xf numFmtId="0" fontId="12" fillId="0" borderId="4" xfId="28" applyFont="1" applyBorder="1" applyAlignment="1">
      <alignment horizontal="center" vertical="center" wrapText="1"/>
    </xf>
    <xf numFmtId="0" fontId="12" fillId="0" borderId="2" xfId="28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28" fillId="8" borderId="0" xfId="0" applyFont="1" applyFill="1" applyBorder="1" applyAlignment="1">
      <alignment horizontal="center"/>
    </xf>
    <xf numFmtId="0" fontId="12" fillId="0" borderId="1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7" fillId="8" borderId="0" xfId="12" applyFont="1" applyFill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28" fillId="8" borderId="0" xfId="12" applyFont="1" applyFill="1" applyAlignment="1">
      <alignment horizontal="center"/>
    </xf>
    <xf numFmtId="0" fontId="24" fillId="0" borderId="2" xfId="12" applyFont="1" applyBorder="1" applyAlignment="1">
      <alignment horizontal="center" vertical="center"/>
    </xf>
    <xf numFmtId="0" fontId="24" fillId="0" borderId="5" xfId="12" applyFont="1" applyBorder="1" applyAlignment="1">
      <alignment horizontal="center" vertical="center"/>
    </xf>
    <xf numFmtId="0" fontId="11" fillId="0" borderId="10" xfId="12" applyFont="1" applyBorder="1" applyAlignment="1">
      <alignment horizontal="center" vertical="center"/>
    </xf>
    <xf numFmtId="0" fontId="11" fillId="0" borderId="14" xfId="12" applyFont="1" applyBorder="1" applyAlignment="1">
      <alignment horizontal="center" vertical="center"/>
    </xf>
    <xf numFmtId="0" fontId="12" fillId="0" borderId="13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12" fillId="0" borderId="13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2" fillId="0" borderId="16" xfId="18" applyFont="1" applyBorder="1" applyAlignment="1">
      <alignment horizontal="center" vertical="center"/>
    </xf>
    <xf numFmtId="0" fontId="27" fillId="8" borderId="0" xfId="18" applyFont="1" applyFill="1" applyAlignment="1">
      <alignment horizontal="center" vertical="center"/>
    </xf>
    <xf numFmtId="0" fontId="12" fillId="0" borderId="3" xfId="18" applyFont="1" applyBorder="1" applyAlignment="1">
      <alignment horizontal="center" vertical="center"/>
    </xf>
    <xf numFmtId="0" fontId="12" fillId="0" borderId="15" xfId="18" applyFont="1" applyBorder="1" applyAlignment="1">
      <alignment horizontal="center" vertical="center"/>
    </xf>
    <xf numFmtId="0" fontId="12" fillId="0" borderId="9" xfId="18" applyFont="1" applyBorder="1" applyAlignment="1">
      <alignment horizontal="center" vertical="center"/>
    </xf>
    <xf numFmtId="0" fontId="28" fillId="8" borderId="0" xfId="18" applyFont="1" applyFill="1" applyAlignment="1">
      <alignment horizontal="center"/>
    </xf>
    <xf numFmtId="0" fontId="24" fillId="0" borderId="2" xfId="18" applyFont="1" applyBorder="1" applyAlignment="1">
      <alignment horizontal="center" vertical="center"/>
    </xf>
    <xf numFmtId="0" fontId="24" fillId="0" borderId="5" xfId="18" applyFont="1" applyBorder="1" applyAlignment="1">
      <alignment horizontal="center" vertical="center"/>
    </xf>
    <xf numFmtId="0" fontId="11" fillId="0" borderId="10" xfId="18" applyFont="1" applyBorder="1" applyAlignment="1">
      <alignment horizontal="center" vertical="center"/>
    </xf>
    <xf numFmtId="0" fontId="11" fillId="0" borderId="14" xfId="18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2" fillId="0" borderId="17" xfId="12" applyFont="1" applyBorder="1" applyAlignment="1">
      <alignment horizontal="center" vertical="center"/>
    </xf>
    <xf numFmtId="0" fontId="11" fillId="0" borderId="12" xfId="12" applyFont="1" applyBorder="1" applyAlignment="1">
      <alignment horizontal="center" vertical="center"/>
    </xf>
    <xf numFmtId="0" fontId="24" fillId="0" borderId="2" xfId="12" applyFont="1" applyBorder="1" applyAlignment="1">
      <alignment horizontal="center" vertical="center" wrapText="1"/>
    </xf>
    <xf numFmtId="0" fontId="24" fillId="0" borderId="5" xfId="12" applyFont="1" applyBorder="1" applyAlignment="1">
      <alignment horizontal="center" vertical="center" wrapText="1"/>
    </xf>
    <xf numFmtId="0" fontId="11" fillId="0" borderId="13" xfId="12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 wrapText="1"/>
    </xf>
    <xf numFmtId="0" fontId="24" fillId="0" borderId="2" xfId="14" applyFont="1" applyBorder="1" applyAlignment="1">
      <alignment horizontal="center" vertical="center"/>
    </xf>
    <xf numFmtId="0" fontId="24" fillId="0" borderId="5" xfId="14" applyFont="1" applyBorder="1" applyAlignment="1">
      <alignment horizontal="center" vertical="center"/>
    </xf>
    <xf numFmtId="0" fontId="11" fillId="0" borderId="12" xfId="14" applyFont="1" applyBorder="1" applyAlignment="1">
      <alignment horizontal="center" vertical="center"/>
    </xf>
    <xf numFmtId="0" fontId="11" fillId="0" borderId="14" xfId="14" applyFont="1" applyBorder="1" applyAlignment="1">
      <alignment horizontal="center" vertical="center"/>
    </xf>
    <xf numFmtId="0" fontId="11" fillId="0" borderId="6" xfId="12" applyFont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 wrapText="1"/>
    </xf>
    <xf numFmtId="0" fontId="12" fillId="0" borderId="7" xfId="14" applyFont="1" applyBorder="1" applyAlignment="1">
      <alignment horizontal="center" vertical="center" wrapText="1"/>
    </xf>
    <xf numFmtId="0" fontId="24" fillId="0" borderId="2" xfId="14" applyFont="1" applyBorder="1" applyAlignment="1">
      <alignment horizontal="center" vertical="center" wrapText="1"/>
    </xf>
    <xf numFmtId="0" fontId="24" fillId="0" borderId="5" xfId="14" applyFont="1" applyBorder="1" applyAlignment="1">
      <alignment horizontal="center" vertical="center" wrapText="1"/>
    </xf>
    <xf numFmtId="0" fontId="24" fillId="0" borderId="13" xfId="12" applyFont="1" applyBorder="1" applyAlignment="1">
      <alignment horizontal="center" vertical="center"/>
    </xf>
    <xf numFmtId="0" fontId="24" fillId="0" borderId="7" xfId="12" applyFont="1" applyBorder="1" applyAlignment="1">
      <alignment horizontal="center" vertical="center"/>
    </xf>
    <xf numFmtId="0" fontId="28" fillId="8" borderId="8" xfId="12" applyFont="1" applyFill="1" applyBorder="1" applyAlignment="1">
      <alignment horizontal="center"/>
    </xf>
    <xf numFmtId="0" fontId="12" fillId="4" borderId="0" xfId="12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8" fillId="8" borderId="0" xfId="0" applyFont="1" applyFill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7" fillId="8" borderId="0" xfId="14" applyFont="1" applyFill="1" applyAlignment="1">
      <alignment horizontal="center" vertical="center"/>
    </xf>
    <xf numFmtId="0" fontId="12" fillId="0" borderId="3" xfId="14" applyFont="1" applyBorder="1" applyAlignment="1">
      <alignment horizontal="center" vertical="center"/>
    </xf>
    <xf numFmtId="0" fontId="12" fillId="0" borderId="15" xfId="14" applyFont="1" applyBorder="1" applyAlignment="1">
      <alignment horizontal="center" vertical="center"/>
    </xf>
    <xf numFmtId="0" fontId="12" fillId="0" borderId="9" xfId="14" applyFont="1" applyBorder="1" applyAlignment="1">
      <alignment horizontal="center" vertical="center"/>
    </xf>
    <xf numFmtId="0" fontId="28" fillId="8" borderId="0" xfId="14" applyFont="1" applyFill="1" applyAlignment="1">
      <alignment horizontal="center"/>
    </xf>
    <xf numFmtId="0" fontId="11" fillId="0" borderId="13" xfId="14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2" fillId="0" borderId="16" xfId="14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29" fillId="8" borderId="0" xfId="14" applyFont="1" applyFill="1" applyAlignment="1">
      <alignment horizontal="center" vertical="center"/>
    </xf>
    <xf numFmtId="0" fontId="24" fillId="0" borderId="4" xfId="14" applyFont="1" applyBorder="1" applyAlignment="1">
      <alignment horizontal="center" vertical="center"/>
    </xf>
    <xf numFmtId="0" fontId="14" fillId="0" borderId="13" xfId="13" applyFont="1" applyBorder="1" applyAlignment="1">
      <alignment horizontal="center" vertical="center"/>
    </xf>
    <xf numFmtId="0" fontId="14" fillId="0" borderId="7" xfId="13" applyFont="1" applyBorder="1" applyAlignment="1">
      <alignment horizontal="center" vertical="center"/>
    </xf>
    <xf numFmtId="0" fontId="29" fillId="8" borderId="0" xfId="0" applyFont="1" applyFill="1" applyAlignment="1">
      <alignment horizontal="center"/>
    </xf>
    <xf numFmtId="0" fontId="14" fillId="0" borderId="16" xfId="14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/>
    </xf>
    <xf numFmtId="0" fontId="11" fillId="0" borderId="7" xfId="13" applyFont="1" applyBorder="1" applyAlignment="1">
      <alignment horizontal="center" vertical="center"/>
    </xf>
    <xf numFmtId="0" fontId="24" fillId="0" borderId="4" xfId="14" applyFont="1" applyBorder="1" applyAlignment="1">
      <alignment horizontal="center" vertical="center" wrapText="1"/>
    </xf>
    <xf numFmtId="0" fontId="29" fillId="8" borderId="0" xfId="14" applyFont="1" applyFill="1" applyAlignment="1">
      <alignment horizontal="center"/>
    </xf>
    <xf numFmtId="0" fontId="12" fillId="0" borderId="16" xfId="13" applyFont="1" applyBorder="1" applyAlignment="1">
      <alignment horizontal="center" vertical="center"/>
    </xf>
    <xf numFmtId="0" fontId="14" fillId="0" borderId="13" xfId="14" applyFont="1" applyBorder="1" applyAlignment="1">
      <alignment horizontal="center" vertical="center"/>
    </xf>
    <xf numFmtId="0" fontId="14" fillId="0" borderId="17" xfId="14" applyFont="1" applyBorder="1" applyAlignment="1">
      <alignment horizontal="center" vertical="center"/>
    </xf>
  </cellXfs>
  <cellStyles count="40">
    <cellStyle name="Euro" xfId="1" xr:uid="{00000000-0005-0000-0000-000000000000}"/>
    <cellStyle name="Euro 2" xfId="2" xr:uid="{00000000-0005-0000-0000-000001000000}"/>
    <cellStyle name="Euro 2 2" xfId="30" xr:uid="{252F129A-F36E-4ABD-AC1D-EB211711D423}"/>
    <cellStyle name="Hipervínculo" xfId="3" builtinId="8"/>
    <cellStyle name="Millares" xfId="4" builtinId="3"/>
    <cellStyle name="Millares [0] 2" xfId="32" xr:uid="{FB2E7C67-4680-4413-819D-B58C81C5F1B1}"/>
    <cellStyle name="Millares 2" xfId="5" xr:uid="{00000000-0005-0000-0000-000005000000}"/>
    <cellStyle name="Millares 2 2" xfId="6" xr:uid="{00000000-0005-0000-0000-000006000000}"/>
    <cellStyle name="Millares 2 2 2" xfId="34" xr:uid="{F8E52303-738E-4FBD-BD55-6A6C4A3BBE8A}"/>
    <cellStyle name="Millares 2 3" xfId="33" xr:uid="{14F99645-B9E3-4851-A682-6B60B17DE0AC}"/>
    <cellStyle name="Millares 3" xfId="7" xr:uid="{00000000-0005-0000-0000-000007000000}"/>
    <cellStyle name="Millares 3 2" xfId="35" xr:uid="{FF7E25E6-E771-4783-B322-80FBBE06A533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4 2 3" xfId="29" xr:uid="{89087920-D038-4505-AD12-76753E4B8E7B}"/>
    <cellStyle name="Millares 4 3" xfId="36" xr:uid="{2DF724C1-EA7C-4C2A-B6DD-BF78E1BE4318}"/>
    <cellStyle name="Millares 5" xfId="31" xr:uid="{942BBE08-6E97-4AC5-B936-564A860A2425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4 2" xfId="37" xr:uid="{40887172-ED5F-4007-A91D-03AFAE6B3EB7}"/>
    <cellStyle name="Normal 5" xfId="17" xr:uid="{00000000-0005-0000-0000-000012000000}"/>
    <cellStyle name="Normal 5 2" xfId="18" xr:uid="{00000000-0005-0000-0000-000013000000}"/>
    <cellStyle name="Normal 5 2 2" xfId="38" xr:uid="{6072F912-850B-4CD8-B592-DA8FBBF29097}"/>
    <cellStyle name="Normal 5 3" xfId="19" xr:uid="{00000000-0005-0000-0000-000014000000}"/>
    <cellStyle name="Normal 5 3 2" xfId="20" xr:uid="{00000000-0005-0000-0000-000015000000}"/>
    <cellStyle name="Normal 5 3 3" xfId="28" xr:uid="{75B3CEE8-DFE2-4E7C-9128-EE19BDA15717}"/>
    <cellStyle name="Percent 2" xfId="21" xr:uid="{00000000-0005-0000-0000-000016000000}"/>
    <cellStyle name="Percent 2 2" xfId="39" xr:uid="{6BD4D6B4-C8BA-4839-9B9D-19EF50656832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0EBE50-9969-469A-9F87-57F27C6C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0487" name="Imagen 1">
          <a:extLst>
            <a:ext uri="{FF2B5EF4-FFF2-40B4-BE49-F238E27FC236}">
              <a16:creationId xmlns:a16="http://schemas.microsoft.com/office/drawing/2014/main" id="{554E1747-2CA2-44D2-A48D-2ABC37EA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625475</xdr:colOff>
      <xdr:row>5</xdr:row>
      <xdr:rowOff>9525</xdr:rowOff>
    </xdr:to>
    <xdr:pic>
      <xdr:nvPicPr>
        <xdr:cNvPr id="44039" name="Imagen 1">
          <a:extLst>
            <a:ext uri="{FF2B5EF4-FFF2-40B4-BE49-F238E27FC236}">
              <a16:creationId xmlns:a16="http://schemas.microsoft.com/office/drawing/2014/main" id="{CB117355-097C-4875-8F64-38F90AFD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5063" name="Imagen 1">
          <a:extLst>
            <a:ext uri="{FF2B5EF4-FFF2-40B4-BE49-F238E27FC236}">
              <a16:creationId xmlns:a16="http://schemas.microsoft.com/office/drawing/2014/main" id="{DF283CB8-4DE5-40D5-BB4B-9218EABA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9525</xdr:rowOff>
    </xdr:to>
    <xdr:pic>
      <xdr:nvPicPr>
        <xdr:cNvPr id="47111" name="Imagen 1">
          <a:extLst>
            <a:ext uri="{FF2B5EF4-FFF2-40B4-BE49-F238E27FC236}">
              <a16:creationId xmlns:a16="http://schemas.microsoft.com/office/drawing/2014/main" id="{72B76D8A-E45C-45FB-95CE-4D3E3FC0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2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5</xdr:row>
      <xdr:rowOff>9525</xdr:rowOff>
    </xdr:to>
    <xdr:pic>
      <xdr:nvPicPr>
        <xdr:cNvPr id="48135" name="Imagen 1">
          <a:extLst>
            <a:ext uri="{FF2B5EF4-FFF2-40B4-BE49-F238E27FC236}">
              <a16:creationId xmlns:a16="http://schemas.microsoft.com/office/drawing/2014/main" id="{3B0934B2-73DC-4AB7-B7FA-EC3E1ABB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48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0183" name="Imagen 1">
          <a:extLst>
            <a:ext uri="{FF2B5EF4-FFF2-40B4-BE49-F238E27FC236}">
              <a16:creationId xmlns:a16="http://schemas.microsoft.com/office/drawing/2014/main" id="{A693F4B3-0D50-498B-BF14-6A9B09BE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07" name="Imagen 1">
          <a:extLst>
            <a:ext uri="{FF2B5EF4-FFF2-40B4-BE49-F238E27FC236}">
              <a16:creationId xmlns:a16="http://schemas.microsoft.com/office/drawing/2014/main" id="{495B6360-3701-40B0-B23B-57585D5E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5303" name="Imagen 1">
          <a:extLst>
            <a:ext uri="{FF2B5EF4-FFF2-40B4-BE49-F238E27FC236}">
              <a16:creationId xmlns:a16="http://schemas.microsoft.com/office/drawing/2014/main" id="{385C2F71-BB7C-4A3A-A584-C1E73C3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669132</xdr:colOff>
      <xdr:row>5</xdr:row>
      <xdr:rowOff>9525</xdr:rowOff>
    </xdr:to>
    <xdr:pic>
      <xdr:nvPicPr>
        <xdr:cNvPr id="56327" name="Imagen 1">
          <a:extLst>
            <a:ext uri="{FF2B5EF4-FFF2-40B4-BE49-F238E27FC236}">
              <a16:creationId xmlns:a16="http://schemas.microsoft.com/office/drawing/2014/main" id="{ACDD40F2-B91C-436C-B420-68FB49A4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57350\AppData\Local\Temp\200922-anexos%20pulso%20social-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topLeftCell="A68" zoomScale="110" zoomScaleNormal="110" workbookViewId="0">
      <selection activeCell="B24" sqref="B24:O24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318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20"/>
    </row>
    <row r="2" spans="1:15" ht="21" customHeight="1" x14ac:dyDescent="0.2">
      <c r="A2" s="321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3"/>
    </row>
    <row r="3" spans="1:15" ht="21" customHeight="1" x14ac:dyDescent="0.2">
      <c r="A3" s="321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3"/>
    </row>
    <row r="4" spans="1:15" ht="21" customHeight="1" x14ac:dyDescent="0.2">
      <c r="A4" s="321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3"/>
    </row>
    <row r="5" spans="1:15" ht="21" customHeight="1" x14ac:dyDescent="0.2">
      <c r="A5" s="324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6"/>
    </row>
    <row r="6" spans="1:15" s="7" customFormat="1" ht="26.25" customHeight="1" x14ac:dyDescent="0.2">
      <c r="A6" s="327" t="s">
        <v>1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9"/>
    </row>
    <row r="7" spans="1:15" ht="12.75" customHeight="1" x14ac:dyDescent="0.2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2"/>
    </row>
    <row r="8" spans="1:15" ht="53.1" customHeight="1" x14ac:dyDescent="0.2">
      <c r="A8" s="2">
        <v>0</v>
      </c>
      <c r="B8" s="314" t="s">
        <v>288</v>
      </c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7"/>
    </row>
    <row r="9" spans="1:15" ht="53.1" customHeight="1" x14ac:dyDescent="0.2">
      <c r="A9" s="2">
        <v>1</v>
      </c>
      <c r="B9" s="314" t="s">
        <v>289</v>
      </c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7"/>
    </row>
    <row r="10" spans="1:15" ht="48" customHeight="1" x14ac:dyDescent="0.2">
      <c r="A10" s="3" t="s">
        <v>296</v>
      </c>
      <c r="B10" s="314" t="s">
        <v>249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5"/>
    </row>
    <row r="11" spans="1:15" ht="42.75" customHeight="1" x14ac:dyDescent="0.2">
      <c r="A11" s="3">
        <v>3</v>
      </c>
      <c r="B11" s="314" t="s">
        <v>250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7"/>
    </row>
    <row r="12" spans="1:15" ht="38.1" customHeight="1" x14ac:dyDescent="0.2">
      <c r="A12" s="2">
        <v>4</v>
      </c>
      <c r="B12" s="314" t="s">
        <v>251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7"/>
    </row>
    <row r="13" spans="1:15" ht="38.1" customHeight="1" x14ac:dyDescent="0.2">
      <c r="A13" s="3">
        <v>5</v>
      </c>
      <c r="B13" s="314" t="s">
        <v>252</v>
      </c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7"/>
    </row>
    <row r="14" spans="1:15" ht="54.75" customHeight="1" x14ac:dyDescent="0.2">
      <c r="A14" s="3">
        <v>6</v>
      </c>
      <c r="B14" s="314" t="s">
        <v>253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7"/>
    </row>
    <row r="15" spans="1:15" ht="48" customHeight="1" x14ac:dyDescent="0.2">
      <c r="A15" s="2">
        <v>7</v>
      </c>
      <c r="B15" s="314" t="s">
        <v>254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7"/>
    </row>
    <row r="16" spans="1:15" ht="38.1" customHeight="1" x14ac:dyDescent="0.2">
      <c r="A16" s="3">
        <v>8</v>
      </c>
      <c r="B16" s="314" t="s">
        <v>255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7"/>
    </row>
    <row r="17" spans="1:15" ht="44.1" customHeight="1" x14ac:dyDescent="0.2">
      <c r="A17" s="3">
        <v>9</v>
      </c>
      <c r="B17" s="314" t="s">
        <v>256</v>
      </c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7"/>
    </row>
    <row r="18" spans="1:15" ht="44.1" customHeight="1" x14ac:dyDescent="0.2">
      <c r="A18" s="2">
        <v>10</v>
      </c>
      <c r="B18" s="314" t="s">
        <v>257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7"/>
    </row>
    <row r="19" spans="1:15" ht="44.1" customHeight="1" x14ac:dyDescent="0.2">
      <c r="A19" s="3">
        <v>11</v>
      </c>
      <c r="B19" s="314" t="s">
        <v>258</v>
      </c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5"/>
    </row>
    <row r="20" spans="1:15" ht="44.1" customHeight="1" x14ac:dyDescent="0.2">
      <c r="A20" s="3">
        <v>12</v>
      </c>
      <c r="B20" s="314" t="s">
        <v>259</v>
      </c>
      <c r="C20" s="316"/>
      <c r="D20" s="316" t="s">
        <v>0</v>
      </c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7"/>
    </row>
    <row r="21" spans="1:15" ht="44.1" customHeight="1" x14ac:dyDescent="0.2">
      <c r="A21" s="2">
        <v>13</v>
      </c>
      <c r="B21" s="314" t="s">
        <v>260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7"/>
    </row>
    <row r="22" spans="1:15" ht="44.1" customHeight="1" x14ac:dyDescent="0.2">
      <c r="A22" s="3">
        <v>14</v>
      </c>
      <c r="B22" s="314" t="s">
        <v>261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7"/>
    </row>
    <row r="23" spans="1:15" ht="44.1" customHeight="1" x14ac:dyDescent="0.2">
      <c r="A23" s="3">
        <v>15</v>
      </c>
      <c r="B23" s="314" t="s">
        <v>221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7"/>
    </row>
    <row r="24" spans="1:15" ht="44.1" customHeight="1" x14ac:dyDescent="0.2">
      <c r="A24" s="2">
        <v>16</v>
      </c>
      <c r="B24" s="314" t="s">
        <v>222</v>
      </c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7"/>
    </row>
    <row r="25" spans="1:15" ht="44.1" customHeight="1" x14ac:dyDescent="0.2">
      <c r="A25" s="3">
        <v>17</v>
      </c>
      <c r="B25" s="314" t="s">
        <v>223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7"/>
    </row>
    <row r="26" spans="1:15" ht="44.1" customHeight="1" x14ac:dyDescent="0.2">
      <c r="A26" s="3">
        <v>18</v>
      </c>
      <c r="B26" s="314" t="s">
        <v>262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7"/>
    </row>
    <row r="27" spans="1:15" ht="44.1" customHeight="1" x14ac:dyDescent="0.2">
      <c r="A27" s="2">
        <v>19</v>
      </c>
      <c r="B27" s="314" t="s">
        <v>263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7"/>
    </row>
    <row r="28" spans="1:15" ht="44.1" customHeight="1" x14ac:dyDescent="0.2">
      <c r="A28" s="3">
        <v>20</v>
      </c>
      <c r="B28" s="314" t="s">
        <v>264</v>
      </c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7"/>
    </row>
    <row r="29" spans="1:15" ht="44.1" customHeight="1" x14ac:dyDescent="0.2">
      <c r="A29" s="3">
        <v>21</v>
      </c>
      <c r="B29" s="314" t="s">
        <v>224</v>
      </c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5"/>
    </row>
    <row r="30" spans="1:15" ht="44.1" customHeight="1" x14ac:dyDescent="0.2">
      <c r="A30" s="2">
        <v>22</v>
      </c>
      <c r="B30" s="314" t="s">
        <v>225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5"/>
    </row>
    <row r="31" spans="1:15" ht="44.1" customHeight="1" x14ac:dyDescent="0.2">
      <c r="A31" s="3">
        <v>23</v>
      </c>
      <c r="B31" s="314" t="s">
        <v>226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5"/>
    </row>
    <row r="32" spans="1:15" ht="44.1" customHeight="1" x14ac:dyDescent="0.2">
      <c r="A32" s="3">
        <v>24</v>
      </c>
      <c r="B32" s="314" t="s">
        <v>227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5"/>
    </row>
    <row r="33" spans="1:15" ht="44.1" customHeight="1" x14ac:dyDescent="0.2">
      <c r="A33" s="2">
        <v>25</v>
      </c>
      <c r="B33" s="314" t="s">
        <v>228</v>
      </c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5"/>
    </row>
    <row r="34" spans="1:15" ht="44.1" customHeight="1" x14ac:dyDescent="0.2">
      <c r="A34" s="3">
        <v>26</v>
      </c>
      <c r="B34" s="314" t="s">
        <v>229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5"/>
    </row>
    <row r="35" spans="1:15" ht="44.1" customHeight="1" x14ac:dyDescent="0.2">
      <c r="A35" s="3">
        <v>27</v>
      </c>
      <c r="B35" s="314" t="s">
        <v>230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7"/>
    </row>
    <row r="36" spans="1:15" ht="44.1" customHeight="1" x14ac:dyDescent="0.2">
      <c r="A36" s="2">
        <v>28</v>
      </c>
      <c r="B36" s="314" t="s">
        <v>265</v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7"/>
    </row>
    <row r="37" spans="1:15" ht="44.1" customHeight="1" x14ac:dyDescent="0.2">
      <c r="A37" s="3">
        <v>29</v>
      </c>
      <c r="B37" s="314" t="s">
        <v>266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7"/>
    </row>
    <row r="38" spans="1:15" ht="44.1" customHeight="1" x14ac:dyDescent="0.2">
      <c r="A38" s="3">
        <v>30</v>
      </c>
      <c r="B38" s="314" t="s">
        <v>267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7"/>
    </row>
    <row r="39" spans="1:15" ht="44.1" customHeight="1" x14ac:dyDescent="0.2">
      <c r="A39" s="2">
        <v>31</v>
      </c>
      <c r="B39" s="314" t="s">
        <v>268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7"/>
    </row>
    <row r="40" spans="1:15" ht="44.1" customHeight="1" x14ac:dyDescent="0.2">
      <c r="A40" s="3">
        <v>32</v>
      </c>
      <c r="B40" s="314" t="s">
        <v>269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7"/>
    </row>
    <row r="41" spans="1:15" ht="44.1" customHeight="1" x14ac:dyDescent="0.2">
      <c r="A41" s="3">
        <v>33</v>
      </c>
      <c r="B41" s="314" t="s">
        <v>270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7"/>
    </row>
    <row r="42" spans="1:15" ht="44.1" customHeight="1" x14ac:dyDescent="0.2">
      <c r="A42" s="2">
        <v>34</v>
      </c>
      <c r="B42" s="314" t="s">
        <v>271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7"/>
    </row>
    <row r="43" spans="1:15" ht="44.1" customHeight="1" x14ac:dyDescent="0.2">
      <c r="A43" s="3">
        <v>35</v>
      </c>
      <c r="B43" s="314" t="s">
        <v>231</v>
      </c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7"/>
    </row>
    <row r="44" spans="1:15" ht="44.1" customHeight="1" x14ac:dyDescent="0.2">
      <c r="A44" s="3">
        <v>36</v>
      </c>
      <c r="B44" s="314" t="s">
        <v>272</v>
      </c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7"/>
    </row>
    <row r="45" spans="1:15" ht="44.1" customHeight="1" x14ac:dyDescent="0.2">
      <c r="A45" s="2">
        <v>37</v>
      </c>
      <c r="B45" s="314" t="s">
        <v>273</v>
      </c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7"/>
    </row>
    <row r="46" spans="1:15" ht="44.1" customHeight="1" x14ac:dyDescent="0.2">
      <c r="A46" s="3">
        <v>38</v>
      </c>
      <c r="B46" s="314" t="s">
        <v>274</v>
      </c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7"/>
    </row>
    <row r="47" spans="1:15" ht="44.1" customHeight="1" x14ac:dyDescent="0.2">
      <c r="A47" s="3">
        <v>39</v>
      </c>
      <c r="B47" s="314" t="s">
        <v>275</v>
      </c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7"/>
    </row>
    <row r="48" spans="1:15" ht="44.1" customHeight="1" x14ac:dyDescent="0.2">
      <c r="A48" s="2">
        <v>40</v>
      </c>
      <c r="B48" s="314" t="s">
        <v>276</v>
      </c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7"/>
    </row>
    <row r="49" spans="1:15" ht="44.1" customHeight="1" x14ac:dyDescent="0.2">
      <c r="A49" s="3">
        <v>41</v>
      </c>
      <c r="B49" s="314" t="s">
        <v>277</v>
      </c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7"/>
    </row>
    <row r="50" spans="1:15" ht="44.1" customHeight="1" x14ac:dyDescent="0.2">
      <c r="A50" s="3">
        <v>42</v>
      </c>
      <c r="B50" s="314" t="s">
        <v>278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7"/>
    </row>
    <row r="51" spans="1:15" ht="44.1" customHeight="1" x14ac:dyDescent="0.2">
      <c r="A51" s="2">
        <v>43</v>
      </c>
      <c r="B51" s="314" t="s">
        <v>232</v>
      </c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7"/>
    </row>
    <row r="52" spans="1:15" ht="44.1" customHeight="1" x14ac:dyDescent="0.2">
      <c r="A52" s="3">
        <v>44</v>
      </c>
      <c r="B52" s="314" t="s">
        <v>279</v>
      </c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7"/>
    </row>
    <row r="53" spans="1:15" ht="44.1" customHeight="1" x14ac:dyDescent="0.2">
      <c r="A53" s="3">
        <v>45</v>
      </c>
      <c r="B53" s="314" t="s">
        <v>280</v>
      </c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7"/>
    </row>
    <row r="54" spans="1:15" ht="44.1" customHeight="1" x14ac:dyDescent="0.2">
      <c r="A54" s="2">
        <v>46</v>
      </c>
      <c r="B54" s="314" t="s">
        <v>281</v>
      </c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7"/>
    </row>
    <row r="55" spans="1:15" ht="44.1" customHeight="1" x14ac:dyDescent="0.2">
      <c r="A55" s="3">
        <v>47</v>
      </c>
      <c r="B55" s="314" t="s">
        <v>282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7"/>
    </row>
    <row r="56" spans="1:15" ht="44.1" customHeight="1" x14ac:dyDescent="0.2">
      <c r="A56" s="3">
        <v>48</v>
      </c>
      <c r="B56" s="314" t="s">
        <v>283</v>
      </c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5"/>
    </row>
    <row r="57" spans="1:15" ht="44.1" customHeight="1" x14ac:dyDescent="0.2">
      <c r="A57" s="2">
        <v>49</v>
      </c>
      <c r="B57" s="314" t="s">
        <v>284</v>
      </c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5"/>
    </row>
    <row r="58" spans="1:15" ht="45.75" customHeight="1" x14ac:dyDescent="0.2">
      <c r="A58" s="3">
        <v>50</v>
      </c>
      <c r="B58" s="314" t="s">
        <v>285</v>
      </c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5"/>
    </row>
    <row r="59" spans="1:15" ht="45.75" customHeight="1" x14ac:dyDescent="0.2">
      <c r="A59" s="3">
        <v>51</v>
      </c>
      <c r="B59" s="314" t="s">
        <v>286</v>
      </c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5"/>
    </row>
    <row r="60" spans="1:15" ht="45.75" customHeight="1" x14ac:dyDescent="0.2">
      <c r="A60" s="2">
        <v>52</v>
      </c>
      <c r="B60" s="314" t="s">
        <v>233</v>
      </c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5"/>
    </row>
    <row r="61" spans="1:15" ht="38.1" customHeight="1" x14ac:dyDescent="0.2">
      <c r="A61" s="3">
        <v>53</v>
      </c>
      <c r="B61" s="314" t="s">
        <v>234</v>
      </c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5"/>
    </row>
    <row r="62" spans="1:15" ht="38.1" customHeight="1" x14ac:dyDescent="0.2">
      <c r="A62" s="3">
        <v>54</v>
      </c>
      <c r="B62" s="314" t="s">
        <v>235</v>
      </c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5"/>
    </row>
    <row r="63" spans="1:15" ht="38.1" customHeight="1" x14ac:dyDescent="0.2">
      <c r="A63" s="2">
        <v>55</v>
      </c>
      <c r="B63" s="314" t="s">
        <v>236</v>
      </c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5"/>
    </row>
    <row r="64" spans="1:15" ht="38.1" customHeight="1" x14ac:dyDescent="0.2">
      <c r="A64" s="3">
        <v>56</v>
      </c>
      <c r="B64" s="314" t="s">
        <v>237</v>
      </c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5"/>
    </row>
    <row r="65" spans="1:15" ht="38.1" customHeight="1" x14ac:dyDescent="0.2">
      <c r="A65" s="3">
        <v>57</v>
      </c>
      <c r="B65" s="314" t="s">
        <v>238</v>
      </c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5"/>
    </row>
    <row r="66" spans="1:15" ht="38.1" customHeight="1" x14ac:dyDescent="0.2">
      <c r="A66" s="2">
        <v>58</v>
      </c>
      <c r="B66" s="314" t="s">
        <v>239</v>
      </c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5"/>
    </row>
    <row r="67" spans="1:15" ht="38.1" customHeight="1" x14ac:dyDescent="0.2">
      <c r="A67" s="3">
        <v>59</v>
      </c>
      <c r="B67" s="314" t="s">
        <v>240</v>
      </c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5"/>
    </row>
    <row r="68" spans="1:15" ht="38.1" customHeight="1" x14ac:dyDescent="0.2">
      <c r="A68" s="3">
        <v>60</v>
      </c>
      <c r="B68" s="314" t="s">
        <v>241</v>
      </c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5"/>
    </row>
    <row r="69" spans="1:15" ht="38.1" customHeight="1" x14ac:dyDescent="0.2">
      <c r="A69" s="2">
        <v>61</v>
      </c>
      <c r="B69" s="314" t="s">
        <v>242</v>
      </c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5"/>
    </row>
    <row r="70" spans="1:15" ht="38.1" customHeight="1" x14ac:dyDescent="0.2">
      <c r="A70" s="3">
        <v>62</v>
      </c>
      <c r="B70" s="314" t="s">
        <v>243</v>
      </c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5"/>
    </row>
    <row r="71" spans="1:15" ht="38.1" customHeight="1" x14ac:dyDescent="0.2">
      <c r="A71" s="3">
        <v>63</v>
      </c>
      <c r="B71" s="314" t="s">
        <v>244</v>
      </c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5"/>
    </row>
    <row r="72" spans="1:15" ht="38.1" customHeight="1" x14ac:dyDescent="0.2">
      <c r="A72" s="2">
        <v>64</v>
      </c>
      <c r="B72" s="314" t="s">
        <v>287</v>
      </c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5"/>
    </row>
    <row r="73" spans="1:15" ht="38.1" customHeight="1" x14ac:dyDescent="0.2">
      <c r="A73" s="3">
        <v>65</v>
      </c>
      <c r="B73" s="314" t="s">
        <v>245</v>
      </c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5"/>
    </row>
    <row r="74" spans="1:15" ht="38.1" customHeight="1" x14ac:dyDescent="0.2">
      <c r="A74" s="3">
        <v>66</v>
      </c>
      <c r="B74" s="314" t="s">
        <v>246</v>
      </c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5"/>
    </row>
    <row r="75" spans="1:15" ht="38.1" customHeight="1" x14ac:dyDescent="0.2">
      <c r="A75" s="2">
        <v>67</v>
      </c>
      <c r="B75" s="314" t="s">
        <v>247</v>
      </c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5"/>
    </row>
    <row r="76" spans="1:15" ht="42.75" customHeight="1" x14ac:dyDescent="0.2">
      <c r="A76" s="2">
        <v>68</v>
      </c>
      <c r="B76" s="314" t="s">
        <v>248</v>
      </c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5"/>
    </row>
  </sheetData>
  <mergeCells count="71">
    <mergeCell ref="B47:O47"/>
    <mergeCell ref="B46:O46"/>
    <mergeCell ref="B45:O45"/>
    <mergeCell ref="B39:O39"/>
    <mergeCell ref="B41:O41"/>
    <mergeCell ref="B42:O42"/>
    <mergeCell ref="B44:O44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48:O48"/>
    <mergeCell ref="B49:O49"/>
    <mergeCell ref="B50:O50"/>
    <mergeCell ref="B54:O54"/>
    <mergeCell ref="B55:O55"/>
    <mergeCell ref="B52:O52"/>
    <mergeCell ref="B53:O53"/>
    <mergeCell ref="B51:O51"/>
    <mergeCell ref="B61:O61"/>
    <mergeCell ref="B60:O60"/>
    <mergeCell ref="B59:O59"/>
    <mergeCell ref="B58:O58"/>
    <mergeCell ref="B56:O56"/>
    <mergeCell ref="B57:O57"/>
    <mergeCell ref="B62:O62"/>
    <mergeCell ref="B63:O63"/>
    <mergeCell ref="B64:O64"/>
    <mergeCell ref="B65:O65"/>
    <mergeCell ref="B66:O66"/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</mergeCells>
  <phoneticPr fontId="8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9:O29" location="bs5a1!A1" display="bs5a1!A1" xr:uid="{00000000-0004-0000-0000-000025020000}"/>
    <hyperlink ref="B30:O30" location="bs5a2!A1" display="bs5a2!A1" xr:uid="{00000000-0004-0000-0000-000026020000}"/>
    <hyperlink ref="B31:O31" location="bs5a3!A1" display="bs5a3!A1" xr:uid="{00000000-0004-0000-0000-000027020000}"/>
    <hyperlink ref="B32:O32" location="bs5a4!A1" display="bs5a4!A1" xr:uid="{00000000-0004-0000-0000-000028020000}"/>
    <hyperlink ref="B33:O33" location="bs5a5!A1" display="bs5a5!A1" xr:uid="{00000000-0004-0000-0000-000029020000}"/>
    <hyperlink ref="B34:O34" location="bs5b!A1" display="bs5b!A1" xr:uid="{00000000-0004-0000-0000-00002A020000}"/>
    <hyperlink ref="B35:O35" location="bs5c!A1" display="bs5c!A1" xr:uid="{00000000-0004-0000-0000-00002B020000}"/>
    <hyperlink ref="B43:O43" location="bs8_f!A1" display="bs8_f!A1" xr:uid="{00000000-0004-0000-0000-00002C020000}"/>
    <hyperlink ref="B51:O51" location="'rc7a'!A1" display="'rc7a'!A1" xr:uid="{00000000-0004-0000-0000-00002D020000}"/>
    <hyperlink ref="B60:O60" location="'pa1'!A1" display="'pa1'!A1" xr:uid="{00000000-0004-0000-0000-00002E020000}"/>
    <hyperlink ref="B61:O61" location="'pa2'!A1" display="'pa2'!A1" xr:uid="{00000000-0004-0000-0000-00002F020000}"/>
    <hyperlink ref="B62:O62" location="'pa3'!A1" display="'pa3'!A1" xr:uid="{00000000-0004-0000-0000-000030020000}"/>
    <hyperlink ref="B63:O63" location="'pa4'!A1" display="'pa4'!A1" xr:uid="{00000000-0004-0000-0000-000031020000}"/>
    <hyperlink ref="B64:O64" location="'vi1'!A1" display="'vi1'!A1" xr:uid="{00000000-0004-0000-0000-000032020000}"/>
    <hyperlink ref="B65:O65" location="'vi2'!A1" display="'vi2'!A1" xr:uid="{00000000-0004-0000-0000-000033020000}"/>
    <hyperlink ref="B66:O66" location="'vi3'!A1" display="'vi3'!A1" xr:uid="{00000000-0004-0000-0000-000034020000}"/>
    <hyperlink ref="B67:O67" location="'pm1'!A1" display="'pm1'!A1" xr:uid="{00000000-0004-0000-0000-000035020000}"/>
    <hyperlink ref="B68:O68" location="'pm2'!A1" display="'pm2'!A1" xr:uid="{00000000-0004-0000-0000-000036020000}"/>
    <hyperlink ref="B69:O69" location="'pm3'!A1" display="'pm3'!A1" xr:uid="{00000000-0004-0000-0000-000037020000}"/>
    <hyperlink ref="B70:O70" location="'pm4'!A1" display="'pm4'!A1" xr:uid="{00000000-0004-0000-0000-000038020000}"/>
    <hyperlink ref="B71:O71" location="'pm5'!A1" display="'pm5'!A1" xr:uid="{00000000-0004-0000-0000-000039020000}"/>
    <hyperlink ref="B74:O74" location="'pm8'!A1" display="'pm8'!A1" xr:uid="{00000000-0004-0000-0000-00003A020000}"/>
    <hyperlink ref="B75:O75" location="'pm9'!A1" display="'pm9'!A1" xr:uid="{00000000-0004-0000-0000-00003B020000}"/>
    <hyperlink ref="B76:O76" location="'pm10'!A1" display="'pm10'!A1" xr:uid="{00000000-0004-0000-0000-00003C020000}"/>
    <hyperlink ref="B72:O72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3:O73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0A13-B371-4F67-A137-3F865022A8D8}">
  <dimension ref="A6:Y43"/>
  <sheetViews>
    <sheetView showGridLines="0" tabSelected="1" zoomScale="80" zoomScaleNormal="80" workbookViewId="0">
      <selection activeCell="D9" sqref="D9"/>
    </sheetView>
  </sheetViews>
  <sheetFormatPr baseColWidth="10" defaultRowHeight="12" x14ac:dyDescent="0.2"/>
  <cols>
    <col min="1" max="1" width="24" style="273" customWidth="1"/>
    <col min="2" max="2" width="18" style="273" customWidth="1"/>
    <col min="3" max="3" width="15.42578125" style="273" customWidth="1"/>
    <col min="4" max="4" width="11.140625" style="273" customWidth="1"/>
    <col min="5" max="5" width="15" style="273" customWidth="1"/>
    <col min="6" max="7" width="13.85546875" style="273" customWidth="1"/>
    <col min="8" max="8" width="12.42578125" style="273" customWidth="1"/>
    <col min="9" max="9" width="16.42578125" style="273" customWidth="1"/>
    <col min="10" max="10" width="13.85546875" style="273" customWidth="1"/>
    <col min="11" max="11" width="17.42578125" style="273" customWidth="1"/>
    <col min="12" max="12" width="19.28515625" style="273" customWidth="1"/>
    <col min="13" max="13" width="24.7109375" style="273" customWidth="1"/>
    <col min="14" max="256" width="11.42578125" style="273"/>
    <col min="257" max="257" width="24" style="273" customWidth="1"/>
    <col min="258" max="258" width="18" style="273" customWidth="1"/>
    <col min="259" max="259" width="15.42578125" style="273" customWidth="1"/>
    <col min="260" max="260" width="11.140625" style="273" customWidth="1"/>
    <col min="261" max="261" width="15" style="273" customWidth="1"/>
    <col min="262" max="263" width="13.85546875" style="273" customWidth="1"/>
    <col min="264" max="264" width="12.42578125" style="273" customWidth="1"/>
    <col min="265" max="265" width="16.42578125" style="273" customWidth="1"/>
    <col min="266" max="266" width="13.85546875" style="273" customWidth="1"/>
    <col min="267" max="267" width="17.42578125" style="273" customWidth="1"/>
    <col min="268" max="268" width="19.28515625" style="273" customWidth="1"/>
    <col min="269" max="269" width="24.7109375" style="273" customWidth="1"/>
    <col min="270" max="512" width="11.42578125" style="273"/>
    <col min="513" max="513" width="24" style="273" customWidth="1"/>
    <col min="514" max="514" width="18" style="273" customWidth="1"/>
    <col min="515" max="515" width="15.42578125" style="273" customWidth="1"/>
    <col min="516" max="516" width="11.140625" style="273" customWidth="1"/>
    <col min="517" max="517" width="15" style="273" customWidth="1"/>
    <col min="518" max="519" width="13.85546875" style="273" customWidth="1"/>
    <col min="520" max="520" width="12.42578125" style="273" customWidth="1"/>
    <col min="521" max="521" width="16.42578125" style="273" customWidth="1"/>
    <col min="522" max="522" width="13.85546875" style="273" customWidth="1"/>
    <col min="523" max="523" width="17.42578125" style="273" customWidth="1"/>
    <col min="524" max="524" width="19.28515625" style="273" customWidth="1"/>
    <col min="525" max="525" width="24.7109375" style="273" customWidth="1"/>
    <col min="526" max="768" width="11.42578125" style="273"/>
    <col min="769" max="769" width="24" style="273" customWidth="1"/>
    <col min="770" max="770" width="18" style="273" customWidth="1"/>
    <col min="771" max="771" width="15.42578125" style="273" customWidth="1"/>
    <col min="772" max="772" width="11.140625" style="273" customWidth="1"/>
    <col min="773" max="773" width="15" style="273" customWidth="1"/>
    <col min="774" max="775" width="13.85546875" style="273" customWidth="1"/>
    <col min="776" max="776" width="12.42578125" style="273" customWidth="1"/>
    <col min="777" max="777" width="16.42578125" style="273" customWidth="1"/>
    <col min="778" max="778" width="13.85546875" style="273" customWidth="1"/>
    <col min="779" max="779" width="17.42578125" style="273" customWidth="1"/>
    <col min="780" max="780" width="19.28515625" style="273" customWidth="1"/>
    <col min="781" max="781" width="24.7109375" style="273" customWidth="1"/>
    <col min="782" max="1024" width="11.42578125" style="273"/>
    <col min="1025" max="1025" width="24" style="273" customWidth="1"/>
    <col min="1026" max="1026" width="18" style="273" customWidth="1"/>
    <col min="1027" max="1027" width="15.42578125" style="273" customWidth="1"/>
    <col min="1028" max="1028" width="11.140625" style="273" customWidth="1"/>
    <col min="1029" max="1029" width="15" style="273" customWidth="1"/>
    <col min="1030" max="1031" width="13.85546875" style="273" customWidth="1"/>
    <col min="1032" max="1032" width="12.42578125" style="273" customWidth="1"/>
    <col min="1033" max="1033" width="16.42578125" style="273" customWidth="1"/>
    <col min="1034" max="1034" width="13.85546875" style="273" customWidth="1"/>
    <col min="1035" max="1035" width="17.42578125" style="273" customWidth="1"/>
    <col min="1036" max="1036" width="19.28515625" style="273" customWidth="1"/>
    <col min="1037" max="1037" width="24.7109375" style="273" customWidth="1"/>
    <col min="1038" max="1280" width="11.42578125" style="273"/>
    <col min="1281" max="1281" width="24" style="273" customWidth="1"/>
    <col min="1282" max="1282" width="18" style="273" customWidth="1"/>
    <col min="1283" max="1283" width="15.42578125" style="273" customWidth="1"/>
    <col min="1284" max="1284" width="11.140625" style="273" customWidth="1"/>
    <col min="1285" max="1285" width="15" style="273" customWidth="1"/>
    <col min="1286" max="1287" width="13.85546875" style="273" customWidth="1"/>
    <col min="1288" max="1288" width="12.42578125" style="273" customWidth="1"/>
    <col min="1289" max="1289" width="16.42578125" style="273" customWidth="1"/>
    <col min="1290" max="1290" width="13.85546875" style="273" customWidth="1"/>
    <col min="1291" max="1291" width="17.42578125" style="273" customWidth="1"/>
    <col min="1292" max="1292" width="19.28515625" style="273" customWidth="1"/>
    <col min="1293" max="1293" width="24.7109375" style="273" customWidth="1"/>
    <col min="1294" max="1536" width="11.42578125" style="273"/>
    <col min="1537" max="1537" width="24" style="273" customWidth="1"/>
    <col min="1538" max="1538" width="18" style="273" customWidth="1"/>
    <col min="1539" max="1539" width="15.42578125" style="273" customWidth="1"/>
    <col min="1540" max="1540" width="11.140625" style="273" customWidth="1"/>
    <col min="1541" max="1541" width="15" style="273" customWidth="1"/>
    <col min="1542" max="1543" width="13.85546875" style="273" customWidth="1"/>
    <col min="1544" max="1544" width="12.42578125" style="273" customWidth="1"/>
    <col min="1545" max="1545" width="16.42578125" style="273" customWidth="1"/>
    <col min="1546" max="1546" width="13.85546875" style="273" customWidth="1"/>
    <col min="1547" max="1547" width="17.42578125" style="273" customWidth="1"/>
    <col min="1548" max="1548" width="19.28515625" style="273" customWidth="1"/>
    <col min="1549" max="1549" width="24.7109375" style="273" customWidth="1"/>
    <col min="1550" max="1792" width="11.42578125" style="273"/>
    <col min="1793" max="1793" width="24" style="273" customWidth="1"/>
    <col min="1794" max="1794" width="18" style="273" customWidth="1"/>
    <col min="1795" max="1795" width="15.42578125" style="273" customWidth="1"/>
    <col min="1796" max="1796" width="11.140625" style="273" customWidth="1"/>
    <col min="1797" max="1797" width="15" style="273" customWidth="1"/>
    <col min="1798" max="1799" width="13.85546875" style="273" customWidth="1"/>
    <col min="1800" max="1800" width="12.42578125" style="273" customWidth="1"/>
    <col min="1801" max="1801" width="16.42578125" style="273" customWidth="1"/>
    <col min="1802" max="1802" width="13.85546875" style="273" customWidth="1"/>
    <col min="1803" max="1803" width="17.42578125" style="273" customWidth="1"/>
    <col min="1804" max="1804" width="19.28515625" style="273" customWidth="1"/>
    <col min="1805" max="1805" width="24.7109375" style="273" customWidth="1"/>
    <col min="1806" max="2048" width="11.42578125" style="273"/>
    <col min="2049" max="2049" width="24" style="273" customWidth="1"/>
    <col min="2050" max="2050" width="18" style="273" customWidth="1"/>
    <col min="2051" max="2051" width="15.42578125" style="273" customWidth="1"/>
    <col min="2052" max="2052" width="11.140625" style="273" customWidth="1"/>
    <col min="2053" max="2053" width="15" style="273" customWidth="1"/>
    <col min="2054" max="2055" width="13.85546875" style="273" customWidth="1"/>
    <col min="2056" max="2056" width="12.42578125" style="273" customWidth="1"/>
    <col min="2057" max="2057" width="16.42578125" style="273" customWidth="1"/>
    <col min="2058" max="2058" width="13.85546875" style="273" customWidth="1"/>
    <col min="2059" max="2059" width="17.42578125" style="273" customWidth="1"/>
    <col min="2060" max="2060" width="19.28515625" style="273" customWidth="1"/>
    <col min="2061" max="2061" width="24.7109375" style="273" customWidth="1"/>
    <col min="2062" max="2304" width="11.42578125" style="273"/>
    <col min="2305" max="2305" width="24" style="273" customWidth="1"/>
    <col min="2306" max="2306" width="18" style="273" customWidth="1"/>
    <col min="2307" max="2307" width="15.42578125" style="273" customWidth="1"/>
    <col min="2308" max="2308" width="11.140625" style="273" customWidth="1"/>
    <col min="2309" max="2309" width="15" style="273" customWidth="1"/>
    <col min="2310" max="2311" width="13.85546875" style="273" customWidth="1"/>
    <col min="2312" max="2312" width="12.42578125" style="273" customWidth="1"/>
    <col min="2313" max="2313" width="16.42578125" style="273" customWidth="1"/>
    <col min="2314" max="2314" width="13.85546875" style="273" customWidth="1"/>
    <col min="2315" max="2315" width="17.42578125" style="273" customWidth="1"/>
    <col min="2316" max="2316" width="19.28515625" style="273" customWidth="1"/>
    <col min="2317" max="2317" width="24.7109375" style="273" customWidth="1"/>
    <col min="2318" max="2560" width="11.42578125" style="273"/>
    <col min="2561" max="2561" width="24" style="273" customWidth="1"/>
    <col min="2562" max="2562" width="18" style="273" customWidth="1"/>
    <col min="2563" max="2563" width="15.42578125" style="273" customWidth="1"/>
    <col min="2564" max="2564" width="11.140625" style="273" customWidth="1"/>
    <col min="2565" max="2565" width="15" style="273" customWidth="1"/>
    <col min="2566" max="2567" width="13.85546875" style="273" customWidth="1"/>
    <col min="2568" max="2568" width="12.42578125" style="273" customWidth="1"/>
    <col min="2569" max="2569" width="16.42578125" style="273" customWidth="1"/>
    <col min="2570" max="2570" width="13.85546875" style="273" customWidth="1"/>
    <col min="2571" max="2571" width="17.42578125" style="273" customWidth="1"/>
    <col min="2572" max="2572" width="19.28515625" style="273" customWidth="1"/>
    <col min="2573" max="2573" width="24.7109375" style="273" customWidth="1"/>
    <col min="2574" max="2816" width="11.42578125" style="273"/>
    <col min="2817" max="2817" width="24" style="273" customWidth="1"/>
    <col min="2818" max="2818" width="18" style="273" customWidth="1"/>
    <col min="2819" max="2819" width="15.42578125" style="273" customWidth="1"/>
    <col min="2820" max="2820" width="11.140625" style="273" customWidth="1"/>
    <col min="2821" max="2821" width="15" style="273" customWidth="1"/>
    <col min="2822" max="2823" width="13.85546875" style="273" customWidth="1"/>
    <col min="2824" max="2824" width="12.42578125" style="273" customWidth="1"/>
    <col min="2825" max="2825" width="16.42578125" style="273" customWidth="1"/>
    <col min="2826" max="2826" width="13.85546875" style="273" customWidth="1"/>
    <col min="2827" max="2827" width="17.42578125" style="273" customWidth="1"/>
    <col min="2828" max="2828" width="19.28515625" style="273" customWidth="1"/>
    <col min="2829" max="2829" width="24.7109375" style="273" customWidth="1"/>
    <col min="2830" max="3072" width="11.42578125" style="273"/>
    <col min="3073" max="3073" width="24" style="273" customWidth="1"/>
    <col min="3074" max="3074" width="18" style="273" customWidth="1"/>
    <col min="3075" max="3075" width="15.42578125" style="273" customWidth="1"/>
    <col min="3076" max="3076" width="11.140625" style="273" customWidth="1"/>
    <col min="3077" max="3077" width="15" style="273" customWidth="1"/>
    <col min="3078" max="3079" width="13.85546875" style="273" customWidth="1"/>
    <col min="3080" max="3080" width="12.42578125" style="273" customWidth="1"/>
    <col min="3081" max="3081" width="16.42578125" style="273" customWidth="1"/>
    <col min="3082" max="3082" width="13.85546875" style="273" customWidth="1"/>
    <col min="3083" max="3083" width="17.42578125" style="273" customWidth="1"/>
    <col min="3084" max="3084" width="19.28515625" style="273" customWidth="1"/>
    <col min="3085" max="3085" width="24.7109375" style="273" customWidth="1"/>
    <col min="3086" max="3328" width="11.42578125" style="273"/>
    <col min="3329" max="3329" width="24" style="273" customWidth="1"/>
    <col min="3330" max="3330" width="18" style="273" customWidth="1"/>
    <col min="3331" max="3331" width="15.42578125" style="273" customWidth="1"/>
    <col min="3332" max="3332" width="11.140625" style="273" customWidth="1"/>
    <col min="3333" max="3333" width="15" style="273" customWidth="1"/>
    <col min="3334" max="3335" width="13.85546875" style="273" customWidth="1"/>
    <col min="3336" max="3336" width="12.42578125" style="273" customWidth="1"/>
    <col min="3337" max="3337" width="16.42578125" style="273" customWidth="1"/>
    <col min="3338" max="3338" width="13.85546875" style="273" customWidth="1"/>
    <col min="3339" max="3339" width="17.42578125" style="273" customWidth="1"/>
    <col min="3340" max="3340" width="19.28515625" style="273" customWidth="1"/>
    <col min="3341" max="3341" width="24.7109375" style="273" customWidth="1"/>
    <col min="3342" max="3584" width="11.42578125" style="273"/>
    <col min="3585" max="3585" width="24" style="273" customWidth="1"/>
    <col min="3586" max="3586" width="18" style="273" customWidth="1"/>
    <col min="3587" max="3587" width="15.42578125" style="273" customWidth="1"/>
    <col min="3588" max="3588" width="11.140625" style="273" customWidth="1"/>
    <col min="3589" max="3589" width="15" style="273" customWidth="1"/>
    <col min="3590" max="3591" width="13.85546875" style="273" customWidth="1"/>
    <col min="3592" max="3592" width="12.42578125" style="273" customWidth="1"/>
    <col min="3593" max="3593" width="16.42578125" style="273" customWidth="1"/>
    <col min="3594" max="3594" width="13.85546875" style="273" customWidth="1"/>
    <col min="3595" max="3595" width="17.42578125" style="273" customWidth="1"/>
    <col min="3596" max="3596" width="19.28515625" style="273" customWidth="1"/>
    <col min="3597" max="3597" width="24.7109375" style="273" customWidth="1"/>
    <col min="3598" max="3840" width="11.42578125" style="273"/>
    <col min="3841" max="3841" width="24" style="273" customWidth="1"/>
    <col min="3842" max="3842" width="18" style="273" customWidth="1"/>
    <col min="3843" max="3843" width="15.42578125" style="273" customWidth="1"/>
    <col min="3844" max="3844" width="11.140625" style="273" customWidth="1"/>
    <col min="3845" max="3845" width="15" style="273" customWidth="1"/>
    <col min="3846" max="3847" width="13.85546875" style="273" customWidth="1"/>
    <col min="3848" max="3848" width="12.42578125" style="273" customWidth="1"/>
    <col min="3849" max="3849" width="16.42578125" style="273" customWidth="1"/>
    <col min="3850" max="3850" width="13.85546875" style="273" customWidth="1"/>
    <col min="3851" max="3851" width="17.42578125" style="273" customWidth="1"/>
    <col min="3852" max="3852" width="19.28515625" style="273" customWidth="1"/>
    <col min="3853" max="3853" width="24.7109375" style="273" customWidth="1"/>
    <col min="3854" max="4096" width="11.42578125" style="273"/>
    <col min="4097" max="4097" width="24" style="273" customWidth="1"/>
    <col min="4098" max="4098" width="18" style="273" customWidth="1"/>
    <col min="4099" max="4099" width="15.42578125" style="273" customWidth="1"/>
    <col min="4100" max="4100" width="11.140625" style="273" customWidth="1"/>
    <col min="4101" max="4101" width="15" style="273" customWidth="1"/>
    <col min="4102" max="4103" width="13.85546875" style="273" customWidth="1"/>
    <col min="4104" max="4104" width="12.42578125" style="273" customWidth="1"/>
    <col min="4105" max="4105" width="16.42578125" style="273" customWidth="1"/>
    <col min="4106" max="4106" width="13.85546875" style="273" customWidth="1"/>
    <col min="4107" max="4107" width="17.42578125" style="273" customWidth="1"/>
    <col min="4108" max="4108" width="19.28515625" style="273" customWidth="1"/>
    <col min="4109" max="4109" width="24.7109375" style="273" customWidth="1"/>
    <col min="4110" max="4352" width="11.42578125" style="273"/>
    <col min="4353" max="4353" width="24" style="273" customWidth="1"/>
    <col min="4354" max="4354" width="18" style="273" customWidth="1"/>
    <col min="4355" max="4355" width="15.42578125" style="273" customWidth="1"/>
    <col min="4356" max="4356" width="11.140625" style="273" customWidth="1"/>
    <col min="4357" max="4357" width="15" style="273" customWidth="1"/>
    <col min="4358" max="4359" width="13.85546875" style="273" customWidth="1"/>
    <col min="4360" max="4360" width="12.42578125" style="273" customWidth="1"/>
    <col min="4361" max="4361" width="16.42578125" style="273" customWidth="1"/>
    <col min="4362" max="4362" width="13.85546875" style="273" customWidth="1"/>
    <col min="4363" max="4363" width="17.42578125" style="273" customWidth="1"/>
    <col min="4364" max="4364" width="19.28515625" style="273" customWidth="1"/>
    <col min="4365" max="4365" width="24.7109375" style="273" customWidth="1"/>
    <col min="4366" max="4608" width="11.42578125" style="273"/>
    <col min="4609" max="4609" width="24" style="273" customWidth="1"/>
    <col min="4610" max="4610" width="18" style="273" customWidth="1"/>
    <col min="4611" max="4611" width="15.42578125" style="273" customWidth="1"/>
    <col min="4612" max="4612" width="11.140625" style="273" customWidth="1"/>
    <col min="4613" max="4613" width="15" style="273" customWidth="1"/>
    <col min="4614" max="4615" width="13.85546875" style="273" customWidth="1"/>
    <col min="4616" max="4616" width="12.42578125" style="273" customWidth="1"/>
    <col min="4617" max="4617" width="16.42578125" style="273" customWidth="1"/>
    <col min="4618" max="4618" width="13.85546875" style="273" customWidth="1"/>
    <col min="4619" max="4619" width="17.42578125" style="273" customWidth="1"/>
    <col min="4620" max="4620" width="19.28515625" style="273" customWidth="1"/>
    <col min="4621" max="4621" width="24.7109375" style="273" customWidth="1"/>
    <col min="4622" max="4864" width="11.42578125" style="273"/>
    <col min="4865" max="4865" width="24" style="273" customWidth="1"/>
    <col min="4866" max="4866" width="18" style="273" customWidth="1"/>
    <col min="4867" max="4867" width="15.42578125" style="273" customWidth="1"/>
    <col min="4868" max="4868" width="11.140625" style="273" customWidth="1"/>
    <col min="4869" max="4869" width="15" style="273" customWidth="1"/>
    <col min="4870" max="4871" width="13.85546875" style="273" customWidth="1"/>
    <col min="4872" max="4872" width="12.42578125" style="273" customWidth="1"/>
    <col min="4873" max="4873" width="16.42578125" style="273" customWidth="1"/>
    <col min="4874" max="4874" width="13.85546875" style="273" customWidth="1"/>
    <col min="4875" max="4875" width="17.42578125" style="273" customWidth="1"/>
    <col min="4876" max="4876" width="19.28515625" style="273" customWidth="1"/>
    <col min="4877" max="4877" width="24.7109375" style="273" customWidth="1"/>
    <col min="4878" max="5120" width="11.42578125" style="273"/>
    <col min="5121" max="5121" width="24" style="273" customWidth="1"/>
    <col min="5122" max="5122" width="18" style="273" customWidth="1"/>
    <col min="5123" max="5123" width="15.42578125" style="273" customWidth="1"/>
    <col min="5124" max="5124" width="11.140625" style="273" customWidth="1"/>
    <col min="5125" max="5125" width="15" style="273" customWidth="1"/>
    <col min="5126" max="5127" width="13.85546875" style="273" customWidth="1"/>
    <col min="5128" max="5128" width="12.42578125" style="273" customWidth="1"/>
    <col min="5129" max="5129" width="16.42578125" style="273" customWidth="1"/>
    <col min="5130" max="5130" width="13.85546875" style="273" customWidth="1"/>
    <col min="5131" max="5131" width="17.42578125" style="273" customWidth="1"/>
    <col min="5132" max="5132" width="19.28515625" style="273" customWidth="1"/>
    <col min="5133" max="5133" width="24.7109375" style="273" customWidth="1"/>
    <col min="5134" max="5376" width="11.42578125" style="273"/>
    <col min="5377" max="5377" width="24" style="273" customWidth="1"/>
    <col min="5378" max="5378" width="18" style="273" customWidth="1"/>
    <col min="5379" max="5379" width="15.42578125" style="273" customWidth="1"/>
    <col min="5380" max="5380" width="11.140625" style="273" customWidth="1"/>
    <col min="5381" max="5381" width="15" style="273" customWidth="1"/>
    <col min="5382" max="5383" width="13.85546875" style="273" customWidth="1"/>
    <col min="5384" max="5384" width="12.42578125" style="273" customWidth="1"/>
    <col min="5385" max="5385" width="16.42578125" style="273" customWidth="1"/>
    <col min="5386" max="5386" width="13.85546875" style="273" customWidth="1"/>
    <col min="5387" max="5387" width="17.42578125" style="273" customWidth="1"/>
    <col min="5388" max="5388" width="19.28515625" style="273" customWidth="1"/>
    <col min="5389" max="5389" width="24.7109375" style="273" customWidth="1"/>
    <col min="5390" max="5632" width="11.42578125" style="273"/>
    <col min="5633" max="5633" width="24" style="273" customWidth="1"/>
    <col min="5634" max="5634" width="18" style="273" customWidth="1"/>
    <col min="5635" max="5635" width="15.42578125" style="273" customWidth="1"/>
    <col min="5636" max="5636" width="11.140625" style="273" customWidth="1"/>
    <col min="5637" max="5637" width="15" style="273" customWidth="1"/>
    <col min="5638" max="5639" width="13.85546875" style="273" customWidth="1"/>
    <col min="5640" max="5640" width="12.42578125" style="273" customWidth="1"/>
    <col min="5641" max="5641" width="16.42578125" style="273" customWidth="1"/>
    <col min="5642" max="5642" width="13.85546875" style="273" customWidth="1"/>
    <col min="5643" max="5643" width="17.42578125" style="273" customWidth="1"/>
    <col min="5644" max="5644" width="19.28515625" style="273" customWidth="1"/>
    <col min="5645" max="5645" width="24.7109375" style="273" customWidth="1"/>
    <col min="5646" max="5888" width="11.42578125" style="273"/>
    <col min="5889" max="5889" width="24" style="273" customWidth="1"/>
    <col min="5890" max="5890" width="18" style="273" customWidth="1"/>
    <col min="5891" max="5891" width="15.42578125" style="273" customWidth="1"/>
    <col min="5892" max="5892" width="11.140625" style="273" customWidth="1"/>
    <col min="5893" max="5893" width="15" style="273" customWidth="1"/>
    <col min="5894" max="5895" width="13.85546875" style="273" customWidth="1"/>
    <col min="5896" max="5896" width="12.42578125" style="273" customWidth="1"/>
    <col min="5897" max="5897" width="16.42578125" style="273" customWidth="1"/>
    <col min="5898" max="5898" width="13.85546875" style="273" customWidth="1"/>
    <col min="5899" max="5899" width="17.42578125" style="273" customWidth="1"/>
    <col min="5900" max="5900" width="19.28515625" style="273" customWidth="1"/>
    <col min="5901" max="5901" width="24.7109375" style="273" customWidth="1"/>
    <col min="5902" max="6144" width="11.42578125" style="273"/>
    <col min="6145" max="6145" width="24" style="273" customWidth="1"/>
    <col min="6146" max="6146" width="18" style="273" customWidth="1"/>
    <col min="6147" max="6147" width="15.42578125" style="273" customWidth="1"/>
    <col min="6148" max="6148" width="11.140625" style="273" customWidth="1"/>
    <col min="6149" max="6149" width="15" style="273" customWidth="1"/>
    <col min="6150" max="6151" width="13.85546875" style="273" customWidth="1"/>
    <col min="6152" max="6152" width="12.42578125" style="273" customWidth="1"/>
    <col min="6153" max="6153" width="16.42578125" style="273" customWidth="1"/>
    <col min="6154" max="6154" width="13.85546875" style="273" customWidth="1"/>
    <col min="6155" max="6155" width="17.42578125" style="273" customWidth="1"/>
    <col min="6156" max="6156" width="19.28515625" style="273" customWidth="1"/>
    <col min="6157" max="6157" width="24.7109375" style="273" customWidth="1"/>
    <col min="6158" max="6400" width="11.42578125" style="273"/>
    <col min="6401" max="6401" width="24" style="273" customWidth="1"/>
    <col min="6402" max="6402" width="18" style="273" customWidth="1"/>
    <col min="6403" max="6403" width="15.42578125" style="273" customWidth="1"/>
    <col min="6404" max="6404" width="11.140625" style="273" customWidth="1"/>
    <col min="6405" max="6405" width="15" style="273" customWidth="1"/>
    <col min="6406" max="6407" width="13.85546875" style="273" customWidth="1"/>
    <col min="6408" max="6408" width="12.42578125" style="273" customWidth="1"/>
    <col min="6409" max="6409" width="16.42578125" style="273" customWidth="1"/>
    <col min="6410" max="6410" width="13.85546875" style="273" customWidth="1"/>
    <col min="6411" max="6411" width="17.42578125" style="273" customWidth="1"/>
    <col min="6412" max="6412" width="19.28515625" style="273" customWidth="1"/>
    <col min="6413" max="6413" width="24.7109375" style="273" customWidth="1"/>
    <col min="6414" max="6656" width="11.42578125" style="273"/>
    <col min="6657" max="6657" width="24" style="273" customWidth="1"/>
    <col min="6658" max="6658" width="18" style="273" customWidth="1"/>
    <col min="6659" max="6659" width="15.42578125" style="273" customWidth="1"/>
    <col min="6660" max="6660" width="11.140625" style="273" customWidth="1"/>
    <col min="6661" max="6661" width="15" style="273" customWidth="1"/>
    <col min="6662" max="6663" width="13.85546875" style="273" customWidth="1"/>
    <col min="6664" max="6664" width="12.42578125" style="273" customWidth="1"/>
    <col min="6665" max="6665" width="16.42578125" style="273" customWidth="1"/>
    <col min="6666" max="6666" width="13.85546875" style="273" customWidth="1"/>
    <col min="6667" max="6667" width="17.42578125" style="273" customWidth="1"/>
    <col min="6668" max="6668" width="19.28515625" style="273" customWidth="1"/>
    <col min="6669" max="6669" width="24.7109375" style="273" customWidth="1"/>
    <col min="6670" max="6912" width="11.42578125" style="273"/>
    <col min="6913" max="6913" width="24" style="273" customWidth="1"/>
    <col min="6914" max="6914" width="18" style="273" customWidth="1"/>
    <col min="6915" max="6915" width="15.42578125" style="273" customWidth="1"/>
    <col min="6916" max="6916" width="11.140625" style="273" customWidth="1"/>
    <col min="6917" max="6917" width="15" style="273" customWidth="1"/>
    <col min="6918" max="6919" width="13.85546875" style="273" customWidth="1"/>
    <col min="6920" max="6920" width="12.42578125" style="273" customWidth="1"/>
    <col min="6921" max="6921" width="16.42578125" style="273" customWidth="1"/>
    <col min="6922" max="6922" width="13.85546875" style="273" customWidth="1"/>
    <col min="6923" max="6923" width="17.42578125" style="273" customWidth="1"/>
    <col min="6924" max="6924" width="19.28515625" style="273" customWidth="1"/>
    <col min="6925" max="6925" width="24.7109375" style="273" customWidth="1"/>
    <col min="6926" max="7168" width="11.42578125" style="273"/>
    <col min="7169" max="7169" width="24" style="273" customWidth="1"/>
    <col min="7170" max="7170" width="18" style="273" customWidth="1"/>
    <col min="7171" max="7171" width="15.42578125" style="273" customWidth="1"/>
    <col min="7172" max="7172" width="11.140625" style="273" customWidth="1"/>
    <col min="7173" max="7173" width="15" style="273" customWidth="1"/>
    <col min="7174" max="7175" width="13.85546875" style="273" customWidth="1"/>
    <col min="7176" max="7176" width="12.42578125" style="273" customWidth="1"/>
    <col min="7177" max="7177" width="16.42578125" style="273" customWidth="1"/>
    <col min="7178" max="7178" width="13.85546875" style="273" customWidth="1"/>
    <col min="7179" max="7179" width="17.42578125" style="273" customWidth="1"/>
    <col min="7180" max="7180" width="19.28515625" style="273" customWidth="1"/>
    <col min="7181" max="7181" width="24.7109375" style="273" customWidth="1"/>
    <col min="7182" max="7424" width="11.42578125" style="273"/>
    <col min="7425" max="7425" width="24" style="273" customWidth="1"/>
    <col min="7426" max="7426" width="18" style="273" customWidth="1"/>
    <col min="7427" max="7427" width="15.42578125" style="273" customWidth="1"/>
    <col min="7428" max="7428" width="11.140625" style="273" customWidth="1"/>
    <col min="7429" max="7429" width="15" style="273" customWidth="1"/>
    <col min="7430" max="7431" width="13.85546875" style="273" customWidth="1"/>
    <col min="7432" max="7432" width="12.42578125" style="273" customWidth="1"/>
    <col min="7433" max="7433" width="16.42578125" style="273" customWidth="1"/>
    <col min="7434" max="7434" width="13.85546875" style="273" customWidth="1"/>
    <col min="7435" max="7435" width="17.42578125" style="273" customWidth="1"/>
    <col min="7436" max="7436" width="19.28515625" style="273" customWidth="1"/>
    <col min="7437" max="7437" width="24.7109375" style="273" customWidth="1"/>
    <col min="7438" max="7680" width="11.42578125" style="273"/>
    <col min="7681" max="7681" width="24" style="273" customWidth="1"/>
    <col min="7682" max="7682" width="18" style="273" customWidth="1"/>
    <col min="7683" max="7683" width="15.42578125" style="273" customWidth="1"/>
    <col min="7684" max="7684" width="11.140625" style="273" customWidth="1"/>
    <col min="7685" max="7685" width="15" style="273" customWidth="1"/>
    <col min="7686" max="7687" width="13.85546875" style="273" customWidth="1"/>
    <col min="7688" max="7688" width="12.42578125" style="273" customWidth="1"/>
    <col min="7689" max="7689" width="16.42578125" style="273" customWidth="1"/>
    <col min="7690" max="7690" width="13.85546875" style="273" customWidth="1"/>
    <col min="7691" max="7691" width="17.42578125" style="273" customWidth="1"/>
    <col min="7692" max="7692" width="19.28515625" style="273" customWidth="1"/>
    <col min="7693" max="7693" width="24.7109375" style="273" customWidth="1"/>
    <col min="7694" max="7936" width="11.42578125" style="273"/>
    <col min="7937" max="7937" width="24" style="273" customWidth="1"/>
    <col min="7938" max="7938" width="18" style="273" customWidth="1"/>
    <col min="7939" max="7939" width="15.42578125" style="273" customWidth="1"/>
    <col min="7940" max="7940" width="11.140625" style="273" customWidth="1"/>
    <col min="7941" max="7941" width="15" style="273" customWidth="1"/>
    <col min="7942" max="7943" width="13.85546875" style="273" customWidth="1"/>
    <col min="7944" max="7944" width="12.42578125" style="273" customWidth="1"/>
    <col min="7945" max="7945" width="16.42578125" style="273" customWidth="1"/>
    <col min="7946" max="7946" width="13.85546875" style="273" customWidth="1"/>
    <col min="7947" max="7947" width="17.42578125" style="273" customWidth="1"/>
    <col min="7948" max="7948" width="19.28515625" style="273" customWidth="1"/>
    <col min="7949" max="7949" width="24.7109375" style="273" customWidth="1"/>
    <col min="7950" max="8192" width="11.42578125" style="273"/>
    <col min="8193" max="8193" width="24" style="273" customWidth="1"/>
    <col min="8194" max="8194" width="18" style="273" customWidth="1"/>
    <col min="8195" max="8195" width="15.42578125" style="273" customWidth="1"/>
    <col min="8196" max="8196" width="11.140625" style="273" customWidth="1"/>
    <col min="8197" max="8197" width="15" style="273" customWidth="1"/>
    <col min="8198" max="8199" width="13.85546875" style="273" customWidth="1"/>
    <col min="8200" max="8200" width="12.42578125" style="273" customWidth="1"/>
    <col min="8201" max="8201" width="16.42578125" style="273" customWidth="1"/>
    <col min="8202" max="8202" width="13.85546875" style="273" customWidth="1"/>
    <col min="8203" max="8203" width="17.42578125" style="273" customWidth="1"/>
    <col min="8204" max="8204" width="19.28515625" style="273" customWidth="1"/>
    <col min="8205" max="8205" width="24.7109375" style="273" customWidth="1"/>
    <col min="8206" max="8448" width="11.42578125" style="273"/>
    <col min="8449" max="8449" width="24" style="273" customWidth="1"/>
    <col min="8450" max="8450" width="18" style="273" customWidth="1"/>
    <col min="8451" max="8451" width="15.42578125" style="273" customWidth="1"/>
    <col min="8452" max="8452" width="11.140625" style="273" customWidth="1"/>
    <col min="8453" max="8453" width="15" style="273" customWidth="1"/>
    <col min="8454" max="8455" width="13.85546875" style="273" customWidth="1"/>
    <col min="8456" max="8456" width="12.42578125" style="273" customWidth="1"/>
    <col min="8457" max="8457" width="16.42578125" style="273" customWidth="1"/>
    <col min="8458" max="8458" width="13.85546875" style="273" customWidth="1"/>
    <col min="8459" max="8459" width="17.42578125" style="273" customWidth="1"/>
    <col min="8460" max="8460" width="19.28515625" style="273" customWidth="1"/>
    <col min="8461" max="8461" width="24.7109375" style="273" customWidth="1"/>
    <col min="8462" max="8704" width="11.42578125" style="273"/>
    <col min="8705" max="8705" width="24" style="273" customWidth="1"/>
    <col min="8706" max="8706" width="18" style="273" customWidth="1"/>
    <col min="8707" max="8707" width="15.42578125" style="273" customWidth="1"/>
    <col min="8708" max="8708" width="11.140625" style="273" customWidth="1"/>
    <col min="8709" max="8709" width="15" style="273" customWidth="1"/>
    <col min="8710" max="8711" width="13.85546875" style="273" customWidth="1"/>
    <col min="8712" max="8712" width="12.42578125" style="273" customWidth="1"/>
    <col min="8713" max="8713" width="16.42578125" style="273" customWidth="1"/>
    <col min="8714" max="8714" width="13.85546875" style="273" customWidth="1"/>
    <col min="8715" max="8715" width="17.42578125" style="273" customWidth="1"/>
    <col min="8716" max="8716" width="19.28515625" style="273" customWidth="1"/>
    <col min="8717" max="8717" width="24.7109375" style="273" customWidth="1"/>
    <col min="8718" max="8960" width="11.42578125" style="273"/>
    <col min="8961" max="8961" width="24" style="273" customWidth="1"/>
    <col min="8962" max="8962" width="18" style="273" customWidth="1"/>
    <col min="8963" max="8963" width="15.42578125" style="273" customWidth="1"/>
    <col min="8964" max="8964" width="11.140625" style="273" customWidth="1"/>
    <col min="8965" max="8965" width="15" style="273" customWidth="1"/>
    <col min="8966" max="8967" width="13.85546875" style="273" customWidth="1"/>
    <col min="8968" max="8968" width="12.42578125" style="273" customWidth="1"/>
    <col min="8969" max="8969" width="16.42578125" style="273" customWidth="1"/>
    <col min="8970" max="8970" width="13.85546875" style="273" customWidth="1"/>
    <col min="8971" max="8971" width="17.42578125" style="273" customWidth="1"/>
    <col min="8972" max="8972" width="19.28515625" style="273" customWidth="1"/>
    <col min="8973" max="8973" width="24.7109375" style="273" customWidth="1"/>
    <col min="8974" max="9216" width="11.42578125" style="273"/>
    <col min="9217" max="9217" width="24" style="273" customWidth="1"/>
    <col min="9218" max="9218" width="18" style="273" customWidth="1"/>
    <col min="9219" max="9219" width="15.42578125" style="273" customWidth="1"/>
    <col min="9220" max="9220" width="11.140625" style="273" customWidth="1"/>
    <col min="9221" max="9221" width="15" style="273" customWidth="1"/>
    <col min="9222" max="9223" width="13.85546875" style="273" customWidth="1"/>
    <col min="9224" max="9224" width="12.42578125" style="273" customWidth="1"/>
    <col min="9225" max="9225" width="16.42578125" style="273" customWidth="1"/>
    <col min="9226" max="9226" width="13.85546875" style="273" customWidth="1"/>
    <col min="9227" max="9227" width="17.42578125" style="273" customWidth="1"/>
    <col min="9228" max="9228" width="19.28515625" style="273" customWidth="1"/>
    <col min="9229" max="9229" width="24.7109375" style="273" customWidth="1"/>
    <col min="9230" max="9472" width="11.42578125" style="273"/>
    <col min="9473" max="9473" width="24" style="273" customWidth="1"/>
    <col min="9474" max="9474" width="18" style="273" customWidth="1"/>
    <col min="9475" max="9475" width="15.42578125" style="273" customWidth="1"/>
    <col min="9476" max="9476" width="11.140625" style="273" customWidth="1"/>
    <col min="9477" max="9477" width="15" style="273" customWidth="1"/>
    <col min="9478" max="9479" width="13.85546875" style="273" customWidth="1"/>
    <col min="9480" max="9480" width="12.42578125" style="273" customWidth="1"/>
    <col min="9481" max="9481" width="16.42578125" style="273" customWidth="1"/>
    <col min="9482" max="9482" width="13.85546875" style="273" customWidth="1"/>
    <col min="9483" max="9483" width="17.42578125" style="273" customWidth="1"/>
    <col min="9484" max="9484" width="19.28515625" style="273" customWidth="1"/>
    <col min="9485" max="9485" width="24.7109375" style="273" customWidth="1"/>
    <col min="9486" max="9728" width="11.42578125" style="273"/>
    <col min="9729" max="9729" width="24" style="273" customWidth="1"/>
    <col min="9730" max="9730" width="18" style="273" customWidth="1"/>
    <col min="9731" max="9731" width="15.42578125" style="273" customWidth="1"/>
    <col min="9732" max="9732" width="11.140625" style="273" customWidth="1"/>
    <col min="9733" max="9733" width="15" style="273" customWidth="1"/>
    <col min="9734" max="9735" width="13.85546875" style="273" customWidth="1"/>
    <col min="9736" max="9736" width="12.42578125" style="273" customWidth="1"/>
    <col min="9737" max="9737" width="16.42578125" style="273" customWidth="1"/>
    <col min="9738" max="9738" width="13.85546875" style="273" customWidth="1"/>
    <col min="9739" max="9739" width="17.42578125" style="273" customWidth="1"/>
    <col min="9740" max="9740" width="19.28515625" style="273" customWidth="1"/>
    <col min="9741" max="9741" width="24.7109375" style="273" customWidth="1"/>
    <col min="9742" max="9984" width="11.42578125" style="273"/>
    <col min="9985" max="9985" width="24" style="273" customWidth="1"/>
    <col min="9986" max="9986" width="18" style="273" customWidth="1"/>
    <col min="9987" max="9987" width="15.42578125" style="273" customWidth="1"/>
    <col min="9988" max="9988" width="11.140625" style="273" customWidth="1"/>
    <col min="9989" max="9989" width="15" style="273" customWidth="1"/>
    <col min="9990" max="9991" width="13.85546875" style="273" customWidth="1"/>
    <col min="9992" max="9992" width="12.42578125" style="273" customWidth="1"/>
    <col min="9993" max="9993" width="16.42578125" style="273" customWidth="1"/>
    <col min="9994" max="9994" width="13.85546875" style="273" customWidth="1"/>
    <col min="9995" max="9995" width="17.42578125" style="273" customWidth="1"/>
    <col min="9996" max="9996" width="19.28515625" style="273" customWidth="1"/>
    <col min="9997" max="9997" width="24.7109375" style="273" customWidth="1"/>
    <col min="9998" max="10240" width="11.42578125" style="273"/>
    <col min="10241" max="10241" width="24" style="273" customWidth="1"/>
    <col min="10242" max="10242" width="18" style="273" customWidth="1"/>
    <col min="10243" max="10243" width="15.42578125" style="273" customWidth="1"/>
    <col min="10244" max="10244" width="11.140625" style="273" customWidth="1"/>
    <col min="10245" max="10245" width="15" style="273" customWidth="1"/>
    <col min="10246" max="10247" width="13.85546875" style="273" customWidth="1"/>
    <col min="10248" max="10248" width="12.42578125" style="273" customWidth="1"/>
    <col min="10249" max="10249" width="16.42578125" style="273" customWidth="1"/>
    <col min="10250" max="10250" width="13.85546875" style="273" customWidth="1"/>
    <col min="10251" max="10251" width="17.42578125" style="273" customWidth="1"/>
    <col min="10252" max="10252" width="19.28515625" style="273" customWidth="1"/>
    <col min="10253" max="10253" width="24.7109375" style="273" customWidth="1"/>
    <col min="10254" max="10496" width="11.42578125" style="273"/>
    <col min="10497" max="10497" width="24" style="273" customWidth="1"/>
    <col min="10498" max="10498" width="18" style="273" customWidth="1"/>
    <col min="10499" max="10499" width="15.42578125" style="273" customWidth="1"/>
    <col min="10500" max="10500" width="11.140625" style="273" customWidth="1"/>
    <col min="10501" max="10501" width="15" style="273" customWidth="1"/>
    <col min="10502" max="10503" width="13.85546875" style="273" customWidth="1"/>
    <col min="10504" max="10504" width="12.42578125" style="273" customWidth="1"/>
    <col min="10505" max="10505" width="16.42578125" style="273" customWidth="1"/>
    <col min="10506" max="10506" width="13.85546875" style="273" customWidth="1"/>
    <col min="10507" max="10507" width="17.42578125" style="273" customWidth="1"/>
    <col min="10508" max="10508" width="19.28515625" style="273" customWidth="1"/>
    <col min="10509" max="10509" width="24.7109375" style="273" customWidth="1"/>
    <col min="10510" max="10752" width="11.42578125" style="273"/>
    <col min="10753" max="10753" width="24" style="273" customWidth="1"/>
    <col min="10754" max="10754" width="18" style="273" customWidth="1"/>
    <col min="10755" max="10755" width="15.42578125" style="273" customWidth="1"/>
    <col min="10756" max="10756" width="11.140625" style="273" customWidth="1"/>
    <col min="10757" max="10757" width="15" style="273" customWidth="1"/>
    <col min="10758" max="10759" width="13.85546875" style="273" customWidth="1"/>
    <col min="10760" max="10760" width="12.42578125" style="273" customWidth="1"/>
    <col min="10761" max="10761" width="16.42578125" style="273" customWidth="1"/>
    <col min="10762" max="10762" width="13.85546875" style="273" customWidth="1"/>
    <col min="10763" max="10763" width="17.42578125" style="273" customWidth="1"/>
    <col min="10764" max="10764" width="19.28515625" style="273" customWidth="1"/>
    <col min="10765" max="10765" width="24.7109375" style="273" customWidth="1"/>
    <col min="10766" max="11008" width="11.42578125" style="273"/>
    <col min="11009" max="11009" width="24" style="273" customWidth="1"/>
    <col min="11010" max="11010" width="18" style="273" customWidth="1"/>
    <col min="11011" max="11011" width="15.42578125" style="273" customWidth="1"/>
    <col min="11012" max="11012" width="11.140625" style="273" customWidth="1"/>
    <col min="11013" max="11013" width="15" style="273" customWidth="1"/>
    <col min="11014" max="11015" width="13.85546875" style="273" customWidth="1"/>
    <col min="11016" max="11016" width="12.42578125" style="273" customWidth="1"/>
    <col min="11017" max="11017" width="16.42578125" style="273" customWidth="1"/>
    <col min="11018" max="11018" width="13.85546875" style="273" customWidth="1"/>
    <col min="11019" max="11019" width="17.42578125" style="273" customWidth="1"/>
    <col min="11020" max="11020" width="19.28515625" style="273" customWidth="1"/>
    <col min="11021" max="11021" width="24.7109375" style="273" customWidth="1"/>
    <col min="11022" max="11264" width="11.42578125" style="273"/>
    <col min="11265" max="11265" width="24" style="273" customWidth="1"/>
    <col min="11266" max="11266" width="18" style="273" customWidth="1"/>
    <col min="11267" max="11267" width="15.42578125" style="273" customWidth="1"/>
    <col min="11268" max="11268" width="11.140625" style="273" customWidth="1"/>
    <col min="11269" max="11269" width="15" style="273" customWidth="1"/>
    <col min="11270" max="11271" width="13.85546875" style="273" customWidth="1"/>
    <col min="11272" max="11272" width="12.42578125" style="273" customWidth="1"/>
    <col min="11273" max="11273" width="16.42578125" style="273" customWidth="1"/>
    <col min="11274" max="11274" width="13.85546875" style="273" customWidth="1"/>
    <col min="11275" max="11275" width="17.42578125" style="273" customWidth="1"/>
    <col min="11276" max="11276" width="19.28515625" style="273" customWidth="1"/>
    <col min="11277" max="11277" width="24.7109375" style="273" customWidth="1"/>
    <col min="11278" max="11520" width="11.42578125" style="273"/>
    <col min="11521" max="11521" width="24" style="273" customWidth="1"/>
    <col min="11522" max="11522" width="18" style="273" customWidth="1"/>
    <col min="11523" max="11523" width="15.42578125" style="273" customWidth="1"/>
    <col min="11524" max="11524" width="11.140625" style="273" customWidth="1"/>
    <col min="11525" max="11525" width="15" style="273" customWidth="1"/>
    <col min="11526" max="11527" width="13.85546875" style="273" customWidth="1"/>
    <col min="11528" max="11528" width="12.42578125" style="273" customWidth="1"/>
    <col min="11529" max="11529" width="16.42578125" style="273" customWidth="1"/>
    <col min="11530" max="11530" width="13.85546875" style="273" customWidth="1"/>
    <col min="11531" max="11531" width="17.42578125" style="273" customWidth="1"/>
    <col min="11532" max="11532" width="19.28515625" style="273" customWidth="1"/>
    <col min="11533" max="11533" width="24.7109375" style="273" customWidth="1"/>
    <col min="11534" max="11776" width="11.42578125" style="273"/>
    <col min="11777" max="11777" width="24" style="273" customWidth="1"/>
    <col min="11778" max="11778" width="18" style="273" customWidth="1"/>
    <col min="11779" max="11779" width="15.42578125" style="273" customWidth="1"/>
    <col min="11780" max="11780" width="11.140625" style="273" customWidth="1"/>
    <col min="11781" max="11781" width="15" style="273" customWidth="1"/>
    <col min="11782" max="11783" width="13.85546875" style="273" customWidth="1"/>
    <col min="11784" max="11784" width="12.42578125" style="273" customWidth="1"/>
    <col min="11785" max="11785" width="16.42578125" style="273" customWidth="1"/>
    <col min="11786" max="11786" width="13.85546875" style="273" customWidth="1"/>
    <col min="11787" max="11787" width="17.42578125" style="273" customWidth="1"/>
    <col min="11788" max="11788" width="19.28515625" style="273" customWidth="1"/>
    <col min="11789" max="11789" width="24.7109375" style="273" customWidth="1"/>
    <col min="11790" max="12032" width="11.42578125" style="273"/>
    <col min="12033" max="12033" width="24" style="273" customWidth="1"/>
    <col min="12034" max="12034" width="18" style="273" customWidth="1"/>
    <col min="12035" max="12035" width="15.42578125" style="273" customWidth="1"/>
    <col min="12036" max="12036" width="11.140625" style="273" customWidth="1"/>
    <col min="12037" max="12037" width="15" style="273" customWidth="1"/>
    <col min="12038" max="12039" width="13.85546875" style="273" customWidth="1"/>
    <col min="12040" max="12040" width="12.42578125" style="273" customWidth="1"/>
    <col min="12041" max="12041" width="16.42578125" style="273" customWidth="1"/>
    <col min="12042" max="12042" width="13.85546875" style="273" customWidth="1"/>
    <col min="12043" max="12043" width="17.42578125" style="273" customWidth="1"/>
    <col min="12044" max="12044" width="19.28515625" style="273" customWidth="1"/>
    <col min="12045" max="12045" width="24.7109375" style="273" customWidth="1"/>
    <col min="12046" max="12288" width="11.42578125" style="273"/>
    <col min="12289" max="12289" width="24" style="273" customWidth="1"/>
    <col min="12290" max="12290" width="18" style="273" customWidth="1"/>
    <col min="12291" max="12291" width="15.42578125" style="273" customWidth="1"/>
    <col min="12292" max="12292" width="11.140625" style="273" customWidth="1"/>
    <col min="12293" max="12293" width="15" style="273" customWidth="1"/>
    <col min="12294" max="12295" width="13.85546875" style="273" customWidth="1"/>
    <col min="12296" max="12296" width="12.42578125" style="273" customWidth="1"/>
    <col min="12297" max="12297" width="16.42578125" style="273" customWidth="1"/>
    <col min="12298" max="12298" width="13.85546875" style="273" customWidth="1"/>
    <col min="12299" max="12299" width="17.42578125" style="273" customWidth="1"/>
    <col min="12300" max="12300" width="19.28515625" style="273" customWidth="1"/>
    <col min="12301" max="12301" width="24.7109375" style="273" customWidth="1"/>
    <col min="12302" max="12544" width="11.42578125" style="273"/>
    <col min="12545" max="12545" width="24" style="273" customWidth="1"/>
    <col min="12546" max="12546" width="18" style="273" customWidth="1"/>
    <col min="12547" max="12547" width="15.42578125" style="273" customWidth="1"/>
    <col min="12548" max="12548" width="11.140625" style="273" customWidth="1"/>
    <col min="12549" max="12549" width="15" style="273" customWidth="1"/>
    <col min="12550" max="12551" width="13.85546875" style="273" customWidth="1"/>
    <col min="12552" max="12552" width="12.42578125" style="273" customWidth="1"/>
    <col min="12553" max="12553" width="16.42578125" style="273" customWidth="1"/>
    <col min="12554" max="12554" width="13.85546875" style="273" customWidth="1"/>
    <col min="12555" max="12555" width="17.42578125" style="273" customWidth="1"/>
    <col min="12556" max="12556" width="19.28515625" style="273" customWidth="1"/>
    <col min="12557" max="12557" width="24.7109375" style="273" customWidth="1"/>
    <col min="12558" max="12800" width="11.42578125" style="273"/>
    <col min="12801" max="12801" width="24" style="273" customWidth="1"/>
    <col min="12802" max="12802" width="18" style="273" customWidth="1"/>
    <col min="12803" max="12803" width="15.42578125" style="273" customWidth="1"/>
    <col min="12804" max="12804" width="11.140625" style="273" customWidth="1"/>
    <col min="12805" max="12805" width="15" style="273" customWidth="1"/>
    <col min="12806" max="12807" width="13.85546875" style="273" customWidth="1"/>
    <col min="12808" max="12808" width="12.42578125" style="273" customWidth="1"/>
    <col min="12809" max="12809" width="16.42578125" style="273" customWidth="1"/>
    <col min="12810" max="12810" width="13.85546875" style="273" customWidth="1"/>
    <col min="12811" max="12811" width="17.42578125" style="273" customWidth="1"/>
    <col min="12812" max="12812" width="19.28515625" style="273" customWidth="1"/>
    <col min="12813" max="12813" width="24.7109375" style="273" customWidth="1"/>
    <col min="12814" max="13056" width="11.42578125" style="273"/>
    <col min="13057" max="13057" width="24" style="273" customWidth="1"/>
    <col min="13058" max="13058" width="18" style="273" customWidth="1"/>
    <col min="13059" max="13059" width="15.42578125" style="273" customWidth="1"/>
    <col min="13060" max="13060" width="11.140625" style="273" customWidth="1"/>
    <col min="13061" max="13061" width="15" style="273" customWidth="1"/>
    <col min="13062" max="13063" width="13.85546875" style="273" customWidth="1"/>
    <col min="13064" max="13064" width="12.42578125" style="273" customWidth="1"/>
    <col min="13065" max="13065" width="16.42578125" style="273" customWidth="1"/>
    <col min="13066" max="13066" width="13.85546875" style="273" customWidth="1"/>
    <col min="13067" max="13067" width="17.42578125" style="273" customWidth="1"/>
    <col min="13068" max="13068" width="19.28515625" style="273" customWidth="1"/>
    <col min="13069" max="13069" width="24.7109375" style="273" customWidth="1"/>
    <col min="13070" max="13312" width="11.42578125" style="273"/>
    <col min="13313" max="13313" width="24" style="273" customWidth="1"/>
    <col min="13314" max="13314" width="18" style="273" customWidth="1"/>
    <col min="13315" max="13315" width="15.42578125" style="273" customWidth="1"/>
    <col min="13316" max="13316" width="11.140625" style="273" customWidth="1"/>
    <col min="13317" max="13317" width="15" style="273" customWidth="1"/>
    <col min="13318" max="13319" width="13.85546875" style="273" customWidth="1"/>
    <col min="13320" max="13320" width="12.42578125" style="273" customWidth="1"/>
    <col min="13321" max="13321" width="16.42578125" style="273" customWidth="1"/>
    <col min="13322" max="13322" width="13.85546875" style="273" customWidth="1"/>
    <col min="13323" max="13323" width="17.42578125" style="273" customWidth="1"/>
    <col min="13324" max="13324" width="19.28515625" style="273" customWidth="1"/>
    <col min="13325" max="13325" width="24.7109375" style="273" customWidth="1"/>
    <col min="13326" max="13568" width="11.42578125" style="273"/>
    <col min="13569" max="13569" width="24" style="273" customWidth="1"/>
    <col min="13570" max="13570" width="18" style="273" customWidth="1"/>
    <col min="13571" max="13571" width="15.42578125" style="273" customWidth="1"/>
    <col min="13572" max="13572" width="11.140625" style="273" customWidth="1"/>
    <col min="13573" max="13573" width="15" style="273" customWidth="1"/>
    <col min="13574" max="13575" width="13.85546875" style="273" customWidth="1"/>
    <col min="13576" max="13576" width="12.42578125" style="273" customWidth="1"/>
    <col min="13577" max="13577" width="16.42578125" style="273" customWidth="1"/>
    <col min="13578" max="13578" width="13.85546875" style="273" customWidth="1"/>
    <col min="13579" max="13579" width="17.42578125" style="273" customWidth="1"/>
    <col min="13580" max="13580" width="19.28515625" style="273" customWidth="1"/>
    <col min="13581" max="13581" width="24.7109375" style="273" customWidth="1"/>
    <col min="13582" max="13824" width="11.42578125" style="273"/>
    <col min="13825" max="13825" width="24" style="273" customWidth="1"/>
    <col min="13826" max="13826" width="18" style="273" customWidth="1"/>
    <col min="13827" max="13827" width="15.42578125" style="273" customWidth="1"/>
    <col min="13828" max="13828" width="11.140625" style="273" customWidth="1"/>
    <col min="13829" max="13829" width="15" style="273" customWidth="1"/>
    <col min="13830" max="13831" width="13.85546875" style="273" customWidth="1"/>
    <col min="13832" max="13832" width="12.42578125" style="273" customWidth="1"/>
    <col min="13833" max="13833" width="16.42578125" style="273" customWidth="1"/>
    <col min="13834" max="13834" width="13.85546875" style="273" customWidth="1"/>
    <col min="13835" max="13835" width="17.42578125" style="273" customWidth="1"/>
    <col min="13836" max="13836" width="19.28515625" style="273" customWidth="1"/>
    <col min="13837" max="13837" width="24.7109375" style="273" customWidth="1"/>
    <col min="13838" max="14080" width="11.42578125" style="273"/>
    <col min="14081" max="14081" width="24" style="273" customWidth="1"/>
    <col min="14082" max="14082" width="18" style="273" customWidth="1"/>
    <col min="14083" max="14083" width="15.42578125" style="273" customWidth="1"/>
    <col min="14084" max="14084" width="11.140625" style="273" customWidth="1"/>
    <col min="14085" max="14085" width="15" style="273" customWidth="1"/>
    <col min="14086" max="14087" width="13.85546875" style="273" customWidth="1"/>
    <col min="14088" max="14088" width="12.42578125" style="273" customWidth="1"/>
    <col min="14089" max="14089" width="16.42578125" style="273" customWidth="1"/>
    <col min="14090" max="14090" width="13.85546875" style="273" customWidth="1"/>
    <col min="14091" max="14091" width="17.42578125" style="273" customWidth="1"/>
    <col min="14092" max="14092" width="19.28515625" style="273" customWidth="1"/>
    <col min="14093" max="14093" width="24.7109375" style="273" customWidth="1"/>
    <col min="14094" max="14336" width="11.42578125" style="273"/>
    <col min="14337" max="14337" width="24" style="273" customWidth="1"/>
    <col min="14338" max="14338" width="18" style="273" customWidth="1"/>
    <col min="14339" max="14339" width="15.42578125" style="273" customWidth="1"/>
    <col min="14340" max="14340" width="11.140625" style="273" customWidth="1"/>
    <col min="14341" max="14341" width="15" style="273" customWidth="1"/>
    <col min="14342" max="14343" width="13.85546875" style="273" customWidth="1"/>
    <col min="14344" max="14344" width="12.42578125" style="273" customWidth="1"/>
    <col min="14345" max="14345" width="16.42578125" style="273" customWidth="1"/>
    <col min="14346" max="14346" width="13.85546875" style="273" customWidth="1"/>
    <col min="14347" max="14347" width="17.42578125" style="273" customWidth="1"/>
    <col min="14348" max="14348" width="19.28515625" style="273" customWidth="1"/>
    <col min="14349" max="14349" width="24.7109375" style="273" customWidth="1"/>
    <col min="14350" max="14592" width="11.42578125" style="273"/>
    <col min="14593" max="14593" width="24" style="273" customWidth="1"/>
    <col min="14594" max="14594" width="18" style="273" customWidth="1"/>
    <col min="14595" max="14595" width="15.42578125" style="273" customWidth="1"/>
    <col min="14596" max="14596" width="11.140625" style="273" customWidth="1"/>
    <col min="14597" max="14597" width="15" style="273" customWidth="1"/>
    <col min="14598" max="14599" width="13.85546875" style="273" customWidth="1"/>
    <col min="14600" max="14600" width="12.42578125" style="273" customWidth="1"/>
    <col min="14601" max="14601" width="16.42578125" style="273" customWidth="1"/>
    <col min="14602" max="14602" width="13.85546875" style="273" customWidth="1"/>
    <col min="14603" max="14603" width="17.42578125" style="273" customWidth="1"/>
    <col min="14604" max="14604" width="19.28515625" style="273" customWidth="1"/>
    <col min="14605" max="14605" width="24.7109375" style="273" customWidth="1"/>
    <col min="14606" max="14848" width="11.42578125" style="273"/>
    <col min="14849" max="14849" width="24" style="273" customWidth="1"/>
    <col min="14850" max="14850" width="18" style="273" customWidth="1"/>
    <col min="14851" max="14851" width="15.42578125" style="273" customWidth="1"/>
    <col min="14852" max="14852" width="11.140625" style="273" customWidth="1"/>
    <col min="14853" max="14853" width="15" style="273" customWidth="1"/>
    <col min="14854" max="14855" width="13.85546875" style="273" customWidth="1"/>
    <col min="14856" max="14856" width="12.42578125" style="273" customWidth="1"/>
    <col min="14857" max="14857" width="16.42578125" style="273" customWidth="1"/>
    <col min="14858" max="14858" width="13.85546875" style="273" customWidth="1"/>
    <col min="14859" max="14859" width="17.42578125" style="273" customWidth="1"/>
    <col min="14860" max="14860" width="19.28515625" style="273" customWidth="1"/>
    <col min="14861" max="14861" width="24.7109375" style="273" customWidth="1"/>
    <col min="14862" max="15104" width="11.42578125" style="273"/>
    <col min="15105" max="15105" width="24" style="273" customWidth="1"/>
    <col min="15106" max="15106" width="18" style="273" customWidth="1"/>
    <col min="15107" max="15107" width="15.42578125" style="273" customWidth="1"/>
    <col min="15108" max="15108" width="11.140625" style="273" customWidth="1"/>
    <col min="15109" max="15109" width="15" style="273" customWidth="1"/>
    <col min="15110" max="15111" width="13.85546875" style="273" customWidth="1"/>
    <col min="15112" max="15112" width="12.42578125" style="273" customWidth="1"/>
    <col min="15113" max="15113" width="16.42578125" style="273" customWidth="1"/>
    <col min="15114" max="15114" width="13.85546875" style="273" customWidth="1"/>
    <col min="15115" max="15115" width="17.42578125" style="273" customWidth="1"/>
    <col min="15116" max="15116" width="19.28515625" style="273" customWidth="1"/>
    <col min="15117" max="15117" width="24.7109375" style="273" customWidth="1"/>
    <col min="15118" max="15360" width="11.42578125" style="273"/>
    <col min="15361" max="15361" width="24" style="273" customWidth="1"/>
    <col min="15362" max="15362" width="18" style="273" customWidth="1"/>
    <col min="15363" max="15363" width="15.42578125" style="273" customWidth="1"/>
    <col min="15364" max="15364" width="11.140625" style="273" customWidth="1"/>
    <col min="15365" max="15365" width="15" style="273" customWidth="1"/>
    <col min="15366" max="15367" width="13.85546875" style="273" customWidth="1"/>
    <col min="15368" max="15368" width="12.42578125" style="273" customWidth="1"/>
    <col min="15369" max="15369" width="16.42578125" style="273" customWidth="1"/>
    <col min="15370" max="15370" width="13.85546875" style="273" customWidth="1"/>
    <col min="15371" max="15371" width="17.42578125" style="273" customWidth="1"/>
    <col min="15372" max="15372" width="19.28515625" style="273" customWidth="1"/>
    <col min="15373" max="15373" width="24.7109375" style="273" customWidth="1"/>
    <col min="15374" max="15616" width="11.42578125" style="273"/>
    <col min="15617" max="15617" width="24" style="273" customWidth="1"/>
    <col min="15618" max="15618" width="18" style="273" customWidth="1"/>
    <col min="15619" max="15619" width="15.42578125" style="273" customWidth="1"/>
    <col min="15620" max="15620" width="11.140625" style="273" customWidth="1"/>
    <col min="15621" max="15621" width="15" style="273" customWidth="1"/>
    <col min="15622" max="15623" width="13.85546875" style="273" customWidth="1"/>
    <col min="15624" max="15624" width="12.42578125" style="273" customWidth="1"/>
    <col min="15625" max="15625" width="16.42578125" style="273" customWidth="1"/>
    <col min="15626" max="15626" width="13.85546875" style="273" customWidth="1"/>
    <col min="15627" max="15627" width="17.42578125" style="273" customWidth="1"/>
    <col min="15628" max="15628" width="19.28515625" style="273" customWidth="1"/>
    <col min="15629" max="15629" width="24.7109375" style="273" customWidth="1"/>
    <col min="15630" max="15872" width="11.42578125" style="273"/>
    <col min="15873" max="15873" width="24" style="273" customWidth="1"/>
    <col min="15874" max="15874" width="18" style="273" customWidth="1"/>
    <col min="15875" max="15875" width="15.42578125" style="273" customWidth="1"/>
    <col min="15876" max="15876" width="11.140625" style="273" customWidth="1"/>
    <col min="15877" max="15877" width="15" style="273" customWidth="1"/>
    <col min="15878" max="15879" width="13.85546875" style="273" customWidth="1"/>
    <col min="15880" max="15880" width="12.42578125" style="273" customWidth="1"/>
    <col min="15881" max="15881" width="16.42578125" style="273" customWidth="1"/>
    <col min="15882" max="15882" width="13.85546875" style="273" customWidth="1"/>
    <col min="15883" max="15883" width="17.42578125" style="273" customWidth="1"/>
    <col min="15884" max="15884" width="19.28515625" style="273" customWidth="1"/>
    <col min="15885" max="15885" width="24.7109375" style="273" customWidth="1"/>
    <col min="15886" max="16128" width="11.42578125" style="273"/>
    <col min="16129" max="16129" width="24" style="273" customWidth="1"/>
    <col min="16130" max="16130" width="18" style="273" customWidth="1"/>
    <col min="16131" max="16131" width="15.42578125" style="273" customWidth="1"/>
    <col min="16132" max="16132" width="11.140625" style="273" customWidth="1"/>
    <col min="16133" max="16133" width="15" style="273" customWidth="1"/>
    <col min="16134" max="16135" width="13.85546875" style="273" customWidth="1"/>
    <col min="16136" max="16136" width="12.42578125" style="273" customWidth="1"/>
    <col min="16137" max="16137" width="16.42578125" style="273" customWidth="1"/>
    <col min="16138" max="16138" width="13.85546875" style="273" customWidth="1"/>
    <col min="16139" max="16139" width="17.42578125" style="273" customWidth="1"/>
    <col min="16140" max="16140" width="19.28515625" style="273" customWidth="1"/>
    <col min="16141" max="16141" width="24.7109375" style="273" customWidth="1"/>
    <col min="16142" max="16384" width="11.42578125" style="273"/>
  </cols>
  <sheetData>
    <row r="6" spans="1:13" s="271" customFormat="1" ht="16.5" x14ac:dyDescent="0.2">
      <c r="A6" s="339" t="s">
        <v>199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</row>
    <row r="7" spans="1:13" ht="15" customHeight="1" x14ac:dyDescent="0.2">
      <c r="A7" s="272" t="s">
        <v>198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</row>
    <row r="8" spans="1:13" ht="15" customHeight="1" x14ac:dyDescent="0.2">
      <c r="A8" s="272" t="s">
        <v>196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</row>
    <row r="9" spans="1:13" ht="15" customHeight="1" x14ac:dyDescent="0.2">
      <c r="A9" s="272" t="s">
        <v>197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</row>
    <row r="10" spans="1:13" ht="15" customHeight="1" x14ac:dyDescent="0.2">
      <c r="A10" s="272" t="s">
        <v>297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</row>
    <row r="11" spans="1:13" ht="15" customHeight="1" x14ac:dyDescent="0.2">
      <c r="A11" s="339" t="s">
        <v>196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</row>
    <row r="12" spans="1:13" ht="92.25" customHeight="1" x14ac:dyDescent="0.2">
      <c r="A12" s="340" t="s">
        <v>195</v>
      </c>
      <c r="B12" s="342" t="s">
        <v>194</v>
      </c>
      <c r="C12" s="343"/>
      <c r="D12" s="344" t="s">
        <v>193</v>
      </c>
      <c r="E12" s="342"/>
      <c r="F12" s="345" t="s">
        <v>192</v>
      </c>
      <c r="G12" s="342"/>
      <c r="H12" s="345" t="s">
        <v>191</v>
      </c>
      <c r="I12" s="344"/>
      <c r="J12" s="345" t="s">
        <v>190</v>
      </c>
      <c r="K12" s="342"/>
      <c r="L12" s="345" t="s">
        <v>189</v>
      </c>
      <c r="M12" s="342"/>
    </row>
    <row r="13" spans="1:13" ht="45" customHeight="1" x14ac:dyDescent="0.2">
      <c r="A13" s="341"/>
      <c r="B13" s="275" t="s">
        <v>188</v>
      </c>
      <c r="C13" s="276" t="s">
        <v>187</v>
      </c>
      <c r="D13" s="277" t="s">
        <v>188</v>
      </c>
      <c r="E13" s="278" t="s">
        <v>187</v>
      </c>
      <c r="F13" s="277" t="s">
        <v>188</v>
      </c>
      <c r="G13" s="278" t="s">
        <v>187</v>
      </c>
      <c r="H13" s="277" t="s">
        <v>188</v>
      </c>
      <c r="I13" s="278" t="s">
        <v>187</v>
      </c>
      <c r="J13" s="277" t="s">
        <v>188</v>
      </c>
      <c r="K13" s="278" t="s">
        <v>187</v>
      </c>
      <c r="L13" s="277" t="s">
        <v>188</v>
      </c>
      <c r="M13" s="278" t="s">
        <v>187</v>
      </c>
    </row>
    <row r="14" spans="1:13" ht="15" customHeight="1" x14ac:dyDescent="0.2">
      <c r="A14" s="279">
        <v>2020</v>
      </c>
      <c r="B14" s="280"/>
      <c r="C14" s="281"/>
      <c r="D14" s="282"/>
      <c r="E14" s="283"/>
      <c r="F14" s="282"/>
      <c r="G14" s="283"/>
      <c r="H14" s="284"/>
      <c r="I14" s="285"/>
      <c r="J14" s="286"/>
      <c r="K14" s="287"/>
      <c r="L14" s="286"/>
      <c r="M14" s="287"/>
    </row>
    <row r="15" spans="1:13" ht="15" customHeight="1" x14ac:dyDescent="0.2">
      <c r="A15" s="288" t="s">
        <v>186</v>
      </c>
      <c r="B15" s="297">
        <v>28.940766818194874</v>
      </c>
      <c r="C15" s="298"/>
      <c r="D15" s="297">
        <v>29.439527917712038</v>
      </c>
      <c r="E15" s="290"/>
      <c r="F15" s="297">
        <v>49.01960407554634</v>
      </c>
      <c r="G15" s="290"/>
      <c r="H15" s="297">
        <v>20.536276323629831</v>
      </c>
      <c r="I15" s="291"/>
      <c r="J15" s="297">
        <v>40.991052700258493</v>
      </c>
      <c r="K15" s="291"/>
      <c r="L15" s="297">
        <v>4.717373073827642</v>
      </c>
      <c r="M15" s="291"/>
    </row>
    <row r="16" spans="1:13" ht="15" customHeight="1" x14ac:dyDescent="0.2">
      <c r="A16" s="292" t="s">
        <v>185</v>
      </c>
      <c r="B16" s="299">
        <v>32.474976391906822</v>
      </c>
      <c r="C16" s="300">
        <v>3.5342095737119479</v>
      </c>
      <c r="D16" s="299">
        <v>30.946194641074364</v>
      </c>
      <c r="E16" s="300">
        <v>1.5066667233623257</v>
      </c>
      <c r="F16" s="299">
        <v>55.953477540600382</v>
      </c>
      <c r="G16" s="300">
        <v>6.9338734650540417</v>
      </c>
      <c r="H16" s="299">
        <v>20.648086864702968</v>
      </c>
      <c r="I16" s="300">
        <v>0.1118105410731367</v>
      </c>
      <c r="J16" s="299">
        <v>48.445096855713842</v>
      </c>
      <c r="K16" s="300">
        <v>7.4540441554553496</v>
      </c>
      <c r="L16" s="299">
        <v>6.3820260574425722</v>
      </c>
      <c r="M16" s="300">
        <v>1.6646529836149302</v>
      </c>
    </row>
    <row r="17" spans="1:13" s="303" customFormat="1" ht="15" customHeight="1" x14ac:dyDescent="0.2">
      <c r="A17" s="293" t="s">
        <v>209</v>
      </c>
      <c r="B17" s="301">
        <v>33.591181237623758</v>
      </c>
      <c r="C17" s="302">
        <v>1.1162048457169362</v>
      </c>
      <c r="D17" s="301">
        <v>31.377567486098407</v>
      </c>
      <c r="E17" s="302">
        <v>0.43137284502404327</v>
      </c>
      <c r="F17" s="301">
        <v>57.870731362610947</v>
      </c>
      <c r="G17" s="302">
        <v>1.917253822010565</v>
      </c>
      <c r="H17" s="301">
        <v>20.969988183981179</v>
      </c>
      <c r="I17" s="302">
        <v>0.32190131927821142</v>
      </c>
      <c r="J17" s="301">
        <v>50.627793060067226</v>
      </c>
      <c r="K17" s="302">
        <v>2.182696204353384</v>
      </c>
      <c r="L17" s="301">
        <v>7.109826095360992</v>
      </c>
      <c r="M17" s="302">
        <v>0.72780003791841974</v>
      </c>
    </row>
    <row r="18" spans="1:13" s="294" customFormat="1" ht="15" customHeight="1" x14ac:dyDescent="0.2">
      <c r="A18" s="273" t="s">
        <v>293</v>
      </c>
      <c r="D18" s="295"/>
      <c r="E18" s="295"/>
      <c r="F18" s="295"/>
      <c r="G18" s="295"/>
      <c r="H18" s="295"/>
      <c r="I18" s="295"/>
      <c r="J18" s="295"/>
      <c r="K18" s="295"/>
    </row>
    <row r="19" spans="1:13" s="294" customFormat="1" ht="15" customHeight="1" x14ac:dyDescent="0.2">
      <c r="A19" s="296"/>
      <c r="D19" s="295"/>
      <c r="E19" s="295"/>
      <c r="F19" s="295"/>
      <c r="G19" s="295"/>
      <c r="H19" s="295"/>
      <c r="I19" s="295"/>
      <c r="J19" s="295"/>
      <c r="K19" s="295"/>
    </row>
    <row r="20" spans="1:13" s="294" customFormat="1" ht="15" customHeight="1" x14ac:dyDescent="0.2">
      <c r="A20" s="339" t="s">
        <v>4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</row>
    <row r="21" spans="1:13" ht="92.25" customHeight="1" x14ac:dyDescent="0.2">
      <c r="A21" s="340" t="s">
        <v>195</v>
      </c>
      <c r="B21" s="342" t="s">
        <v>194</v>
      </c>
      <c r="C21" s="343"/>
      <c r="D21" s="344" t="s">
        <v>193</v>
      </c>
      <c r="E21" s="342"/>
      <c r="F21" s="345" t="s">
        <v>192</v>
      </c>
      <c r="G21" s="342"/>
      <c r="H21" s="345" t="s">
        <v>191</v>
      </c>
      <c r="I21" s="344"/>
      <c r="J21" s="345" t="s">
        <v>190</v>
      </c>
      <c r="K21" s="342"/>
      <c r="L21" s="345" t="s">
        <v>189</v>
      </c>
      <c r="M21" s="342"/>
    </row>
    <row r="22" spans="1:13" ht="24" x14ac:dyDescent="0.2">
      <c r="A22" s="341"/>
      <c r="B22" s="275" t="s">
        <v>188</v>
      </c>
      <c r="C22" s="276" t="s">
        <v>187</v>
      </c>
      <c r="D22" s="277" t="s">
        <v>188</v>
      </c>
      <c r="E22" s="278" t="s">
        <v>187</v>
      </c>
      <c r="F22" s="277" t="s">
        <v>188</v>
      </c>
      <c r="G22" s="278" t="s">
        <v>187</v>
      </c>
      <c r="H22" s="277" t="s">
        <v>188</v>
      </c>
      <c r="I22" s="278" t="s">
        <v>187</v>
      </c>
      <c r="J22" s="277" t="s">
        <v>188</v>
      </c>
      <c r="K22" s="278" t="s">
        <v>187</v>
      </c>
      <c r="L22" s="277" t="s">
        <v>188</v>
      </c>
      <c r="M22" s="278" t="s">
        <v>187</v>
      </c>
    </row>
    <row r="23" spans="1:13" x14ac:dyDescent="0.2">
      <c r="A23" s="279">
        <v>2020</v>
      </c>
      <c r="B23" s="280"/>
      <c r="C23" s="281"/>
      <c r="D23" s="282"/>
      <c r="E23" s="283"/>
      <c r="F23" s="282"/>
      <c r="G23" s="283"/>
      <c r="H23" s="284"/>
      <c r="I23" s="285"/>
      <c r="J23" s="286"/>
      <c r="K23" s="287"/>
      <c r="L23" s="286"/>
      <c r="M23" s="287"/>
    </row>
    <row r="24" spans="1:13" x14ac:dyDescent="0.2">
      <c r="A24" s="288" t="s">
        <v>186</v>
      </c>
      <c r="B24" s="297">
        <v>28.880768484201305</v>
      </c>
      <c r="C24" s="298"/>
      <c r="D24" s="297">
        <v>29.325923235879507</v>
      </c>
      <c r="E24" s="290"/>
      <c r="F24" s="297">
        <v>49.103680286818999</v>
      </c>
      <c r="G24" s="290"/>
      <c r="H24" s="297">
        <v>20.31974089338096</v>
      </c>
      <c r="I24" s="291"/>
      <c r="J24" s="297">
        <v>40.354519930578412</v>
      </c>
      <c r="K24" s="291"/>
      <c r="L24" s="297">
        <v>5.2999780743486431</v>
      </c>
      <c r="M24" s="291"/>
    </row>
    <row r="25" spans="1:13" ht="15" customHeight="1" x14ac:dyDescent="0.2">
      <c r="A25" s="292" t="s">
        <v>185</v>
      </c>
      <c r="B25" s="299">
        <v>32.887132250556277</v>
      </c>
      <c r="C25" s="300">
        <v>4.0063637663549727</v>
      </c>
      <c r="D25" s="299">
        <v>31.402756665861798</v>
      </c>
      <c r="E25" s="300">
        <v>2.0768334299822904</v>
      </c>
      <c r="F25" s="299">
        <v>55.435295320198883</v>
      </c>
      <c r="G25" s="300">
        <v>6.3316150333798831</v>
      </c>
      <c r="H25" s="299">
        <v>21.041069334573852</v>
      </c>
      <c r="I25" s="300">
        <v>0.72132844119289175</v>
      </c>
      <c r="J25" s="299">
        <v>48.268807024329988</v>
      </c>
      <c r="K25" s="300">
        <v>7.9142870937515752</v>
      </c>
      <c r="L25" s="299">
        <v>8.2877329078168938</v>
      </c>
      <c r="M25" s="300">
        <v>2.9877548334682507</v>
      </c>
    </row>
    <row r="26" spans="1:13" s="303" customFormat="1" ht="15" customHeight="1" x14ac:dyDescent="0.2">
      <c r="A26" s="293" t="s">
        <v>209</v>
      </c>
      <c r="B26" s="301">
        <v>33.826829693748124</v>
      </c>
      <c r="C26" s="302">
        <v>0.93969744319184656</v>
      </c>
      <c r="D26" s="301">
        <v>31.207734472371051</v>
      </c>
      <c r="E26" s="302">
        <v>-0.19502219349074679</v>
      </c>
      <c r="F26" s="301">
        <v>58.446862738367585</v>
      </c>
      <c r="G26" s="302">
        <v>3.0115674181687027</v>
      </c>
      <c r="H26" s="301">
        <v>20.846363395666863</v>
      </c>
      <c r="I26" s="302">
        <v>-0.19470593890698851</v>
      </c>
      <c r="J26" s="301">
        <v>51.408817465512627</v>
      </c>
      <c r="K26" s="302">
        <v>3.1400104411826391</v>
      </c>
      <c r="L26" s="301">
        <v>7.2243703968224811</v>
      </c>
      <c r="M26" s="302">
        <v>-1.0633625109944127</v>
      </c>
    </row>
    <row r="27" spans="1:13" x14ac:dyDescent="0.2">
      <c r="A27" s="273" t="s">
        <v>293</v>
      </c>
      <c r="B27" s="295"/>
      <c r="C27" s="295"/>
      <c r="D27" s="295"/>
      <c r="E27" s="295"/>
      <c r="F27" s="295"/>
      <c r="G27" s="295"/>
      <c r="H27" s="295"/>
      <c r="I27" s="295"/>
      <c r="J27" s="289"/>
      <c r="K27" s="295"/>
      <c r="L27" s="294"/>
      <c r="M27" s="294"/>
    </row>
    <row r="30" spans="1:13" ht="16.5" x14ac:dyDescent="0.2">
      <c r="A30" s="339" t="s">
        <v>5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</row>
    <row r="31" spans="1:13" ht="100.5" customHeight="1" x14ac:dyDescent="0.2">
      <c r="A31" s="340" t="s">
        <v>195</v>
      </c>
      <c r="B31" s="342" t="s">
        <v>194</v>
      </c>
      <c r="C31" s="343"/>
      <c r="D31" s="344" t="s">
        <v>193</v>
      </c>
      <c r="E31" s="342"/>
      <c r="F31" s="345" t="s">
        <v>192</v>
      </c>
      <c r="G31" s="342"/>
      <c r="H31" s="345" t="s">
        <v>191</v>
      </c>
      <c r="I31" s="344"/>
      <c r="J31" s="345" t="s">
        <v>190</v>
      </c>
      <c r="K31" s="342"/>
      <c r="L31" s="345" t="s">
        <v>189</v>
      </c>
      <c r="M31" s="342"/>
    </row>
    <row r="32" spans="1:13" ht="24" x14ac:dyDescent="0.2">
      <c r="A32" s="341"/>
      <c r="B32" s="275" t="s">
        <v>188</v>
      </c>
      <c r="C32" s="276" t="s">
        <v>187</v>
      </c>
      <c r="D32" s="277" t="s">
        <v>188</v>
      </c>
      <c r="E32" s="278" t="s">
        <v>187</v>
      </c>
      <c r="F32" s="277" t="s">
        <v>188</v>
      </c>
      <c r="G32" s="278" t="s">
        <v>187</v>
      </c>
      <c r="H32" s="277" t="s">
        <v>188</v>
      </c>
      <c r="I32" s="278" t="s">
        <v>187</v>
      </c>
      <c r="J32" s="277" t="s">
        <v>188</v>
      </c>
      <c r="K32" s="278" t="s">
        <v>187</v>
      </c>
      <c r="L32" s="277" t="s">
        <v>188</v>
      </c>
      <c r="M32" s="278" t="s">
        <v>187</v>
      </c>
    </row>
    <row r="33" spans="1:25" x14ac:dyDescent="0.2">
      <c r="A33" s="279">
        <v>2020</v>
      </c>
      <c r="B33" s="280"/>
      <c r="C33" s="281"/>
      <c r="D33" s="282"/>
      <c r="E33" s="283"/>
      <c r="F33" s="282"/>
      <c r="G33" s="283"/>
      <c r="H33" s="284"/>
      <c r="I33" s="285"/>
      <c r="J33" s="286"/>
      <c r="K33" s="287"/>
      <c r="L33" s="286"/>
      <c r="M33" s="287"/>
    </row>
    <row r="34" spans="1:25" x14ac:dyDescent="0.2">
      <c r="A34" s="288" t="s">
        <v>186</v>
      </c>
      <c r="B34" s="297">
        <v>28.982191456684973</v>
      </c>
      <c r="C34" s="298"/>
      <c r="D34" s="297">
        <v>29.517981297737172</v>
      </c>
      <c r="E34" s="290"/>
      <c r="F34" s="297">
        <v>48.961581840245557</v>
      </c>
      <c r="G34" s="290"/>
      <c r="H34" s="297">
        <v>20.685759154829036</v>
      </c>
      <c r="I34" s="291"/>
      <c r="J34" s="297">
        <v>41.430462559782995</v>
      </c>
      <c r="K34" s="291"/>
      <c r="L34" s="297">
        <v>4.3151724308301098</v>
      </c>
      <c r="M34" s="291"/>
    </row>
    <row r="35" spans="1:25" ht="15" customHeight="1" x14ac:dyDescent="0.2">
      <c r="A35" s="292" t="s">
        <v>185</v>
      </c>
      <c r="B35" s="299">
        <v>32.170563732895417</v>
      </c>
      <c r="C35" s="300">
        <v>3.1883722762104441</v>
      </c>
      <c r="D35" s="299">
        <v>30.609028599670786</v>
      </c>
      <c r="E35" s="300">
        <v>1.0910473019336138</v>
      </c>
      <c r="F35" s="299">
        <v>56.336158164561745</v>
      </c>
      <c r="G35" s="300">
        <v>7.3745763243161875</v>
      </c>
      <c r="H35" s="299">
        <v>20.357849691769818</v>
      </c>
      <c r="I35" s="300">
        <v>-0.32790946305921764</v>
      </c>
      <c r="J35" s="299">
        <v>48.575299834285268</v>
      </c>
      <c r="K35" s="300">
        <v>7.1448372745022724</v>
      </c>
      <c r="L35" s="299">
        <v>4.9744823741894644</v>
      </c>
      <c r="M35" s="300">
        <v>0.65930994335935456</v>
      </c>
    </row>
    <row r="36" spans="1:25" s="303" customFormat="1" ht="15" customHeight="1" x14ac:dyDescent="0.2">
      <c r="A36" s="293" t="s">
        <v>209</v>
      </c>
      <c r="B36" s="301">
        <v>33.42221309041966</v>
      </c>
      <c r="C36" s="302">
        <v>1.2516493575242436</v>
      </c>
      <c r="D36" s="301">
        <v>31.49934439867469</v>
      </c>
      <c r="E36" s="302">
        <v>0.89031579900390412</v>
      </c>
      <c r="F36" s="301">
        <v>57.457623398418498</v>
      </c>
      <c r="G36" s="302">
        <v>1.1214652338567532</v>
      </c>
      <c r="H36" s="301">
        <v>21.058627022576864</v>
      </c>
      <c r="I36" s="302">
        <v>0.70077733080704618</v>
      </c>
      <c r="J36" s="301">
        <v>50.067776655123474</v>
      </c>
      <c r="K36" s="302">
        <v>1.4924768208382062</v>
      </c>
      <c r="L36" s="301">
        <v>7.0276939773047848</v>
      </c>
      <c r="M36" s="302">
        <v>2.0532116031153205</v>
      </c>
    </row>
    <row r="37" spans="1:25" x14ac:dyDescent="0.2">
      <c r="A37" s="273" t="s">
        <v>293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4"/>
      <c r="M37" s="294"/>
    </row>
    <row r="39" spans="1:25" ht="16.5" x14ac:dyDescent="0.2">
      <c r="A39" s="333" t="s">
        <v>294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</row>
    <row r="40" spans="1:25" x14ac:dyDescent="0.2">
      <c r="A40" s="334" t="s">
        <v>195</v>
      </c>
      <c r="B40" s="336" t="s">
        <v>194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8"/>
    </row>
    <row r="41" spans="1:25" x14ac:dyDescent="0.2">
      <c r="A41" s="335"/>
      <c r="B41" s="309" t="s">
        <v>162</v>
      </c>
      <c r="C41" s="310" t="s">
        <v>174</v>
      </c>
      <c r="D41" s="311" t="s">
        <v>205</v>
      </c>
      <c r="E41" s="310" t="s">
        <v>173</v>
      </c>
      <c r="F41" s="309" t="s">
        <v>202</v>
      </c>
      <c r="G41" s="310" t="s">
        <v>164</v>
      </c>
      <c r="H41" s="311" t="s">
        <v>204</v>
      </c>
      <c r="I41" s="310" t="s">
        <v>165</v>
      </c>
      <c r="J41" s="309" t="s">
        <v>178</v>
      </c>
      <c r="K41" s="310" t="s">
        <v>175</v>
      </c>
      <c r="L41" s="311" t="s">
        <v>206</v>
      </c>
      <c r="M41" s="310" t="s">
        <v>177</v>
      </c>
      <c r="N41" s="309" t="s">
        <v>166</v>
      </c>
      <c r="O41" s="310" t="s">
        <v>167</v>
      </c>
      <c r="P41" s="311" t="s">
        <v>203</v>
      </c>
      <c r="Q41" s="310" t="s">
        <v>160</v>
      </c>
      <c r="R41" s="309" t="s">
        <v>161</v>
      </c>
      <c r="S41" s="310" t="s">
        <v>168</v>
      </c>
      <c r="T41" s="311" t="s">
        <v>176</v>
      </c>
      <c r="U41" s="310" t="s">
        <v>169</v>
      </c>
      <c r="V41" s="309" t="s">
        <v>170</v>
      </c>
      <c r="W41" s="310" t="s">
        <v>171</v>
      </c>
      <c r="X41" s="311" t="s">
        <v>172</v>
      </c>
      <c r="Y41" s="312" t="s">
        <v>201</v>
      </c>
    </row>
    <row r="42" spans="1:25" s="305" customFormat="1" x14ac:dyDescent="0.2">
      <c r="A42" s="304" t="s">
        <v>295</v>
      </c>
      <c r="B42" s="313">
        <v>28.934969001450998</v>
      </c>
      <c r="C42" s="313">
        <v>31.925294711633988</v>
      </c>
      <c r="D42" s="313">
        <v>32.02001611876441</v>
      </c>
      <c r="E42" s="313">
        <v>33.019135199605884</v>
      </c>
      <c r="F42" s="313">
        <v>30.931297283464708</v>
      </c>
      <c r="G42" s="313">
        <v>35.847494284125318</v>
      </c>
      <c r="H42" s="313">
        <v>31.349231517059394</v>
      </c>
      <c r="I42" s="313">
        <v>29.434312048774757</v>
      </c>
      <c r="J42" s="313">
        <v>27.130219458613009</v>
      </c>
      <c r="K42" s="313">
        <v>28.973059214838116</v>
      </c>
      <c r="L42" s="313">
        <v>32.604644106233131</v>
      </c>
      <c r="M42" s="313">
        <v>35.316166656839776</v>
      </c>
      <c r="N42" s="313">
        <v>28.912035495723444</v>
      </c>
      <c r="O42" s="313">
        <v>28.144534730977671</v>
      </c>
      <c r="P42" s="313">
        <v>29.810582720584584</v>
      </c>
      <c r="Q42" s="313">
        <v>26.741824391017097</v>
      </c>
      <c r="R42" s="313">
        <v>31.932112091999233</v>
      </c>
      <c r="S42" s="313">
        <v>30.646177721985282</v>
      </c>
      <c r="T42" s="313">
        <v>31.813206971802128</v>
      </c>
      <c r="U42" s="313">
        <v>28.893197852420467</v>
      </c>
      <c r="V42" s="313">
        <v>35.084800583371553</v>
      </c>
      <c r="W42" s="313">
        <v>31.460411855563773</v>
      </c>
      <c r="X42" s="313">
        <v>28.610659521536491</v>
      </c>
      <c r="Y42" s="313">
        <v>31.676354001492086</v>
      </c>
    </row>
    <row r="43" spans="1:25" ht="12.75" x14ac:dyDescent="0.2">
      <c r="A43" s="307" t="s">
        <v>30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</row>
  </sheetData>
  <mergeCells count="28"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20:M20"/>
    <mergeCell ref="A21:A22"/>
    <mergeCell ref="B21:C21"/>
    <mergeCell ref="D21:E21"/>
    <mergeCell ref="F21:G21"/>
    <mergeCell ref="H21:I21"/>
    <mergeCell ref="J21:K21"/>
    <mergeCell ref="L21:M21"/>
    <mergeCell ref="A39:Y39"/>
    <mergeCell ref="A40:A41"/>
    <mergeCell ref="B40:Y40"/>
    <mergeCell ref="A30:M30"/>
    <mergeCell ref="A31:A32"/>
    <mergeCell ref="B31:C31"/>
    <mergeCell ref="D31:E31"/>
    <mergeCell ref="F31:G31"/>
    <mergeCell ref="H31:I31"/>
    <mergeCell ref="J31:K31"/>
    <mergeCell ref="L31:M31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zoomScaleNormal="10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5" customHeight="1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6</v>
      </c>
      <c r="C12" s="347"/>
      <c r="D12" s="346" t="s">
        <v>7</v>
      </c>
      <c r="E12" s="347"/>
      <c r="F12" s="346" t="s">
        <v>8</v>
      </c>
      <c r="G12" s="347"/>
      <c r="H12" s="346" t="s">
        <v>9</v>
      </c>
      <c r="I12" s="347"/>
      <c r="J12" s="346" t="s">
        <v>10</v>
      </c>
      <c r="K12" s="347"/>
      <c r="L12" s="350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50"/>
    </row>
    <row r="14" spans="1:12" ht="24" x14ac:dyDescent="0.2">
      <c r="A14" s="107" t="s">
        <v>3</v>
      </c>
      <c r="B14" s="106">
        <v>44807</v>
      </c>
      <c r="C14" s="105">
        <v>3.755961657622472E-3</v>
      </c>
      <c r="D14" s="106">
        <v>283324</v>
      </c>
      <c r="E14" s="105">
        <v>2.3749728405923834E-2</v>
      </c>
      <c r="F14" s="106">
        <v>3460757</v>
      </c>
      <c r="G14" s="105">
        <v>0.29009910501369368</v>
      </c>
      <c r="H14" s="106">
        <v>7022119</v>
      </c>
      <c r="I14" s="105">
        <v>0.5886314575682875</v>
      </c>
      <c r="J14" s="106">
        <v>1118561</v>
      </c>
      <c r="K14" s="105">
        <v>9.3763747354472515E-2</v>
      </c>
      <c r="L14" s="104">
        <v>11929568</v>
      </c>
    </row>
    <row r="15" spans="1:12" x14ac:dyDescent="0.2">
      <c r="A15" s="12" t="s">
        <v>4</v>
      </c>
      <c r="B15" s="14">
        <v>16862</v>
      </c>
      <c r="C15" s="58">
        <v>3.3847550328208026E-3</v>
      </c>
      <c r="D15" s="14">
        <v>110927</v>
      </c>
      <c r="E15" s="58">
        <v>2.2266677827405598E-2</v>
      </c>
      <c r="F15" s="14">
        <v>1457694</v>
      </c>
      <c r="G15" s="58">
        <v>0.29260687361005139</v>
      </c>
      <c r="H15" s="14">
        <v>2903147</v>
      </c>
      <c r="I15" s="58">
        <v>0.58275657806123915</v>
      </c>
      <c r="J15" s="14">
        <v>493120</v>
      </c>
      <c r="K15" s="58">
        <v>9.8985316201197618E-2</v>
      </c>
      <c r="L15" s="15">
        <v>4981749</v>
      </c>
    </row>
    <row r="16" spans="1:12" x14ac:dyDescent="0.2">
      <c r="A16" s="103" t="s">
        <v>5</v>
      </c>
      <c r="B16" s="102">
        <v>27945</v>
      </c>
      <c r="C16" s="101">
        <v>4.0221249255162047E-3</v>
      </c>
      <c r="D16" s="102">
        <v>172397</v>
      </c>
      <c r="E16" s="101">
        <v>2.481310684502477E-2</v>
      </c>
      <c r="F16" s="102">
        <v>2003064</v>
      </c>
      <c r="G16" s="101">
        <v>0.28830107861170839</v>
      </c>
      <c r="H16" s="102">
        <v>4118972</v>
      </c>
      <c r="I16" s="101">
        <v>0.59284379848643176</v>
      </c>
      <c r="J16" s="102">
        <v>625442</v>
      </c>
      <c r="K16" s="101">
        <v>9.0019891131318891E-2</v>
      </c>
      <c r="L16" s="100">
        <v>6947820</v>
      </c>
    </row>
    <row r="17" spans="1:12" x14ac:dyDescent="0.2">
      <c r="A17" s="4" t="s">
        <v>30</v>
      </c>
      <c r="B17" s="9"/>
      <c r="C17" s="9"/>
      <c r="D17" s="9"/>
      <c r="E17" s="9"/>
      <c r="F17" s="14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1" t="s">
        <v>14</v>
      </c>
      <c r="B19" s="346" t="s">
        <v>6</v>
      </c>
      <c r="C19" s="347"/>
      <c r="D19" s="346" t="s">
        <v>7</v>
      </c>
      <c r="E19" s="347"/>
      <c r="F19" s="346" t="s">
        <v>8</v>
      </c>
      <c r="G19" s="347"/>
      <c r="H19" s="346" t="s">
        <v>9</v>
      </c>
      <c r="I19" s="347"/>
      <c r="J19" s="346" t="s">
        <v>10</v>
      </c>
      <c r="K19" s="347"/>
      <c r="L19" s="350" t="s">
        <v>11</v>
      </c>
    </row>
    <row r="20" spans="1:12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50"/>
    </row>
    <row r="21" spans="1:12" x14ac:dyDescent="0.2">
      <c r="A21" s="99" t="s">
        <v>15</v>
      </c>
      <c r="B21" s="98">
        <v>539</v>
      </c>
      <c r="C21" s="75">
        <v>9.791685968459508E-4</v>
      </c>
      <c r="D21" s="98">
        <v>16074</v>
      </c>
      <c r="E21" s="75">
        <v>2.9200660530059024E-2</v>
      </c>
      <c r="F21" s="98">
        <v>165057</v>
      </c>
      <c r="G21" s="75">
        <v>0.29984903727198908</v>
      </c>
      <c r="H21" s="98">
        <v>316890</v>
      </c>
      <c r="I21" s="75">
        <v>0.57567483609371684</v>
      </c>
      <c r="J21" s="98">
        <v>51908</v>
      </c>
      <c r="K21" s="75">
        <v>9.429811414671542E-2</v>
      </c>
      <c r="L21" s="74">
        <v>550467</v>
      </c>
    </row>
    <row r="22" spans="1:12" x14ac:dyDescent="0.2">
      <c r="A22" s="12" t="s">
        <v>16</v>
      </c>
      <c r="B22" s="14">
        <v>32944</v>
      </c>
      <c r="C22" s="58">
        <v>4.5199457837003434E-3</v>
      </c>
      <c r="D22" s="14">
        <v>214863</v>
      </c>
      <c r="E22" s="58">
        <v>2.9479392633657325E-2</v>
      </c>
      <c r="F22" s="14">
        <v>1990224</v>
      </c>
      <c r="G22" s="58">
        <v>0.27306048377304615</v>
      </c>
      <c r="H22" s="14">
        <v>4319761</v>
      </c>
      <c r="I22" s="58">
        <v>0.59267500966923203</v>
      </c>
      <c r="J22" s="14">
        <v>730791</v>
      </c>
      <c r="K22" s="58">
        <v>0.10026516814036418</v>
      </c>
      <c r="L22" s="15">
        <v>7288583</v>
      </c>
    </row>
    <row r="23" spans="1:12" x14ac:dyDescent="0.2">
      <c r="A23" s="103" t="s">
        <v>17</v>
      </c>
      <c r="B23" s="102">
        <v>11325</v>
      </c>
      <c r="C23" s="101">
        <v>2.7685980113032137E-3</v>
      </c>
      <c r="D23" s="102">
        <v>52387</v>
      </c>
      <c r="E23" s="101">
        <v>1.2806935454140527E-2</v>
      </c>
      <c r="F23" s="102">
        <v>1305477</v>
      </c>
      <c r="G23" s="101">
        <v>0.31914711046376032</v>
      </c>
      <c r="H23" s="102">
        <v>2385468</v>
      </c>
      <c r="I23" s="101">
        <v>0.58317015106644199</v>
      </c>
      <c r="J23" s="102">
        <v>335863</v>
      </c>
      <c r="K23" s="101">
        <v>8.2107693939985113E-2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1" t="s">
        <v>18</v>
      </c>
      <c r="B26" s="346" t="s">
        <v>6</v>
      </c>
      <c r="C26" s="347"/>
      <c r="D26" s="346" t="s">
        <v>7</v>
      </c>
      <c r="E26" s="347"/>
      <c r="F26" s="346" t="s">
        <v>8</v>
      </c>
      <c r="G26" s="347"/>
      <c r="H26" s="346" t="s">
        <v>9</v>
      </c>
      <c r="I26" s="347"/>
      <c r="J26" s="346" t="s">
        <v>10</v>
      </c>
      <c r="K26" s="347"/>
      <c r="L26" s="348" t="s">
        <v>11</v>
      </c>
    </row>
    <row r="27" spans="1:12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49"/>
    </row>
    <row r="28" spans="1:12" ht="15" customHeight="1" x14ac:dyDescent="0.2">
      <c r="A28" s="99" t="s">
        <v>19</v>
      </c>
      <c r="B28" s="98">
        <v>629</v>
      </c>
      <c r="C28" s="75">
        <v>4.4579892979907157E-4</v>
      </c>
      <c r="D28" s="98">
        <v>20004</v>
      </c>
      <c r="E28" s="75">
        <v>1.4177681703816577E-2</v>
      </c>
      <c r="F28" s="98">
        <v>342908</v>
      </c>
      <c r="G28" s="75">
        <v>0.24303341720117652</v>
      </c>
      <c r="H28" s="98">
        <v>945297</v>
      </c>
      <c r="I28" s="75">
        <v>0.66997200467769946</v>
      </c>
      <c r="J28" s="98">
        <v>102112</v>
      </c>
      <c r="K28" s="75">
        <v>7.2371097487508418E-2</v>
      </c>
      <c r="L28" s="74">
        <v>1410950</v>
      </c>
    </row>
    <row r="29" spans="1:12" x14ac:dyDescent="0.2">
      <c r="A29" s="12" t="s">
        <v>20</v>
      </c>
      <c r="B29" s="14">
        <v>11167</v>
      </c>
      <c r="C29" s="58">
        <v>3.447186917050502E-3</v>
      </c>
      <c r="D29" s="14">
        <v>52703</v>
      </c>
      <c r="E29" s="58">
        <v>1.6269104691440189E-2</v>
      </c>
      <c r="F29" s="14">
        <v>815690</v>
      </c>
      <c r="G29" s="58">
        <v>0.25179868329622318</v>
      </c>
      <c r="H29" s="14">
        <v>2054841</v>
      </c>
      <c r="I29" s="58">
        <v>0.63431727516960423</v>
      </c>
      <c r="J29" s="14">
        <v>305053</v>
      </c>
      <c r="K29" s="58">
        <v>9.4168058619773148E-2</v>
      </c>
      <c r="L29" s="15">
        <v>3239453</v>
      </c>
    </row>
    <row r="30" spans="1:12" x14ac:dyDescent="0.2">
      <c r="A30" s="97" t="s">
        <v>21</v>
      </c>
      <c r="B30" s="89">
        <v>15679</v>
      </c>
      <c r="C30" s="96">
        <v>3.811133643931367E-3</v>
      </c>
      <c r="D30" s="89">
        <v>66400</v>
      </c>
      <c r="E30" s="96">
        <v>1.614001364608985E-2</v>
      </c>
      <c r="F30" s="89">
        <v>1066756</v>
      </c>
      <c r="G30" s="96">
        <v>0.25929904212422028</v>
      </c>
      <c r="H30" s="89">
        <v>2490590</v>
      </c>
      <c r="I30" s="96">
        <v>0.60539392450022467</v>
      </c>
      <c r="J30" s="89">
        <v>474574</v>
      </c>
      <c r="K30" s="96">
        <v>0.11535588608553381</v>
      </c>
      <c r="L30" s="87">
        <v>4113999</v>
      </c>
    </row>
    <row r="31" spans="1:12" x14ac:dyDescent="0.2">
      <c r="A31" s="12" t="s">
        <v>22</v>
      </c>
      <c r="B31" s="14">
        <v>6377</v>
      </c>
      <c r="C31" s="58">
        <v>5.152069674531713E-3</v>
      </c>
      <c r="D31" s="14">
        <v>31425</v>
      </c>
      <c r="E31" s="58">
        <v>2.5388707781426857E-2</v>
      </c>
      <c r="F31" s="14">
        <v>402203</v>
      </c>
      <c r="G31" s="58">
        <v>0.32494556677209946</v>
      </c>
      <c r="H31" s="14">
        <v>693401</v>
      </c>
      <c r="I31" s="58">
        <v>0.56020860347968704</v>
      </c>
      <c r="J31" s="14">
        <v>104349</v>
      </c>
      <c r="K31" s="58">
        <v>8.4305052292254934E-2</v>
      </c>
      <c r="L31" s="15">
        <v>1237755</v>
      </c>
    </row>
    <row r="32" spans="1:12" x14ac:dyDescent="0.2">
      <c r="A32" s="103" t="s">
        <v>23</v>
      </c>
      <c r="B32" s="102">
        <v>10955</v>
      </c>
      <c r="C32" s="101">
        <v>5.68379032806184E-3</v>
      </c>
      <c r="D32" s="102">
        <v>112791</v>
      </c>
      <c r="E32" s="101">
        <v>5.8519433582147243E-2</v>
      </c>
      <c r="F32" s="102">
        <v>833201</v>
      </c>
      <c r="G32" s="101">
        <v>0.43229025879794192</v>
      </c>
      <c r="H32" s="102">
        <v>837990</v>
      </c>
      <c r="I32" s="101">
        <v>0.43477493902442188</v>
      </c>
      <c r="J32" s="102">
        <v>132473</v>
      </c>
      <c r="K32" s="101">
        <v>6.8731059436726263E-2</v>
      </c>
      <c r="L32" s="100">
        <v>1927411</v>
      </c>
    </row>
    <row r="33" spans="1:12" x14ac:dyDescent="0.2">
      <c r="A33" s="4" t="s">
        <v>30</v>
      </c>
    </row>
    <row r="35" spans="1:12" x14ac:dyDescent="0.2">
      <c r="A35" s="351" t="s">
        <v>24</v>
      </c>
      <c r="B35" s="346" t="s">
        <v>6</v>
      </c>
      <c r="C35" s="347"/>
      <c r="D35" s="346" t="s">
        <v>7</v>
      </c>
      <c r="E35" s="347"/>
      <c r="F35" s="346" t="s">
        <v>8</v>
      </c>
      <c r="G35" s="347"/>
      <c r="H35" s="346" t="s">
        <v>9</v>
      </c>
      <c r="I35" s="347"/>
      <c r="J35" s="346" t="s">
        <v>10</v>
      </c>
      <c r="K35" s="347"/>
      <c r="L35" s="348" t="s">
        <v>11</v>
      </c>
    </row>
    <row r="36" spans="1:12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49"/>
    </row>
    <row r="37" spans="1:12" x14ac:dyDescent="0.2">
      <c r="A37" s="99" t="s">
        <v>25</v>
      </c>
      <c r="B37" s="98">
        <v>1775</v>
      </c>
      <c r="C37" s="75">
        <v>1.5993685422679316E-3</v>
      </c>
      <c r="D37" s="98">
        <v>22770</v>
      </c>
      <c r="E37" s="75">
        <v>2.0516969976022988E-2</v>
      </c>
      <c r="F37" s="98">
        <v>471119</v>
      </c>
      <c r="G37" s="75">
        <v>0.42450304690970458</v>
      </c>
      <c r="H37" s="98">
        <v>524128</v>
      </c>
      <c r="I37" s="75">
        <v>0.47226694947707404</v>
      </c>
      <c r="J37" s="98">
        <v>90021</v>
      </c>
      <c r="K37" s="75">
        <v>8.1113665094930412E-2</v>
      </c>
      <c r="L37" s="74">
        <v>1109813</v>
      </c>
    </row>
    <row r="38" spans="1:12" x14ac:dyDescent="0.2">
      <c r="A38" s="12" t="s">
        <v>26</v>
      </c>
      <c r="B38" s="14">
        <v>6935</v>
      </c>
      <c r="C38" s="58">
        <v>2.9222529031855717E-3</v>
      </c>
      <c r="D38" s="14">
        <v>63002</v>
      </c>
      <c r="E38" s="58">
        <v>2.6547624716149586E-2</v>
      </c>
      <c r="F38" s="14">
        <v>771193</v>
      </c>
      <c r="G38" s="58">
        <v>0.32496337176155599</v>
      </c>
      <c r="H38" s="14">
        <v>1335848</v>
      </c>
      <c r="I38" s="58">
        <v>0.56289627919461283</v>
      </c>
      <c r="J38" s="14">
        <v>196192</v>
      </c>
      <c r="K38" s="58">
        <v>8.2670892801987556E-2</v>
      </c>
      <c r="L38" s="15">
        <v>2373169</v>
      </c>
    </row>
    <row r="39" spans="1:12" x14ac:dyDescent="0.2">
      <c r="A39" s="97" t="s">
        <v>27</v>
      </c>
      <c r="B39" s="89">
        <v>10040</v>
      </c>
      <c r="C39" s="96">
        <v>3.2546269027330112E-3</v>
      </c>
      <c r="D39" s="89">
        <v>113985</v>
      </c>
      <c r="E39" s="96">
        <v>3.6950064492830906E-2</v>
      </c>
      <c r="F39" s="89">
        <v>869780</v>
      </c>
      <c r="G39" s="96">
        <v>0.28195312624094809</v>
      </c>
      <c r="H39" s="89">
        <v>1845569</v>
      </c>
      <c r="I39" s="96">
        <v>0.59827076875000607</v>
      </c>
      <c r="J39" s="89">
        <v>245465</v>
      </c>
      <c r="K39" s="96">
        <v>7.9571413613481939E-2</v>
      </c>
      <c r="L39" s="87">
        <v>3084839</v>
      </c>
    </row>
    <row r="40" spans="1:12" x14ac:dyDescent="0.2">
      <c r="A40" s="13" t="s">
        <v>28</v>
      </c>
      <c r="B40" s="17">
        <v>26058</v>
      </c>
      <c r="C40" s="59">
        <v>4.8599831360935158E-3</v>
      </c>
      <c r="D40" s="17">
        <v>83568</v>
      </c>
      <c r="E40" s="59">
        <v>1.5585964798413652E-2</v>
      </c>
      <c r="F40" s="17">
        <v>1348665</v>
      </c>
      <c r="G40" s="59">
        <v>0.25153462108525448</v>
      </c>
      <c r="H40" s="17">
        <v>3316573</v>
      </c>
      <c r="I40" s="59">
        <v>0.61856200973302167</v>
      </c>
      <c r="J40" s="17">
        <v>586883</v>
      </c>
      <c r="K40" s="59">
        <v>0.10945742124721662</v>
      </c>
      <c r="L40" s="16">
        <v>5361747</v>
      </c>
    </row>
    <row r="41" spans="1:12" x14ac:dyDescent="0.2">
      <c r="A41" s="4" t="s">
        <v>30</v>
      </c>
    </row>
    <row r="43" spans="1:12" x14ac:dyDescent="0.2">
      <c r="A43" s="351" t="s">
        <v>208</v>
      </c>
      <c r="B43" s="346" t="s">
        <v>6</v>
      </c>
      <c r="C43" s="347"/>
      <c r="D43" s="346" t="s">
        <v>7</v>
      </c>
      <c r="E43" s="347"/>
      <c r="F43" s="346" t="s">
        <v>8</v>
      </c>
      <c r="G43" s="347"/>
      <c r="H43" s="346" t="s">
        <v>9</v>
      </c>
      <c r="I43" s="347"/>
      <c r="J43" s="346" t="s">
        <v>10</v>
      </c>
      <c r="K43" s="347"/>
      <c r="L43" s="348" t="s">
        <v>11</v>
      </c>
    </row>
    <row r="44" spans="1:12" x14ac:dyDescent="0.2">
      <c r="A44" s="352"/>
      <c r="B44" s="79" t="s">
        <v>29</v>
      </c>
      <c r="C44" s="78" t="s">
        <v>12</v>
      </c>
      <c r="D44" s="79" t="s">
        <v>29</v>
      </c>
      <c r="E44" s="78" t="s">
        <v>12</v>
      </c>
      <c r="F44" s="79" t="s">
        <v>29</v>
      </c>
      <c r="G44" s="78" t="s">
        <v>12</v>
      </c>
      <c r="H44" s="79" t="s">
        <v>29</v>
      </c>
      <c r="I44" s="78" t="s">
        <v>12</v>
      </c>
      <c r="J44" s="79" t="s">
        <v>29</v>
      </c>
      <c r="K44" s="78" t="s">
        <v>12</v>
      </c>
      <c r="L44" s="349"/>
    </row>
    <row r="45" spans="1:12" x14ac:dyDescent="0.2">
      <c r="A45" s="77" t="s">
        <v>183</v>
      </c>
      <c r="B45" s="76">
        <v>39396</v>
      </c>
      <c r="C45" s="75">
        <v>4.2023767173225372E-3</v>
      </c>
      <c r="D45" s="76">
        <v>235127</v>
      </c>
      <c r="E45" s="75">
        <v>2.5081029302819986E-2</v>
      </c>
      <c r="F45" s="76">
        <v>3045571</v>
      </c>
      <c r="G45" s="75">
        <v>0.32487147581867998</v>
      </c>
      <c r="H45" s="76">
        <v>5255922</v>
      </c>
      <c r="I45" s="75">
        <v>0.56064991981072454</v>
      </c>
      <c r="J45" s="76">
        <v>798678</v>
      </c>
      <c r="K45" s="75">
        <v>8.5195091680315999E-2</v>
      </c>
      <c r="L45" s="74">
        <v>9374695</v>
      </c>
    </row>
    <row r="46" spans="1:12" x14ac:dyDescent="0.2">
      <c r="A46" s="73" t="s">
        <v>200</v>
      </c>
      <c r="B46" s="18">
        <v>5411</v>
      </c>
      <c r="C46" s="59">
        <v>2.1179126641861792E-3</v>
      </c>
      <c r="D46" s="18">
        <v>48196</v>
      </c>
      <c r="E46" s="59">
        <v>1.8864335384054166E-2</v>
      </c>
      <c r="F46" s="18">
        <v>415187</v>
      </c>
      <c r="G46" s="59">
        <v>0.16250781838947831</v>
      </c>
      <c r="H46" s="18">
        <v>1766197</v>
      </c>
      <c r="I46" s="59">
        <v>0.69130493323741204</v>
      </c>
      <c r="J46" s="18">
        <v>319883</v>
      </c>
      <c r="K46" s="59">
        <v>0.12520500032486925</v>
      </c>
      <c r="L46" s="16">
        <v>2554874</v>
      </c>
    </row>
    <row r="47" spans="1:12" x14ac:dyDescent="0.2">
      <c r="A47" s="4" t="s">
        <v>30</v>
      </c>
    </row>
    <row r="49" spans="1:20" ht="15" customHeight="1" x14ac:dyDescent="0.2">
      <c r="A49" s="351" t="s">
        <v>181</v>
      </c>
      <c r="B49" s="346" t="s">
        <v>6</v>
      </c>
      <c r="C49" s="347"/>
      <c r="D49" s="346" t="s">
        <v>7</v>
      </c>
      <c r="E49" s="347"/>
      <c r="F49" s="346" t="s">
        <v>8</v>
      </c>
      <c r="G49" s="347"/>
      <c r="H49" s="346" t="s">
        <v>9</v>
      </c>
      <c r="I49" s="347"/>
      <c r="J49" s="346" t="s">
        <v>10</v>
      </c>
      <c r="K49" s="347"/>
      <c r="L49" s="348" t="s">
        <v>11</v>
      </c>
    </row>
    <row r="50" spans="1:20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  <c r="O50" s="20"/>
      <c r="P50" s="20"/>
      <c r="Q50" s="20"/>
      <c r="S50" s="20"/>
    </row>
    <row r="51" spans="1:20" x14ac:dyDescent="0.2">
      <c r="A51" s="77" t="s">
        <v>162</v>
      </c>
      <c r="B51" s="76">
        <v>675</v>
      </c>
      <c r="C51" s="75">
        <v>4.4519192718638703E-3</v>
      </c>
      <c r="D51" s="76">
        <v>4057</v>
      </c>
      <c r="E51" s="75">
        <v>2.6757683682891439E-2</v>
      </c>
      <c r="F51" s="76">
        <v>40015</v>
      </c>
      <c r="G51" s="75">
        <v>0.26391636987204853</v>
      </c>
      <c r="H51" s="76">
        <v>92834</v>
      </c>
      <c r="I51" s="75">
        <v>0.61228070175438598</v>
      </c>
      <c r="J51" s="76">
        <v>14039</v>
      </c>
      <c r="K51" s="75">
        <v>9.2593325418810185E-2</v>
      </c>
      <c r="L51" s="74">
        <v>151620</v>
      </c>
      <c r="O51" s="20"/>
      <c r="P51" s="20"/>
      <c r="Q51" s="20"/>
      <c r="R51" s="20"/>
      <c r="S51" s="20"/>
      <c r="T51" s="20"/>
    </row>
    <row r="52" spans="1:20" x14ac:dyDescent="0.2">
      <c r="A52" s="92" t="s">
        <v>174</v>
      </c>
      <c r="B52" s="91">
        <v>1389</v>
      </c>
      <c r="C52" s="58">
        <v>1.7350918262060075E-3</v>
      </c>
      <c r="D52" s="91">
        <v>18577</v>
      </c>
      <c r="E52" s="58">
        <v>2.3205760155096473E-2</v>
      </c>
      <c r="F52" s="91">
        <v>192812</v>
      </c>
      <c r="G52" s="58">
        <v>0.24085422980160742</v>
      </c>
      <c r="H52" s="91">
        <v>513519</v>
      </c>
      <c r="I52" s="58">
        <v>0.64147056839559591</v>
      </c>
      <c r="J52" s="91">
        <v>74238</v>
      </c>
      <c r="K52" s="58">
        <v>9.2735598987675721E-2</v>
      </c>
      <c r="L52" s="15">
        <v>800534</v>
      </c>
      <c r="O52" s="20"/>
      <c r="P52" s="20"/>
      <c r="Q52" s="21"/>
      <c r="S52" s="20"/>
    </row>
    <row r="53" spans="1:20" x14ac:dyDescent="0.2">
      <c r="A53" s="90" t="s">
        <v>205</v>
      </c>
      <c r="B53" s="89">
        <v>47927</v>
      </c>
      <c r="C53" s="88">
        <v>1.1899630648891997E-2</v>
      </c>
      <c r="D53" s="89">
        <v>123681</v>
      </c>
      <c r="E53" s="88">
        <v>3.0708331802232793E-2</v>
      </c>
      <c r="F53" s="89">
        <v>1067543</v>
      </c>
      <c r="G53" s="88">
        <v>0.26505659444175744</v>
      </c>
      <c r="H53" s="89">
        <v>2217057</v>
      </c>
      <c r="I53" s="88">
        <v>0.55046548766959214</v>
      </c>
      <c r="J53" s="89">
        <v>571398</v>
      </c>
      <c r="K53" s="88">
        <v>0.14187045201067433</v>
      </c>
      <c r="L53" s="87">
        <v>4027604</v>
      </c>
      <c r="P53" s="20"/>
      <c r="Q53" s="20"/>
      <c r="R53" s="20"/>
      <c r="S53" s="20"/>
      <c r="T53" s="20"/>
    </row>
    <row r="54" spans="1:20" x14ac:dyDescent="0.2">
      <c r="A54" s="92" t="s">
        <v>173</v>
      </c>
      <c r="B54" s="91">
        <v>651</v>
      </c>
      <c r="C54" s="58">
        <v>1.1252949361727873E-3</v>
      </c>
      <c r="D54" s="91">
        <v>6718</v>
      </c>
      <c r="E54" s="58">
        <v>1.1612490600935154E-2</v>
      </c>
      <c r="F54" s="91">
        <v>148497</v>
      </c>
      <c r="G54" s="58">
        <v>0.25668651633924788</v>
      </c>
      <c r="H54" s="91">
        <v>400676</v>
      </c>
      <c r="I54" s="58">
        <v>0.69259396904142501</v>
      </c>
      <c r="J54" s="91">
        <v>21972</v>
      </c>
      <c r="K54" s="58">
        <v>3.7980000518569097E-2</v>
      </c>
      <c r="L54" s="15">
        <v>578515</v>
      </c>
      <c r="Q54" s="20"/>
      <c r="R54" s="20"/>
      <c r="S54" s="20"/>
      <c r="T54" s="20"/>
    </row>
    <row r="55" spans="1:20" x14ac:dyDescent="0.2">
      <c r="A55" s="95" t="s">
        <v>202</v>
      </c>
      <c r="B55" s="94">
        <v>6094</v>
      </c>
      <c r="C55" s="88">
        <v>5.4910992650901609E-3</v>
      </c>
      <c r="D55" s="94">
        <v>22219</v>
      </c>
      <c r="E55" s="88">
        <v>2.0020796614873364E-2</v>
      </c>
      <c r="F55" s="94">
        <v>358862</v>
      </c>
      <c r="G55" s="88">
        <v>0.323358527152738</v>
      </c>
      <c r="H55" s="94">
        <v>648708</v>
      </c>
      <c r="I55" s="88">
        <v>0.58452904858190158</v>
      </c>
      <c r="J55" s="94">
        <v>73912</v>
      </c>
      <c r="K55" s="88">
        <v>6.6599627318894641E-2</v>
      </c>
      <c r="L55" s="93">
        <v>1109796</v>
      </c>
      <c r="P55" s="20"/>
      <c r="Q55" s="20"/>
      <c r="R55" s="20"/>
      <c r="S55" s="20"/>
      <c r="T55" s="20"/>
    </row>
    <row r="56" spans="1:20" x14ac:dyDescent="0.2">
      <c r="A56" s="92" t="s">
        <v>164</v>
      </c>
      <c r="B56" s="91">
        <v>3527</v>
      </c>
      <c r="C56" s="58">
        <v>8.3824906478308196E-3</v>
      </c>
      <c r="D56" s="91">
        <v>6442</v>
      </c>
      <c r="E56" s="58">
        <v>1.5310463496831909E-2</v>
      </c>
      <c r="F56" s="91">
        <v>83580</v>
      </c>
      <c r="G56" s="58">
        <v>0.19864149938919759</v>
      </c>
      <c r="H56" s="91">
        <v>248715</v>
      </c>
      <c r="I56" s="58">
        <v>0.5911117554508768</v>
      </c>
      <c r="J56" s="91">
        <v>78493</v>
      </c>
      <c r="K56" s="58">
        <v>0.18655141435219294</v>
      </c>
      <c r="L56" s="15">
        <v>420758</v>
      </c>
      <c r="P56" s="20"/>
      <c r="Q56" s="20"/>
      <c r="R56" s="21"/>
      <c r="S56" s="20"/>
      <c r="T56" s="20"/>
    </row>
    <row r="57" spans="1:20" x14ac:dyDescent="0.2">
      <c r="A57" s="90" t="s">
        <v>204</v>
      </c>
      <c r="B57" s="89">
        <v>699</v>
      </c>
      <c r="C57" s="88">
        <v>1.6179806490440258E-3</v>
      </c>
      <c r="D57" s="89">
        <v>6708</v>
      </c>
      <c r="E57" s="88">
        <v>1.552705893245683E-2</v>
      </c>
      <c r="F57" s="89">
        <v>79338</v>
      </c>
      <c r="G57" s="88">
        <v>0.18364427572797556</v>
      </c>
      <c r="H57" s="89">
        <v>312867</v>
      </c>
      <c r="I57" s="88">
        <v>0.72419563909078288</v>
      </c>
      <c r="J57" s="89">
        <v>32408</v>
      </c>
      <c r="K57" s="88">
        <v>7.5015045599740759E-2</v>
      </c>
      <c r="L57" s="87">
        <v>432020</v>
      </c>
      <c r="P57" s="20"/>
      <c r="Q57" s="20"/>
      <c r="R57" s="20"/>
      <c r="S57" s="20"/>
      <c r="T57" s="20"/>
    </row>
    <row r="58" spans="1:20" x14ac:dyDescent="0.2">
      <c r="A58" s="92" t="s">
        <v>165</v>
      </c>
      <c r="B58" s="91">
        <v>88</v>
      </c>
      <c r="C58" s="58">
        <v>1.1488700601851246E-3</v>
      </c>
      <c r="D58" s="91">
        <v>642</v>
      </c>
      <c r="E58" s="58">
        <v>8.3815293027142048E-3</v>
      </c>
      <c r="F58" s="91">
        <v>12636</v>
      </c>
      <c r="G58" s="58">
        <v>0.16496729636930951</v>
      </c>
      <c r="H58" s="91">
        <v>60647</v>
      </c>
      <c r="I58" s="58">
        <v>0.79176730159144615</v>
      </c>
      <c r="J58" s="91">
        <v>2584</v>
      </c>
      <c r="K58" s="58">
        <v>3.3735002676345029E-2</v>
      </c>
      <c r="L58" s="15">
        <v>76597</v>
      </c>
      <c r="P58" s="20"/>
      <c r="Q58" s="20"/>
      <c r="R58" s="20"/>
      <c r="S58" s="20"/>
      <c r="T58" s="20"/>
    </row>
    <row r="59" spans="1:20" x14ac:dyDescent="0.2">
      <c r="A59" s="95" t="s">
        <v>178</v>
      </c>
      <c r="B59" s="94">
        <v>418</v>
      </c>
      <c r="C59" s="88">
        <v>1.5887374478339199E-3</v>
      </c>
      <c r="D59" s="94">
        <v>8274</v>
      </c>
      <c r="E59" s="88">
        <v>3.1447879529612088E-2</v>
      </c>
      <c r="F59" s="94">
        <v>94331</v>
      </c>
      <c r="G59" s="88">
        <v>0.3585339526115347</v>
      </c>
      <c r="H59" s="94">
        <v>137660</v>
      </c>
      <c r="I59" s="88">
        <v>0.52321913174358237</v>
      </c>
      <c r="J59" s="94">
        <v>22419</v>
      </c>
      <c r="K59" s="88">
        <v>8.5210298667436957E-2</v>
      </c>
      <c r="L59" s="93">
        <v>263102</v>
      </c>
      <c r="P59" s="20"/>
      <c r="Q59" s="20"/>
      <c r="R59" s="20"/>
      <c r="S59" s="20"/>
      <c r="T59" s="20"/>
    </row>
    <row r="60" spans="1:20" x14ac:dyDescent="0.2">
      <c r="A60" s="92" t="s">
        <v>175</v>
      </c>
      <c r="B60" s="91">
        <v>927</v>
      </c>
      <c r="C60" s="58">
        <v>3.7971883602044829E-3</v>
      </c>
      <c r="D60" s="91">
        <v>6891</v>
      </c>
      <c r="E60" s="58">
        <v>2.8226995674400315E-2</v>
      </c>
      <c r="F60" s="91">
        <v>77496</v>
      </c>
      <c r="G60" s="58">
        <v>0.31744003145890681</v>
      </c>
      <c r="H60" s="91">
        <v>147832</v>
      </c>
      <c r="I60" s="58">
        <v>0.60555118626294402</v>
      </c>
      <c r="J60" s="91">
        <v>10980</v>
      </c>
      <c r="K60" s="58">
        <v>4.4976405819897758E-2</v>
      </c>
      <c r="L60" s="15">
        <v>244128</v>
      </c>
      <c r="P60" s="20"/>
      <c r="Q60" s="20"/>
      <c r="R60" s="20"/>
      <c r="S60" s="20"/>
      <c r="T60" s="20"/>
    </row>
    <row r="61" spans="1:20" x14ac:dyDescent="0.2">
      <c r="A61" s="90" t="s">
        <v>206</v>
      </c>
      <c r="B61" s="89">
        <v>5729</v>
      </c>
      <c r="C61" s="88">
        <v>3.0497575205881257E-3</v>
      </c>
      <c r="D61" s="89">
        <v>28799</v>
      </c>
      <c r="E61" s="88">
        <v>1.5330767469962895E-2</v>
      </c>
      <c r="F61" s="89">
        <v>559380</v>
      </c>
      <c r="G61" s="88">
        <v>0.29777855853841606</v>
      </c>
      <c r="H61" s="89">
        <v>1122445</v>
      </c>
      <c r="I61" s="88">
        <v>0.5975187781805793</v>
      </c>
      <c r="J61" s="89">
        <v>162158</v>
      </c>
      <c r="K61" s="88">
        <v>8.6322670627252449E-2</v>
      </c>
      <c r="L61" s="87">
        <v>1878510</v>
      </c>
      <c r="P61" s="20"/>
      <c r="Q61" s="20"/>
      <c r="R61" s="20"/>
      <c r="S61" s="20"/>
      <c r="T61" s="20"/>
    </row>
    <row r="62" spans="1:20" x14ac:dyDescent="0.2">
      <c r="A62" s="92" t="s">
        <v>177</v>
      </c>
      <c r="B62" s="91">
        <v>1174</v>
      </c>
      <c r="C62" s="58">
        <v>6.2927804548597527E-3</v>
      </c>
      <c r="D62" s="91">
        <v>7969</v>
      </c>
      <c r="E62" s="58">
        <v>4.2714793394188558E-2</v>
      </c>
      <c r="F62" s="91">
        <v>38591</v>
      </c>
      <c r="G62" s="58">
        <v>0.2068523769450534</v>
      </c>
      <c r="H62" s="91">
        <v>123535</v>
      </c>
      <c r="I62" s="58">
        <v>0.66216237946430967</v>
      </c>
      <c r="J62" s="91">
        <v>15294</v>
      </c>
      <c r="K62" s="58">
        <v>8.1977669741588627E-2</v>
      </c>
      <c r="L62" s="15">
        <v>186563</v>
      </c>
      <c r="O62" s="20"/>
      <c r="P62" s="20"/>
      <c r="Q62" s="20"/>
      <c r="R62" s="20"/>
      <c r="S62" s="20"/>
      <c r="T62" s="20"/>
    </row>
    <row r="63" spans="1:20" x14ac:dyDescent="0.2">
      <c r="A63" s="95" t="s">
        <v>166</v>
      </c>
      <c r="B63" s="94">
        <v>110</v>
      </c>
      <c r="C63" s="88">
        <v>6.6584747250352601E-4</v>
      </c>
      <c r="D63" s="94">
        <v>1649</v>
      </c>
      <c r="E63" s="88">
        <v>9.9816589287119485E-3</v>
      </c>
      <c r="F63" s="94">
        <v>27091</v>
      </c>
      <c r="G63" s="88">
        <v>0.16398612615993657</v>
      </c>
      <c r="H63" s="94">
        <v>116523</v>
      </c>
      <c r="I63" s="88">
        <v>0.70533222762298509</v>
      </c>
      <c r="J63" s="94">
        <v>19830</v>
      </c>
      <c r="K63" s="88">
        <v>0.1200341398158629</v>
      </c>
      <c r="L63" s="93">
        <v>165203</v>
      </c>
      <c r="P63" s="20"/>
      <c r="Q63" s="20"/>
      <c r="R63" s="20"/>
      <c r="S63" s="20"/>
      <c r="T63" s="20"/>
    </row>
    <row r="64" spans="1:20" x14ac:dyDescent="0.2">
      <c r="A64" s="92" t="s">
        <v>167</v>
      </c>
      <c r="B64" s="91">
        <v>683</v>
      </c>
      <c r="C64" s="58">
        <v>4.5084591367257889E-3</v>
      </c>
      <c r="D64" s="91">
        <v>4948</v>
      </c>
      <c r="E64" s="58">
        <v>3.2661575122282877E-2</v>
      </c>
      <c r="F64" s="91">
        <v>33829</v>
      </c>
      <c r="G64" s="58">
        <v>0.22330404705167894</v>
      </c>
      <c r="H64" s="91">
        <v>89654</v>
      </c>
      <c r="I64" s="58">
        <v>0.59180292158713599</v>
      </c>
      <c r="J64" s="91">
        <v>22379</v>
      </c>
      <c r="K64" s="58">
        <v>0.14772299710217635</v>
      </c>
      <c r="L64" s="15">
        <v>151493</v>
      </c>
      <c r="P64" s="20"/>
      <c r="Q64" s="20"/>
      <c r="R64" s="20"/>
      <c r="S64" s="20"/>
      <c r="T64" s="20"/>
    </row>
    <row r="65" spans="1:21" x14ac:dyDescent="0.2">
      <c r="A65" s="90" t="s">
        <v>203</v>
      </c>
      <c r="B65" s="89">
        <v>933</v>
      </c>
      <c r="C65" s="88">
        <v>2.9475599700505162E-3</v>
      </c>
      <c r="D65" s="89">
        <v>10447</v>
      </c>
      <c r="E65" s="88">
        <v>3.3004457671080109E-2</v>
      </c>
      <c r="F65" s="89">
        <v>84412</v>
      </c>
      <c r="G65" s="88">
        <v>0.26667677619711055</v>
      </c>
      <c r="H65" s="89">
        <v>188023</v>
      </c>
      <c r="I65" s="88">
        <v>0.59400757582937636</v>
      </c>
      <c r="J65" s="89">
        <v>32718</v>
      </c>
      <c r="K65" s="88">
        <v>0.10336363033238241</v>
      </c>
      <c r="L65" s="87">
        <v>316533</v>
      </c>
      <c r="P65" s="20"/>
      <c r="Q65" s="20"/>
      <c r="R65" s="20"/>
      <c r="S65" s="20"/>
      <c r="T65" s="20"/>
    </row>
    <row r="66" spans="1:21" x14ac:dyDescent="0.2">
      <c r="A66" s="92" t="s">
        <v>160</v>
      </c>
      <c r="B66" s="91">
        <v>663</v>
      </c>
      <c r="C66" s="58">
        <v>4.7767603046175349E-3</v>
      </c>
      <c r="D66" s="91">
        <v>3943</v>
      </c>
      <c r="E66" s="58">
        <v>2.8408394994128117E-2</v>
      </c>
      <c r="F66" s="91">
        <v>31201</v>
      </c>
      <c r="G66" s="58">
        <v>0.22479592498396939</v>
      </c>
      <c r="H66" s="91">
        <v>88536</v>
      </c>
      <c r="I66" s="58">
        <v>0.63788122221661847</v>
      </c>
      <c r="J66" s="91">
        <v>14454</v>
      </c>
      <c r="K66" s="58">
        <v>0.10413769750066644</v>
      </c>
      <c r="L66" s="15">
        <v>138797</v>
      </c>
      <c r="P66" s="20"/>
      <c r="Q66" s="20"/>
      <c r="R66" s="20"/>
      <c r="S66" s="20"/>
      <c r="T66" s="20"/>
    </row>
    <row r="67" spans="1:21" x14ac:dyDescent="0.2">
      <c r="A67" s="95" t="s">
        <v>161</v>
      </c>
      <c r="B67" s="94">
        <v>72</v>
      </c>
      <c r="C67" s="88">
        <v>1.5390205844003164E-3</v>
      </c>
      <c r="D67" s="94">
        <v>1137</v>
      </c>
      <c r="E67" s="88">
        <v>2.4303700061988329E-2</v>
      </c>
      <c r="F67" s="94">
        <v>14662</v>
      </c>
      <c r="G67" s="88">
        <v>0.31340444178440885</v>
      </c>
      <c r="H67" s="94">
        <v>28544</v>
      </c>
      <c r="I67" s="88">
        <v>0.61013616057114761</v>
      </c>
      <c r="J67" s="94">
        <v>2368</v>
      </c>
      <c r="K67" s="88">
        <v>5.0616676998054846E-2</v>
      </c>
      <c r="L67" s="93">
        <v>46783</v>
      </c>
      <c r="P67" s="20"/>
      <c r="Q67" s="20"/>
      <c r="R67" s="20"/>
      <c r="S67" s="20"/>
      <c r="T67" s="20"/>
    </row>
    <row r="68" spans="1:21" x14ac:dyDescent="0.2">
      <c r="A68" s="92" t="s">
        <v>168</v>
      </c>
      <c r="B68" s="91">
        <v>505</v>
      </c>
      <c r="C68" s="58">
        <v>8.2801816721048051E-3</v>
      </c>
      <c r="D68" s="91">
        <v>1264</v>
      </c>
      <c r="E68" s="58">
        <v>2.0725048779288067E-2</v>
      </c>
      <c r="F68" s="91">
        <v>9628</v>
      </c>
      <c r="G68" s="58">
        <v>0.15786453294856451</v>
      </c>
      <c r="H68" s="91">
        <v>39472</v>
      </c>
      <c r="I68" s="58">
        <v>0.64719867517093244</v>
      </c>
      <c r="J68" s="91">
        <v>10120</v>
      </c>
      <c r="K68" s="58">
        <v>0.16593156142911017</v>
      </c>
      <c r="L68" s="15">
        <v>60989</v>
      </c>
      <c r="P68" s="20"/>
      <c r="Q68" s="20"/>
      <c r="R68" s="20"/>
      <c r="S68" s="20"/>
      <c r="T68" s="20"/>
    </row>
    <row r="69" spans="1:21" x14ac:dyDescent="0.2">
      <c r="A69" s="90" t="s">
        <v>176</v>
      </c>
      <c r="B69" s="89">
        <v>0</v>
      </c>
      <c r="C69" s="88">
        <v>0</v>
      </c>
      <c r="D69" s="89">
        <v>3640</v>
      </c>
      <c r="E69" s="88">
        <v>1.7343739577079582E-2</v>
      </c>
      <c r="F69" s="89">
        <v>55536</v>
      </c>
      <c r="G69" s="88">
        <v>0.2646159124045856</v>
      </c>
      <c r="H69" s="89">
        <v>121171</v>
      </c>
      <c r="I69" s="88">
        <v>0.57735117260832691</v>
      </c>
      <c r="J69" s="89">
        <v>29527</v>
      </c>
      <c r="K69" s="88">
        <v>0.14068917541000792</v>
      </c>
      <c r="L69" s="87">
        <v>209874</v>
      </c>
      <c r="P69" s="20"/>
      <c r="Q69" s="20"/>
      <c r="R69" s="20"/>
      <c r="S69" s="20"/>
      <c r="T69" s="20"/>
    </row>
    <row r="70" spans="1:21" x14ac:dyDescent="0.2">
      <c r="A70" s="92" t="s">
        <v>169</v>
      </c>
      <c r="B70" s="91">
        <v>301</v>
      </c>
      <c r="C70" s="58">
        <v>2.6711629764387453E-3</v>
      </c>
      <c r="D70" s="91">
        <v>2426</v>
      </c>
      <c r="E70" s="58">
        <v>2.1529041132360118E-2</v>
      </c>
      <c r="F70" s="91">
        <v>20089</v>
      </c>
      <c r="G70" s="58">
        <v>0.17827572436437858</v>
      </c>
      <c r="H70" s="91">
        <v>84654</v>
      </c>
      <c r="I70" s="58">
        <v>0.75124461995829084</v>
      </c>
      <c r="J70" s="91">
        <v>5215</v>
      </c>
      <c r="K70" s="58">
        <v>4.6279451568531749E-2</v>
      </c>
      <c r="L70" s="15">
        <v>112685</v>
      </c>
      <c r="O70" s="20"/>
      <c r="P70" s="20"/>
      <c r="Q70" s="20"/>
      <c r="R70" s="20"/>
      <c r="S70" s="20"/>
    </row>
    <row r="71" spans="1:21" x14ac:dyDescent="0.2">
      <c r="A71" s="95" t="s">
        <v>170</v>
      </c>
      <c r="B71" s="94">
        <v>1565</v>
      </c>
      <c r="C71" s="88">
        <v>1.8406784046669726E-2</v>
      </c>
      <c r="D71" s="94">
        <v>7256</v>
      </c>
      <c r="E71" s="88">
        <v>8.5341613445773498E-2</v>
      </c>
      <c r="F71" s="94">
        <v>32064</v>
      </c>
      <c r="G71" s="88">
        <v>0.37712148477470803</v>
      </c>
      <c r="H71" s="94">
        <v>34591</v>
      </c>
      <c r="I71" s="88">
        <v>0.4068428542864872</v>
      </c>
      <c r="J71" s="94">
        <v>9547</v>
      </c>
      <c r="K71" s="88">
        <v>0.11228726344636157</v>
      </c>
      <c r="L71" s="93">
        <v>85023</v>
      </c>
      <c r="O71" s="20"/>
      <c r="P71" s="20"/>
      <c r="Q71" s="20"/>
      <c r="R71" s="20"/>
      <c r="S71" s="20"/>
      <c r="T71" s="20"/>
    </row>
    <row r="72" spans="1:21" x14ac:dyDescent="0.2">
      <c r="A72" s="92" t="s">
        <v>171</v>
      </c>
      <c r="B72" s="91">
        <v>0</v>
      </c>
      <c r="C72" s="58">
        <v>0</v>
      </c>
      <c r="D72" s="91">
        <v>4355</v>
      </c>
      <c r="E72" s="58">
        <v>2.1910957491233101E-2</v>
      </c>
      <c r="F72" s="91">
        <v>33668</v>
      </c>
      <c r="G72" s="58">
        <v>0.1693910715992735</v>
      </c>
      <c r="H72" s="91">
        <v>145589</v>
      </c>
      <c r="I72" s="58">
        <v>0.73249010107718393</v>
      </c>
      <c r="J72" s="91">
        <v>15146</v>
      </c>
      <c r="K72" s="58">
        <v>7.6202838613597376E-2</v>
      </c>
      <c r="L72" s="15">
        <v>198759</v>
      </c>
      <c r="O72" s="20"/>
      <c r="P72" s="20"/>
      <c r="Q72" s="20"/>
      <c r="R72" s="20"/>
      <c r="S72" s="20"/>
      <c r="T72" s="20"/>
    </row>
    <row r="73" spans="1:21" x14ac:dyDescent="0.2">
      <c r="A73" s="90" t="s">
        <v>172</v>
      </c>
      <c r="B73" s="89">
        <v>1807</v>
      </c>
      <c r="C73" s="88">
        <v>7.1853192039286638E-3</v>
      </c>
      <c r="D73" s="89">
        <v>7971</v>
      </c>
      <c r="E73" s="88">
        <v>3.1695727379366566E-2</v>
      </c>
      <c r="F73" s="89">
        <v>48471</v>
      </c>
      <c r="G73" s="88">
        <v>0.19273912957035211</v>
      </c>
      <c r="H73" s="89">
        <v>145767</v>
      </c>
      <c r="I73" s="88">
        <v>0.57962502733761456</v>
      </c>
      <c r="J73" s="89">
        <v>47468</v>
      </c>
      <c r="K73" s="88">
        <v>0.18875082012843708</v>
      </c>
      <c r="L73" s="87">
        <v>251485</v>
      </c>
      <c r="N73" s="80"/>
      <c r="O73" s="86"/>
      <c r="P73" s="86"/>
      <c r="Q73" s="80"/>
      <c r="R73" s="80"/>
      <c r="S73" s="80"/>
      <c r="T73" s="85"/>
    </row>
    <row r="74" spans="1:21" s="80" customFormat="1" x14ac:dyDescent="0.2">
      <c r="A74" s="84" t="s">
        <v>201</v>
      </c>
      <c r="B74" s="83">
        <v>75938</v>
      </c>
      <c r="C74" s="82">
        <v>6.3773948403383785E-3</v>
      </c>
      <c r="D74" s="83">
        <v>290013</v>
      </c>
      <c r="E74" s="82">
        <v>2.4355756140944641E-2</v>
      </c>
      <c r="F74" s="83">
        <v>3143734</v>
      </c>
      <c r="G74" s="82">
        <v>0.26401581541515884</v>
      </c>
      <c r="H74" s="83">
        <v>7109017</v>
      </c>
      <c r="I74" s="82">
        <v>0.59702663140559165</v>
      </c>
      <c r="J74" s="83">
        <v>1288667</v>
      </c>
      <c r="K74" s="82">
        <v>0.10822431821636516</v>
      </c>
      <c r="L74" s="81">
        <v>11907370</v>
      </c>
      <c r="M74" s="4"/>
      <c r="N74" s="4"/>
      <c r="O74" s="4"/>
      <c r="P74" s="4"/>
      <c r="Q74" s="4"/>
      <c r="R74" s="4"/>
      <c r="S74" s="4"/>
      <c r="T74" s="4"/>
    </row>
    <row r="75" spans="1:21" x14ac:dyDescent="0.2">
      <c r="A75" s="227" t="s">
        <v>30</v>
      </c>
    </row>
    <row r="76" spans="1:21" x14ac:dyDescent="0.2">
      <c r="A76" s="270" t="s">
        <v>292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  <c r="P79" s="20"/>
      <c r="Q79" s="20"/>
      <c r="T79" s="20"/>
    </row>
    <row r="80" spans="1:21" x14ac:dyDescent="0.2">
      <c r="B80" s="4"/>
      <c r="C80" s="4"/>
      <c r="D80" s="4"/>
      <c r="E80" s="4"/>
      <c r="P80" s="20"/>
      <c r="Q80" s="20"/>
      <c r="R80" s="20"/>
      <c r="T80" s="20"/>
      <c r="U80" s="21"/>
    </row>
    <row r="81" spans="2:21" x14ac:dyDescent="0.2">
      <c r="B81" s="4"/>
      <c r="C81" s="4"/>
      <c r="D81" s="4"/>
      <c r="E81" s="4"/>
    </row>
    <row r="82" spans="2:21" x14ac:dyDescent="0.2">
      <c r="B82" s="4"/>
      <c r="C82" s="4"/>
      <c r="D82" s="4"/>
      <c r="E82" s="4"/>
      <c r="P82" s="20"/>
      <c r="Q82" s="20"/>
    </row>
    <row r="83" spans="2:21" x14ac:dyDescent="0.2">
      <c r="U83" s="21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31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6</v>
      </c>
      <c r="C12" s="347"/>
      <c r="D12" s="346" t="s">
        <v>7</v>
      </c>
      <c r="E12" s="347"/>
      <c r="F12" s="346" t="s">
        <v>8</v>
      </c>
      <c r="G12" s="347"/>
      <c r="H12" s="346" t="s">
        <v>9</v>
      </c>
      <c r="I12" s="347"/>
      <c r="J12" s="346" t="s">
        <v>10</v>
      </c>
      <c r="K12" s="347"/>
      <c r="L12" s="350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50"/>
    </row>
    <row r="14" spans="1:12" ht="24" x14ac:dyDescent="0.2">
      <c r="A14" s="107" t="s">
        <v>3</v>
      </c>
      <c r="B14" s="106">
        <v>370771</v>
      </c>
      <c r="C14" s="105">
        <v>3.1080002226400821E-2</v>
      </c>
      <c r="D14" s="106">
        <v>5037268</v>
      </c>
      <c r="E14" s="105">
        <v>0.42225066322602794</v>
      </c>
      <c r="F14" s="106">
        <v>4711624</v>
      </c>
      <c r="G14" s="105">
        <v>0.39495344676353744</v>
      </c>
      <c r="H14" s="106">
        <v>1596777</v>
      </c>
      <c r="I14" s="105">
        <v>0.13385036239367595</v>
      </c>
      <c r="J14" s="106">
        <v>213129</v>
      </c>
      <c r="K14" s="105">
        <v>1.7865609215689957E-2</v>
      </c>
      <c r="L14" s="104">
        <v>11929568</v>
      </c>
    </row>
    <row r="15" spans="1:12" x14ac:dyDescent="0.2">
      <c r="A15" s="12" t="s">
        <v>4</v>
      </c>
      <c r="B15" s="14">
        <v>171922</v>
      </c>
      <c r="C15" s="58">
        <v>3.451036975166754E-2</v>
      </c>
      <c r="D15" s="14">
        <v>2175580</v>
      </c>
      <c r="E15" s="58">
        <v>0.43671007913084342</v>
      </c>
      <c r="F15" s="14">
        <v>1904146</v>
      </c>
      <c r="G15" s="58">
        <v>0.38222439548841181</v>
      </c>
      <c r="H15" s="14">
        <v>623984</v>
      </c>
      <c r="I15" s="58">
        <v>0.1252540021586796</v>
      </c>
      <c r="J15" s="14">
        <v>106118</v>
      </c>
      <c r="K15" s="58">
        <v>2.1301354203112199E-2</v>
      </c>
      <c r="L15" s="15">
        <v>4981749</v>
      </c>
    </row>
    <row r="16" spans="1:12" x14ac:dyDescent="0.2">
      <c r="A16" s="103" t="s">
        <v>5</v>
      </c>
      <c r="B16" s="102">
        <v>198849</v>
      </c>
      <c r="C16" s="101">
        <v>2.8620344223080046E-2</v>
      </c>
      <c r="D16" s="102">
        <v>2861688</v>
      </c>
      <c r="E16" s="101">
        <v>0.41188286397747781</v>
      </c>
      <c r="F16" s="102">
        <v>2807478</v>
      </c>
      <c r="G16" s="101">
        <v>0.40408041659110339</v>
      </c>
      <c r="H16" s="102">
        <v>972793</v>
      </c>
      <c r="I16" s="101">
        <v>0.14001413392977941</v>
      </c>
      <c r="J16" s="102">
        <v>107011</v>
      </c>
      <c r="K16" s="101">
        <v>1.540209734852083E-2</v>
      </c>
      <c r="L16" s="100">
        <v>6947820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1" t="s">
        <v>14</v>
      </c>
      <c r="B19" s="346" t="s">
        <v>6</v>
      </c>
      <c r="C19" s="347"/>
      <c r="D19" s="346" t="s">
        <v>7</v>
      </c>
      <c r="E19" s="347"/>
      <c r="F19" s="346" t="s">
        <v>8</v>
      </c>
      <c r="G19" s="347"/>
      <c r="H19" s="346" t="s">
        <v>9</v>
      </c>
      <c r="I19" s="347"/>
      <c r="J19" s="346" t="s">
        <v>10</v>
      </c>
      <c r="K19" s="347"/>
      <c r="L19" s="350" t="s">
        <v>11</v>
      </c>
    </row>
    <row r="20" spans="1:12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50"/>
    </row>
    <row r="21" spans="1:12" x14ac:dyDescent="0.2">
      <c r="A21" s="99" t="s">
        <v>15</v>
      </c>
      <c r="B21" s="98">
        <v>30122</v>
      </c>
      <c r="C21" s="75">
        <v>5.4720809785146068E-2</v>
      </c>
      <c r="D21" s="98">
        <v>308984</v>
      </c>
      <c r="E21" s="75">
        <v>0.56131248558042535</v>
      </c>
      <c r="F21" s="98">
        <v>169894</v>
      </c>
      <c r="G21" s="75">
        <v>0.30863612169303517</v>
      </c>
      <c r="H21" s="98">
        <v>36786</v>
      </c>
      <c r="I21" s="75">
        <v>6.6826894255241465E-2</v>
      </c>
      <c r="J21" s="98">
        <v>4680</v>
      </c>
      <c r="K21" s="75">
        <v>8.501872046825695E-3</v>
      </c>
      <c r="L21" s="74">
        <v>550467</v>
      </c>
    </row>
    <row r="22" spans="1:12" x14ac:dyDescent="0.2">
      <c r="A22" s="12" t="s">
        <v>16</v>
      </c>
      <c r="B22" s="14">
        <v>271774</v>
      </c>
      <c r="C22" s="58">
        <v>3.7287631903210813E-2</v>
      </c>
      <c r="D22" s="14">
        <v>3263177</v>
      </c>
      <c r="E22" s="58">
        <v>0.44771075530044729</v>
      </c>
      <c r="F22" s="14">
        <v>2722243</v>
      </c>
      <c r="G22" s="58">
        <v>0.37349413459378866</v>
      </c>
      <c r="H22" s="14">
        <v>917868</v>
      </c>
      <c r="I22" s="58">
        <v>0.12593229712826209</v>
      </c>
      <c r="J22" s="14">
        <v>113521</v>
      </c>
      <c r="K22" s="58">
        <v>1.5575181074291121E-2</v>
      </c>
      <c r="L22" s="15">
        <v>7288583</v>
      </c>
    </row>
    <row r="23" spans="1:12" x14ac:dyDescent="0.2">
      <c r="A23" s="103" t="s">
        <v>17</v>
      </c>
      <c r="B23" s="102">
        <v>68874</v>
      </c>
      <c r="C23" s="101">
        <v>1.6837476329403758E-2</v>
      </c>
      <c r="D23" s="102">
        <v>1465107</v>
      </c>
      <c r="E23" s="101">
        <v>0.35817150786281837</v>
      </c>
      <c r="F23" s="102">
        <v>1819487</v>
      </c>
      <c r="G23" s="101">
        <v>0.44480601234366896</v>
      </c>
      <c r="H23" s="102">
        <v>642123</v>
      </c>
      <c r="I23" s="101">
        <v>0.15697840713572217</v>
      </c>
      <c r="J23" s="102">
        <v>94928</v>
      </c>
      <c r="K23" s="101">
        <v>2.320684079620234E-2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1" t="s">
        <v>18</v>
      </c>
      <c r="B26" s="346" t="s">
        <v>6</v>
      </c>
      <c r="C26" s="347"/>
      <c r="D26" s="346" t="s">
        <v>7</v>
      </c>
      <c r="E26" s="347"/>
      <c r="F26" s="346" t="s">
        <v>8</v>
      </c>
      <c r="G26" s="347"/>
      <c r="H26" s="346" t="s">
        <v>9</v>
      </c>
      <c r="I26" s="347"/>
      <c r="J26" s="346" t="s">
        <v>10</v>
      </c>
      <c r="K26" s="347"/>
      <c r="L26" s="350" t="s">
        <v>11</v>
      </c>
    </row>
    <row r="27" spans="1:12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50"/>
    </row>
    <row r="28" spans="1:12" x14ac:dyDescent="0.2">
      <c r="A28" s="99" t="s">
        <v>19</v>
      </c>
      <c r="B28" s="98">
        <v>19597</v>
      </c>
      <c r="C28" s="75">
        <v>1.3889223572770119E-2</v>
      </c>
      <c r="D28" s="98">
        <v>482181</v>
      </c>
      <c r="E28" s="75">
        <v>0.34174208866366634</v>
      </c>
      <c r="F28" s="98">
        <v>636060</v>
      </c>
      <c r="G28" s="75">
        <v>0.45080265069633935</v>
      </c>
      <c r="H28" s="98">
        <v>232256</v>
      </c>
      <c r="I28" s="75">
        <v>0.16460966015804954</v>
      </c>
      <c r="J28" s="98">
        <v>40857</v>
      </c>
      <c r="K28" s="75">
        <v>2.8957085651511394E-2</v>
      </c>
      <c r="L28" s="74">
        <v>1410950</v>
      </c>
    </row>
    <row r="29" spans="1:12" x14ac:dyDescent="0.2">
      <c r="A29" s="12" t="s">
        <v>20</v>
      </c>
      <c r="B29" s="14">
        <v>68589</v>
      </c>
      <c r="C29" s="58">
        <v>2.1173019025125538E-2</v>
      </c>
      <c r="D29" s="14">
        <v>1357960</v>
      </c>
      <c r="E29" s="58">
        <v>0.41919422816135932</v>
      </c>
      <c r="F29" s="14">
        <v>1263598</v>
      </c>
      <c r="G29" s="58">
        <v>0.39006523632230505</v>
      </c>
      <c r="H29" s="14">
        <v>503622</v>
      </c>
      <c r="I29" s="58">
        <v>0.15546513562629247</v>
      </c>
      <c r="J29" s="14">
        <v>45684</v>
      </c>
      <c r="K29" s="58">
        <v>1.4102380864917627E-2</v>
      </c>
      <c r="L29" s="15">
        <v>3239453</v>
      </c>
    </row>
    <row r="30" spans="1:12" x14ac:dyDescent="0.2">
      <c r="A30" s="97" t="s">
        <v>21</v>
      </c>
      <c r="B30" s="89">
        <v>118977</v>
      </c>
      <c r="C30" s="96">
        <v>2.8920036198355908E-2</v>
      </c>
      <c r="D30" s="89">
        <v>1982363</v>
      </c>
      <c r="E30" s="96">
        <v>0.48185791975156045</v>
      </c>
      <c r="F30" s="89">
        <v>1440032</v>
      </c>
      <c r="G30" s="96">
        <v>0.35003217064466957</v>
      </c>
      <c r="H30" s="89">
        <v>494441</v>
      </c>
      <c r="I30" s="96">
        <v>0.12018500733714325</v>
      </c>
      <c r="J30" s="89">
        <v>78187</v>
      </c>
      <c r="K30" s="96">
        <v>1.9005109140765468E-2</v>
      </c>
      <c r="L30" s="87">
        <v>4113999</v>
      </c>
    </row>
    <row r="31" spans="1:12" x14ac:dyDescent="0.2">
      <c r="A31" s="12" t="s">
        <v>22</v>
      </c>
      <c r="B31" s="14">
        <v>57515</v>
      </c>
      <c r="C31" s="58">
        <v>4.646719261889469E-2</v>
      </c>
      <c r="D31" s="14">
        <v>513127</v>
      </c>
      <c r="E31" s="58">
        <v>0.4145626557759815</v>
      </c>
      <c r="F31" s="14">
        <v>502598</v>
      </c>
      <c r="G31" s="58">
        <v>0.40605612580841927</v>
      </c>
      <c r="H31" s="14">
        <v>147392</v>
      </c>
      <c r="I31" s="58">
        <v>0.11908010874526866</v>
      </c>
      <c r="J31" s="14">
        <v>17123</v>
      </c>
      <c r="K31" s="58">
        <v>1.3833917051435865E-2</v>
      </c>
      <c r="L31" s="15">
        <v>1237755</v>
      </c>
    </row>
    <row r="32" spans="1:12" x14ac:dyDescent="0.2">
      <c r="A32" s="103" t="s">
        <v>23</v>
      </c>
      <c r="B32" s="102">
        <v>106092</v>
      </c>
      <c r="C32" s="101">
        <v>5.5043786717000165E-2</v>
      </c>
      <c r="D32" s="102">
        <v>701639</v>
      </c>
      <c r="E32" s="101">
        <v>0.36403185412971079</v>
      </c>
      <c r="F32" s="102">
        <v>869335</v>
      </c>
      <c r="G32" s="101">
        <v>0.4510376873432807</v>
      </c>
      <c r="H32" s="102">
        <v>219066</v>
      </c>
      <c r="I32" s="101">
        <v>0.11365816631740713</v>
      </c>
      <c r="J32" s="102">
        <v>31278</v>
      </c>
      <c r="K32" s="101">
        <v>1.6227986661900343E-2</v>
      </c>
      <c r="L32" s="100">
        <v>1927411</v>
      </c>
    </row>
    <row r="33" spans="1:17" x14ac:dyDescent="0.2">
      <c r="A33" s="4" t="s">
        <v>30</v>
      </c>
    </row>
    <row r="34" spans="1:17" x14ac:dyDescent="0.2">
      <c r="P34" s="20"/>
      <c r="Q34" s="21"/>
    </row>
    <row r="35" spans="1:17" x14ac:dyDescent="0.2">
      <c r="A35" s="351" t="s">
        <v>24</v>
      </c>
      <c r="B35" s="346" t="s">
        <v>6</v>
      </c>
      <c r="C35" s="347"/>
      <c r="D35" s="346" t="s">
        <v>7</v>
      </c>
      <c r="E35" s="347"/>
      <c r="F35" s="346" t="s">
        <v>8</v>
      </c>
      <c r="G35" s="347"/>
      <c r="H35" s="346" t="s">
        <v>9</v>
      </c>
      <c r="I35" s="347"/>
      <c r="J35" s="346" t="s">
        <v>10</v>
      </c>
      <c r="K35" s="347"/>
      <c r="L35" s="350" t="s">
        <v>11</v>
      </c>
    </row>
    <row r="36" spans="1:17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50"/>
    </row>
    <row r="37" spans="1:17" x14ac:dyDescent="0.2">
      <c r="A37" s="99" t="s">
        <v>25</v>
      </c>
      <c r="B37" s="98">
        <v>37538</v>
      </c>
      <c r="C37" s="75">
        <v>3.3823716247692176E-2</v>
      </c>
      <c r="D37" s="98">
        <v>404186</v>
      </c>
      <c r="E37" s="75">
        <v>0.36419288654935561</v>
      </c>
      <c r="F37" s="98">
        <v>492370</v>
      </c>
      <c r="G37" s="75">
        <v>0.44365131783462619</v>
      </c>
      <c r="H37" s="98">
        <v>156415</v>
      </c>
      <c r="I37" s="75">
        <v>0.14093815805004986</v>
      </c>
      <c r="J37" s="98">
        <v>19304</v>
      </c>
      <c r="K37" s="75">
        <v>1.7393921318276141E-2</v>
      </c>
      <c r="L37" s="74">
        <v>1109813</v>
      </c>
    </row>
    <row r="38" spans="1:17" x14ac:dyDescent="0.2">
      <c r="A38" s="12" t="s">
        <v>26</v>
      </c>
      <c r="B38" s="14">
        <v>61825</v>
      </c>
      <c r="C38" s="58">
        <v>2.6051663408716362E-2</v>
      </c>
      <c r="D38" s="14">
        <v>927313</v>
      </c>
      <c r="E38" s="58">
        <v>0.39074882572627573</v>
      </c>
      <c r="F38" s="14">
        <v>1015126</v>
      </c>
      <c r="G38" s="58">
        <v>0.42775124738271908</v>
      </c>
      <c r="H38" s="14">
        <v>325162</v>
      </c>
      <c r="I38" s="58">
        <v>0.1370159478739188</v>
      </c>
      <c r="J38" s="14">
        <v>43743</v>
      </c>
      <c r="K38" s="58">
        <v>1.8432315608370074E-2</v>
      </c>
      <c r="L38" s="15">
        <v>2373169</v>
      </c>
    </row>
    <row r="39" spans="1:17" x14ac:dyDescent="0.2">
      <c r="A39" s="97" t="s">
        <v>27</v>
      </c>
      <c r="B39" s="89">
        <v>104871</v>
      </c>
      <c r="C39" s="96">
        <v>3.3995615330330041E-2</v>
      </c>
      <c r="D39" s="89">
        <v>1286942</v>
      </c>
      <c r="E39" s="96">
        <v>0.41718287404950471</v>
      </c>
      <c r="F39" s="89">
        <v>1238628</v>
      </c>
      <c r="G39" s="96">
        <v>0.40152111666119367</v>
      </c>
      <c r="H39" s="89">
        <v>409495</v>
      </c>
      <c r="I39" s="96">
        <v>0.13274436688592176</v>
      </c>
      <c r="J39" s="89">
        <v>44902</v>
      </c>
      <c r="K39" s="96">
        <v>1.4555702907023673E-2</v>
      </c>
      <c r="L39" s="87">
        <v>3084839</v>
      </c>
    </row>
    <row r="40" spans="1:17" x14ac:dyDescent="0.2">
      <c r="A40" s="13" t="s">
        <v>28</v>
      </c>
      <c r="B40" s="17">
        <v>166536</v>
      </c>
      <c r="C40" s="59">
        <v>3.1060025771450984E-2</v>
      </c>
      <c r="D40" s="17">
        <v>2418827</v>
      </c>
      <c r="E40" s="59">
        <v>0.45112665703920757</v>
      </c>
      <c r="F40" s="17">
        <v>1965500</v>
      </c>
      <c r="G40" s="59">
        <v>0.36657828129525694</v>
      </c>
      <c r="H40" s="17">
        <v>705705</v>
      </c>
      <c r="I40" s="59">
        <v>0.13161848181199151</v>
      </c>
      <c r="J40" s="17">
        <v>105180</v>
      </c>
      <c r="K40" s="59">
        <v>1.9616740588468646E-2</v>
      </c>
      <c r="L40" s="16">
        <v>5361747</v>
      </c>
    </row>
    <row r="41" spans="1:17" x14ac:dyDescent="0.2">
      <c r="A41" s="4" t="s">
        <v>30</v>
      </c>
    </row>
    <row r="43" spans="1:17" x14ac:dyDescent="0.2">
      <c r="A43" s="351" t="s">
        <v>208</v>
      </c>
      <c r="B43" s="346" t="s">
        <v>6</v>
      </c>
      <c r="C43" s="347"/>
      <c r="D43" s="346" t="s">
        <v>7</v>
      </c>
      <c r="E43" s="347"/>
      <c r="F43" s="346" t="s">
        <v>8</v>
      </c>
      <c r="G43" s="347"/>
      <c r="H43" s="346" t="s">
        <v>9</v>
      </c>
      <c r="I43" s="347"/>
      <c r="J43" s="346" t="s">
        <v>10</v>
      </c>
      <c r="K43" s="347"/>
      <c r="L43" s="348" t="s">
        <v>11</v>
      </c>
    </row>
    <row r="44" spans="1:17" x14ac:dyDescent="0.2">
      <c r="A44" s="352"/>
      <c r="B44" s="181" t="s">
        <v>29</v>
      </c>
      <c r="C44" s="182" t="s">
        <v>12</v>
      </c>
      <c r="D44" s="181" t="s">
        <v>29</v>
      </c>
      <c r="E44" s="182" t="s">
        <v>12</v>
      </c>
      <c r="F44" s="181" t="s">
        <v>29</v>
      </c>
      <c r="G44" s="182" t="s">
        <v>12</v>
      </c>
      <c r="H44" s="181" t="s">
        <v>29</v>
      </c>
      <c r="I44" s="182" t="s">
        <v>12</v>
      </c>
      <c r="J44" s="181" t="s">
        <v>29</v>
      </c>
      <c r="K44" s="182" t="s">
        <v>12</v>
      </c>
      <c r="L44" s="349"/>
    </row>
    <row r="45" spans="1:17" x14ac:dyDescent="0.2">
      <c r="A45" s="77" t="s">
        <v>183</v>
      </c>
      <c r="B45" s="76">
        <v>293342</v>
      </c>
      <c r="C45" s="75">
        <v>3.1290831328379218E-2</v>
      </c>
      <c r="D45" s="76">
        <v>3855540</v>
      </c>
      <c r="E45" s="75">
        <v>0.41127098001588319</v>
      </c>
      <c r="F45" s="76">
        <v>3850250</v>
      </c>
      <c r="G45" s="75">
        <v>0.41070669499114371</v>
      </c>
      <c r="H45" s="76">
        <v>1213598</v>
      </c>
      <c r="I45" s="75">
        <v>0.12945466492509888</v>
      </c>
      <c r="J45" s="76">
        <v>161965</v>
      </c>
      <c r="K45" s="75">
        <v>1.7276828739494991E-2</v>
      </c>
      <c r="L45" s="74">
        <v>9374695</v>
      </c>
    </row>
    <row r="46" spans="1:17" x14ac:dyDescent="0.2">
      <c r="A46" s="73" t="s">
        <v>200</v>
      </c>
      <c r="B46" s="18">
        <v>77429</v>
      </c>
      <c r="C46" s="59">
        <v>3.0306386929453272E-2</v>
      </c>
      <c r="D46" s="18">
        <v>1181728</v>
      </c>
      <c r="E46" s="59">
        <v>0.46253866139778321</v>
      </c>
      <c r="F46" s="18">
        <v>861373</v>
      </c>
      <c r="G46" s="59">
        <v>0.33714891615007236</v>
      </c>
      <c r="H46" s="18">
        <v>383179</v>
      </c>
      <c r="I46" s="59">
        <v>0.14997960760491516</v>
      </c>
      <c r="J46" s="18">
        <v>51164</v>
      </c>
      <c r="K46" s="59">
        <v>2.002603650904115E-2</v>
      </c>
      <c r="L46" s="16">
        <v>2554874</v>
      </c>
    </row>
    <row r="47" spans="1:17" x14ac:dyDescent="0.2">
      <c r="A47" s="4" t="s">
        <v>30</v>
      </c>
    </row>
    <row r="49" spans="1:20" x14ac:dyDescent="0.2">
      <c r="A49" s="351" t="s">
        <v>181</v>
      </c>
      <c r="B49" s="346" t="s">
        <v>6</v>
      </c>
      <c r="C49" s="347"/>
      <c r="D49" s="346" t="s">
        <v>7</v>
      </c>
      <c r="E49" s="347"/>
      <c r="F49" s="346" t="s">
        <v>8</v>
      </c>
      <c r="G49" s="347"/>
      <c r="H49" s="346" t="s">
        <v>9</v>
      </c>
      <c r="I49" s="347"/>
      <c r="J49" s="346" t="s">
        <v>10</v>
      </c>
      <c r="K49" s="347"/>
      <c r="L49" s="348" t="s">
        <v>11</v>
      </c>
      <c r="P49" s="20"/>
      <c r="Q49" s="21"/>
    </row>
    <row r="50" spans="1:20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  <c r="O50" s="20"/>
      <c r="P50" s="21"/>
      <c r="R50" s="20"/>
      <c r="S50" s="20"/>
    </row>
    <row r="51" spans="1:20" x14ac:dyDescent="0.2">
      <c r="A51" s="77" t="s">
        <v>162</v>
      </c>
      <c r="B51" s="76">
        <v>980</v>
      </c>
      <c r="C51" s="75">
        <v>6.4635272391505077E-3</v>
      </c>
      <c r="D51" s="76">
        <v>34734</v>
      </c>
      <c r="E51" s="75">
        <v>0.2290858725761773</v>
      </c>
      <c r="F51" s="76">
        <v>72357</v>
      </c>
      <c r="G51" s="75">
        <v>0.47722595963593195</v>
      </c>
      <c r="H51" s="76">
        <v>39630</v>
      </c>
      <c r="I51" s="75">
        <v>0.26137712702809657</v>
      </c>
      <c r="J51" s="76">
        <v>3919</v>
      </c>
      <c r="K51" s="75">
        <v>2.5847513520643715E-2</v>
      </c>
      <c r="L51" s="74">
        <v>151620</v>
      </c>
      <c r="O51" s="20"/>
      <c r="P51" s="20"/>
      <c r="Q51" s="20"/>
      <c r="R51" s="20"/>
      <c r="S51" s="20"/>
      <c r="T51" s="20"/>
    </row>
    <row r="52" spans="1:20" x14ac:dyDescent="0.2">
      <c r="A52" s="92" t="s">
        <v>174</v>
      </c>
      <c r="B52" s="91">
        <v>19106</v>
      </c>
      <c r="C52" s="58">
        <v>2.3866569065149012E-2</v>
      </c>
      <c r="D52" s="91">
        <v>316753</v>
      </c>
      <c r="E52" s="58">
        <v>0.3956771355120457</v>
      </c>
      <c r="F52" s="91">
        <v>292903</v>
      </c>
      <c r="G52" s="58">
        <v>0.36588452208151057</v>
      </c>
      <c r="H52" s="91">
        <v>156144</v>
      </c>
      <c r="I52" s="58">
        <v>0.19504980425565935</v>
      </c>
      <c r="J52" s="91">
        <v>15628</v>
      </c>
      <c r="K52" s="58">
        <v>1.9521969085635339E-2</v>
      </c>
      <c r="L52" s="15">
        <v>800534</v>
      </c>
      <c r="O52" s="20"/>
      <c r="P52" s="21"/>
      <c r="Q52" s="20"/>
      <c r="R52" s="20"/>
      <c r="S52" s="20"/>
      <c r="T52" s="20"/>
    </row>
    <row r="53" spans="1:20" x14ac:dyDescent="0.2">
      <c r="A53" s="90" t="s">
        <v>205</v>
      </c>
      <c r="B53" s="89">
        <v>124886</v>
      </c>
      <c r="C53" s="88">
        <v>3.1007517124325031E-2</v>
      </c>
      <c r="D53" s="89">
        <v>1477076</v>
      </c>
      <c r="E53" s="88">
        <v>0.366738140095203</v>
      </c>
      <c r="F53" s="89">
        <v>1473551</v>
      </c>
      <c r="G53" s="88">
        <v>0.36586292992061781</v>
      </c>
      <c r="H53" s="89">
        <v>784108</v>
      </c>
      <c r="I53" s="88">
        <v>0.19468348924074957</v>
      </c>
      <c r="J53" s="89">
        <v>167983</v>
      </c>
      <c r="K53" s="88">
        <v>4.170792361910456E-2</v>
      </c>
      <c r="L53" s="87">
        <v>4027604</v>
      </c>
      <c r="O53" s="20"/>
      <c r="P53" s="20"/>
      <c r="Q53" s="20"/>
      <c r="R53" s="20"/>
      <c r="S53" s="20"/>
      <c r="T53" s="20"/>
    </row>
    <row r="54" spans="1:20" x14ac:dyDescent="0.2">
      <c r="A54" s="92" t="s">
        <v>173</v>
      </c>
      <c r="B54" s="91">
        <v>5082</v>
      </c>
      <c r="C54" s="58">
        <v>8.7845604694778874E-3</v>
      </c>
      <c r="D54" s="91">
        <v>377560</v>
      </c>
      <c r="E54" s="58">
        <v>0.65263649170721594</v>
      </c>
      <c r="F54" s="91">
        <v>129999</v>
      </c>
      <c r="G54" s="58">
        <v>0.2247115459409004</v>
      </c>
      <c r="H54" s="91">
        <v>61653</v>
      </c>
      <c r="I54" s="58">
        <v>0.10657113471560807</v>
      </c>
      <c r="J54" s="91">
        <v>4221</v>
      </c>
      <c r="K54" s="58">
        <v>7.2962671667977496E-3</v>
      </c>
      <c r="L54" s="15">
        <v>578515</v>
      </c>
      <c r="O54" s="20"/>
      <c r="P54" s="20"/>
      <c r="Q54" s="20"/>
      <c r="R54" s="20"/>
      <c r="S54" s="20"/>
      <c r="T54" s="20"/>
    </row>
    <row r="55" spans="1:20" x14ac:dyDescent="0.2">
      <c r="A55" s="95" t="s">
        <v>202</v>
      </c>
      <c r="B55" s="94">
        <v>29354</v>
      </c>
      <c r="C55" s="88">
        <v>2.644990610887046E-2</v>
      </c>
      <c r="D55" s="94">
        <v>429268</v>
      </c>
      <c r="E55" s="88">
        <v>0.38679901531452626</v>
      </c>
      <c r="F55" s="94">
        <v>385392</v>
      </c>
      <c r="G55" s="88">
        <v>0.34726382145907897</v>
      </c>
      <c r="H55" s="94">
        <v>225935</v>
      </c>
      <c r="I55" s="88">
        <v>0.2035824601998926</v>
      </c>
      <c r="J55" s="94">
        <v>39847</v>
      </c>
      <c r="K55" s="88">
        <v>3.5904796917631709E-2</v>
      </c>
      <c r="L55" s="93">
        <v>1109796</v>
      </c>
      <c r="O55" s="20"/>
      <c r="P55" s="20"/>
      <c r="Q55" s="20"/>
      <c r="R55" s="20"/>
      <c r="S55" s="20"/>
      <c r="T55" s="20"/>
    </row>
    <row r="56" spans="1:20" x14ac:dyDescent="0.2">
      <c r="A56" s="92" t="s">
        <v>164</v>
      </c>
      <c r="B56" s="91">
        <v>45738</v>
      </c>
      <c r="C56" s="58">
        <v>0.10870381549489255</v>
      </c>
      <c r="D56" s="91">
        <v>211124</v>
      </c>
      <c r="E56" s="58">
        <v>0.50177061398713751</v>
      </c>
      <c r="F56" s="91">
        <v>91532</v>
      </c>
      <c r="G56" s="58">
        <v>0.21754072412170417</v>
      </c>
      <c r="H56" s="91">
        <v>50210</v>
      </c>
      <c r="I56" s="58">
        <v>0.11933225274385752</v>
      </c>
      <c r="J56" s="91">
        <v>22155</v>
      </c>
      <c r="K56" s="58">
        <v>5.2654970315478257E-2</v>
      </c>
      <c r="L56" s="15">
        <v>420758</v>
      </c>
      <c r="P56" s="20"/>
      <c r="Q56" s="20"/>
      <c r="R56" s="20"/>
      <c r="S56" s="20"/>
      <c r="T56" s="20"/>
    </row>
    <row r="57" spans="1:20" x14ac:dyDescent="0.2">
      <c r="A57" s="90" t="s">
        <v>204</v>
      </c>
      <c r="B57" s="89">
        <v>3174</v>
      </c>
      <c r="C57" s="88">
        <v>7.3468820887921853E-3</v>
      </c>
      <c r="D57" s="89">
        <v>187376</v>
      </c>
      <c r="E57" s="88">
        <v>0.43372066108050555</v>
      </c>
      <c r="F57" s="89">
        <v>186142</v>
      </c>
      <c r="G57" s="88">
        <v>0.43086431183741492</v>
      </c>
      <c r="H57" s="89">
        <v>50992</v>
      </c>
      <c r="I57" s="88">
        <v>0.11803157261237905</v>
      </c>
      <c r="J57" s="89">
        <v>4336</v>
      </c>
      <c r="K57" s="88">
        <v>1.0036572380908292E-2</v>
      </c>
      <c r="L57" s="87">
        <v>432020</v>
      </c>
      <c r="O57" s="20"/>
      <c r="P57" s="20"/>
      <c r="Q57" s="21"/>
      <c r="R57" s="20"/>
      <c r="S57" s="20"/>
      <c r="T57" s="20"/>
    </row>
    <row r="58" spans="1:20" x14ac:dyDescent="0.2">
      <c r="A58" s="92" t="s">
        <v>165</v>
      </c>
      <c r="B58" s="91">
        <v>185</v>
      </c>
      <c r="C58" s="58">
        <v>2.4152381947073645E-3</v>
      </c>
      <c r="D58" s="91">
        <v>3415</v>
      </c>
      <c r="E58" s="58">
        <v>4.4583991540138646E-2</v>
      </c>
      <c r="F58" s="91">
        <v>61406</v>
      </c>
      <c r="G58" s="58">
        <v>0.80167630586054284</v>
      </c>
      <c r="H58" s="91">
        <v>11547</v>
      </c>
      <c r="I58" s="58">
        <v>0.15075002937451859</v>
      </c>
      <c r="J58" s="91">
        <v>43</v>
      </c>
      <c r="K58" s="58">
        <v>5.6137968849954956E-4</v>
      </c>
      <c r="L58" s="15">
        <v>76597</v>
      </c>
      <c r="P58" s="20"/>
      <c r="Q58" s="20"/>
      <c r="R58" s="20"/>
      <c r="S58" s="20"/>
      <c r="T58" s="20"/>
    </row>
    <row r="59" spans="1:20" x14ac:dyDescent="0.2">
      <c r="A59" s="95" t="s">
        <v>178</v>
      </c>
      <c r="B59" s="94">
        <v>9918</v>
      </c>
      <c r="C59" s="88">
        <v>3.7696406716786646E-2</v>
      </c>
      <c r="D59" s="94">
        <v>46286</v>
      </c>
      <c r="E59" s="88">
        <v>0.17592416629292063</v>
      </c>
      <c r="F59" s="94">
        <v>98897</v>
      </c>
      <c r="G59" s="88">
        <v>0.37588843870438082</v>
      </c>
      <c r="H59" s="94">
        <v>97939</v>
      </c>
      <c r="I59" s="88">
        <v>0.37224726531915381</v>
      </c>
      <c r="J59" s="94">
        <v>10063</v>
      </c>
      <c r="K59" s="88">
        <v>3.8247523774049608E-2</v>
      </c>
      <c r="L59" s="93">
        <v>263102</v>
      </c>
      <c r="O59" s="20"/>
      <c r="P59" s="20"/>
      <c r="Q59" s="20"/>
      <c r="R59" s="20"/>
      <c r="S59" s="20"/>
      <c r="T59" s="20"/>
    </row>
    <row r="60" spans="1:20" x14ac:dyDescent="0.2">
      <c r="A60" s="92" t="s">
        <v>175</v>
      </c>
      <c r="B60" s="91">
        <v>5811</v>
      </c>
      <c r="C60" s="58">
        <v>2.3803086905230045E-2</v>
      </c>
      <c r="D60" s="91">
        <v>64803</v>
      </c>
      <c r="E60" s="58">
        <v>0.26544681478568621</v>
      </c>
      <c r="F60" s="91">
        <v>94445</v>
      </c>
      <c r="G60" s="58">
        <v>0.38686672565211694</v>
      </c>
      <c r="H60" s="91">
        <v>70821</v>
      </c>
      <c r="I60" s="58">
        <v>0.29009781753834052</v>
      </c>
      <c r="J60" s="91">
        <v>8247</v>
      </c>
      <c r="K60" s="58">
        <v>3.3781458906802987E-2</v>
      </c>
      <c r="L60" s="15">
        <v>244128</v>
      </c>
      <c r="O60" s="20"/>
      <c r="P60" s="20"/>
      <c r="Q60" s="20"/>
      <c r="R60" s="20"/>
      <c r="S60" s="20"/>
      <c r="T60" s="20"/>
    </row>
    <row r="61" spans="1:20" x14ac:dyDescent="0.2">
      <c r="A61" s="90" t="s">
        <v>206</v>
      </c>
      <c r="B61" s="89">
        <v>26045</v>
      </c>
      <c r="C61" s="88">
        <v>1.3864711925941305E-2</v>
      </c>
      <c r="D61" s="89">
        <v>510872</v>
      </c>
      <c r="E61" s="88">
        <v>0.27195596509999947</v>
      </c>
      <c r="F61" s="89">
        <v>1084977</v>
      </c>
      <c r="G61" s="88">
        <v>0.57757318300142135</v>
      </c>
      <c r="H61" s="89">
        <v>232592</v>
      </c>
      <c r="I61" s="88">
        <v>0.12381728071716414</v>
      </c>
      <c r="J61" s="89">
        <v>24024</v>
      </c>
      <c r="K61" s="88">
        <v>1.2788859255473753E-2</v>
      </c>
      <c r="L61" s="87">
        <v>1878510</v>
      </c>
      <c r="O61" s="20"/>
      <c r="P61" s="20"/>
      <c r="Q61" s="20"/>
      <c r="R61" s="20"/>
      <c r="S61" s="20"/>
      <c r="T61" s="20"/>
    </row>
    <row r="62" spans="1:20" x14ac:dyDescent="0.2">
      <c r="A62" s="92" t="s">
        <v>177</v>
      </c>
      <c r="B62" s="91">
        <v>12420</v>
      </c>
      <c r="C62" s="58">
        <v>6.6572685902349341E-2</v>
      </c>
      <c r="D62" s="91">
        <v>103079</v>
      </c>
      <c r="E62" s="58">
        <v>0.5525157721520344</v>
      </c>
      <c r="F62" s="91">
        <v>33250</v>
      </c>
      <c r="G62" s="58">
        <v>0.17822397795918804</v>
      </c>
      <c r="H62" s="91">
        <v>30515</v>
      </c>
      <c r="I62" s="58">
        <v>0.16356405074961272</v>
      </c>
      <c r="J62" s="91">
        <v>7299</v>
      </c>
      <c r="K62" s="58">
        <v>3.9123513236815448E-2</v>
      </c>
      <c r="L62" s="15">
        <v>186563</v>
      </c>
      <c r="O62" s="20"/>
      <c r="P62" s="20"/>
      <c r="Q62" s="20"/>
      <c r="R62" s="20"/>
      <c r="S62" s="20"/>
      <c r="T62" s="20"/>
    </row>
    <row r="63" spans="1:20" x14ac:dyDescent="0.2">
      <c r="A63" s="95" t="s">
        <v>166</v>
      </c>
      <c r="B63" s="94">
        <v>2794</v>
      </c>
      <c r="C63" s="88">
        <v>1.691252580158956E-2</v>
      </c>
      <c r="D63" s="94">
        <v>69054</v>
      </c>
      <c r="E63" s="88">
        <v>0.41799483060234982</v>
      </c>
      <c r="F63" s="94">
        <v>58015</v>
      </c>
      <c r="G63" s="88">
        <v>0.35117401015720051</v>
      </c>
      <c r="H63" s="94">
        <v>28742</v>
      </c>
      <c r="I63" s="88">
        <v>0.17397989140633038</v>
      </c>
      <c r="J63" s="94">
        <v>6599</v>
      </c>
      <c r="K63" s="88">
        <v>3.9944795191370619E-2</v>
      </c>
      <c r="L63" s="93">
        <v>165203</v>
      </c>
      <c r="O63" s="20"/>
      <c r="P63" s="20"/>
      <c r="Q63" s="20"/>
      <c r="R63" s="20"/>
      <c r="S63" s="20"/>
      <c r="T63" s="20"/>
    </row>
    <row r="64" spans="1:20" x14ac:dyDescent="0.2">
      <c r="A64" s="92" t="s">
        <v>167</v>
      </c>
      <c r="B64" s="91">
        <v>2582</v>
      </c>
      <c r="C64" s="58">
        <v>1.7043691787739366E-2</v>
      </c>
      <c r="D64" s="91">
        <v>44675</v>
      </c>
      <c r="E64" s="58">
        <v>0.29489811410428207</v>
      </c>
      <c r="F64" s="91">
        <v>58164</v>
      </c>
      <c r="G64" s="58">
        <v>0.38393853181335114</v>
      </c>
      <c r="H64" s="91">
        <v>35635</v>
      </c>
      <c r="I64" s="58">
        <v>0.23522538995201098</v>
      </c>
      <c r="J64" s="91">
        <v>10437</v>
      </c>
      <c r="K64" s="58">
        <v>6.8894272342616497E-2</v>
      </c>
      <c r="L64" s="15">
        <v>151493</v>
      </c>
      <c r="O64" s="20"/>
      <c r="P64" s="21"/>
      <c r="Q64" s="20"/>
      <c r="R64" s="20"/>
      <c r="S64" s="20"/>
      <c r="T64" s="20"/>
    </row>
    <row r="65" spans="1:21" x14ac:dyDescent="0.2">
      <c r="A65" s="90" t="s">
        <v>203</v>
      </c>
      <c r="B65" s="89">
        <v>13947</v>
      </c>
      <c r="C65" s="88">
        <v>4.4061756594099194E-2</v>
      </c>
      <c r="D65" s="89">
        <v>105493</v>
      </c>
      <c r="E65" s="88">
        <v>0.33327646722458637</v>
      </c>
      <c r="F65" s="89">
        <v>118522</v>
      </c>
      <c r="G65" s="88">
        <v>0.37443805227259086</v>
      </c>
      <c r="H65" s="89">
        <v>67730</v>
      </c>
      <c r="I65" s="88">
        <v>0.21397453030173788</v>
      </c>
      <c r="J65" s="89">
        <v>10841</v>
      </c>
      <c r="K65" s="88">
        <v>3.4249193606985688E-2</v>
      </c>
      <c r="L65" s="87">
        <v>316533</v>
      </c>
      <c r="O65" s="20"/>
      <c r="P65" s="20"/>
      <c r="Q65" s="20"/>
      <c r="R65" s="20"/>
      <c r="S65" s="20"/>
      <c r="T65" s="20"/>
    </row>
    <row r="66" spans="1:21" x14ac:dyDescent="0.2">
      <c r="A66" s="92" t="s">
        <v>160</v>
      </c>
      <c r="B66" s="91">
        <v>4672</v>
      </c>
      <c r="C66" s="58">
        <v>3.3660669899205312E-2</v>
      </c>
      <c r="D66" s="91">
        <v>31282</v>
      </c>
      <c r="E66" s="58">
        <v>0.22537951108453352</v>
      </c>
      <c r="F66" s="91">
        <v>44993</v>
      </c>
      <c r="G66" s="58">
        <v>0.32416406694669192</v>
      </c>
      <c r="H66" s="91">
        <v>45774</v>
      </c>
      <c r="I66" s="58">
        <v>0.32979098971879794</v>
      </c>
      <c r="J66" s="91">
        <v>12076</v>
      </c>
      <c r="K66" s="58">
        <v>8.7004762350771273E-2</v>
      </c>
      <c r="L66" s="15">
        <v>138797</v>
      </c>
      <c r="O66" s="20"/>
      <c r="P66" s="20"/>
      <c r="Q66" s="20"/>
      <c r="R66" s="20"/>
      <c r="S66" s="20"/>
      <c r="T66" s="20"/>
    </row>
    <row r="67" spans="1:21" x14ac:dyDescent="0.2">
      <c r="A67" s="95" t="s">
        <v>161</v>
      </c>
      <c r="B67" s="94">
        <v>308</v>
      </c>
      <c r="C67" s="88">
        <v>6.5835880554902422E-3</v>
      </c>
      <c r="D67" s="94">
        <v>15774</v>
      </c>
      <c r="E67" s="88">
        <v>0.33717375969903596</v>
      </c>
      <c r="F67" s="94">
        <v>14370</v>
      </c>
      <c r="G67" s="88">
        <v>0.30716285830322981</v>
      </c>
      <c r="H67" s="94">
        <v>15917</v>
      </c>
      <c r="I67" s="88">
        <v>0.34023042558194216</v>
      </c>
      <c r="J67" s="94">
        <v>413</v>
      </c>
      <c r="K67" s="88">
        <v>8.8279930744073701E-3</v>
      </c>
      <c r="L67" s="93">
        <v>46783</v>
      </c>
      <c r="O67" s="20"/>
      <c r="P67" s="20"/>
      <c r="Q67" s="20"/>
      <c r="R67" s="20"/>
      <c r="S67" s="20"/>
      <c r="T67" s="20"/>
    </row>
    <row r="68" spans="1:21" x14ac:dyDescent="0.2">
      <c r="A68" s="92" t="s">
        <v>168</v>
      </c>
      <c r="B68" s="91">
        <v>2044</v>
      </c>
      <c r="C68" s="58">
        <v>3.3514240272836088E-2</v>
      </c>
      <c r="D68" s="91">
        <v>26080</v>
      </c>
      <c r="E68" s="58">
        <v>0.42761809506632342</v>
      </c>
      <c r="F68" s="91">
        <v>15497</v>
      </c>
      <c r="G68" s="58">
        <v>0.25409500073783797</v>
      </c>
      <c r="H68" s="91">
        <v>13955</v>
      </c>
      <c r="I68" s="58">
        <v>0.22881175293905459</v>
      </c>
      <c r="J68" s="91">
        <v>3414</v>
      </c>
      <c r="K68" s="58">
        <v>5.5977307383298626E-2</v>
      </c>
      <c r="L68" s="15">
        <v>60989</v>
      </c>
      <c r="O68" s="20"/>
      <c r="P68" s="20"/>
      <c r="Q68" s="20"/>
      <c r="R68" s="20"/>
      <c r="S68" s="20"/>
      <c r="T68" s="20"/>
    </row>
    <row r="69" spans="1:21" x14ac:dyDescent="0.2">
      <c r="A69" s="90" t="s">
        <v>176</v>
      </c>
      <c r="B69" s="89">
        <v>3025</v>
      </c>
      <c r="C69" s="88">
        <v>1.4413409950732344E-2</v>
      </c>
      <c r="D69" s="89">
        <v>88209</v>
      </c>
      <c r="E69" s="88">
        <v>0.42029503416335517</v>
      </c>
      <c r="F69" s="89">
        <v>61177</v>
      </c>
      <c r="G69" s="88">
        <v>0.29149394398543887</v>
      </c>
      <c r="H69" s="89">
        <v>44932</v>
      </c>
      <c r="I69" s="88">
        <v>0.21409035897729115</v>
      </c>
      <c r="J69" s="89">
        <v>12532</v>
      </c>
      <c r="K69" s="88">
        <v>5.9712017686802558E-2</v>
      </c>
      <c r="L69" s="87">
        <v>209874</v>
      </c>
      <c r="O69" s="20"/>
      <c r="P69" s="20"/>
      <c r="Q69" s="20"/>
      <c r="R69" s="20"/>
      <c r="S69" s="20"/>
      <c r="T69" s="20"/>
    </row>
    <row r="70" spans="1:21" x14ac:dyDescent="0.2">
      <c r="A70" s="92" t="s">
        <v>169</v>
      </c>
      <c r="B70" s="91">
        <v>568</v>
      </c>
      <c r="C70" s="58">
        <v>5.0405999023827482E-3</v>
      </c>
      <c r="D70" s="91">
        <v>25747</v>
      </c>
      <c r="E70" s="58">
        <v>0.22848648888494474</v>
      </c>
      <c r="F70" s="91">
        <v>32582</v>
      </c>
      <c r="G70" s="58">
        <v>0.28914229932999069</v>
      </c>
      <c r="H70" s="91">
        <v>52424</v>
      </c>
      <c r="I70" s="58">
        <v>0.465226072680481</v>
      </c>
      <c r="J70" s="91">
        <v>1364</v>
      </c>
      <c r="K70" s="58">
        <v>1.2104539202200825E-2</v>
      </c>
      <c r="L70" s="15">
        <v>112685</v>
      </c>
      <c r="O70" s="20"/>
      <c r="P70" s="21"/>
      <c r="Q70" s="20"/>
      <c r="R70" s="20"/>
      <c r="S70" s="20"/>
      <c r="T70" s="20"/>
    </row>
    <row r="71" spans="1:21" x14ac:dyDescent="0.2">
      <c r="A71" s="95" t="s">
        <v>170</v>
      </c>
      <c r="B71" s="94">
        <v>9531</v>
      </c>
      <c r="C71" s="88">
        <v>0.1120990790727215</v>
      </c>
      <c r="D71" s="94">
        <v>28646</v>
      </c>
      <c r="E71" s="88">
        <v>0.33692059795584722</v>
      </c>
      <c r="F71" s="94">
        <v>30221</v>
      </c>
      <c r="G71" s="88">
        <v>0.355444997236042</v>
      </c>
      <c r="H71" s="94">
        <v>14995</v>
      </c>
      <c r="I71" s="88">
        <v>0.17636404267080671</v>
      </c>
      <c r="J71" s="94">
        <v>1630</v>
      </c>
      <c r="K71" s="88">
        <v>1.9171283064582524E-2</v>
      </c>
      <c r="L71" s="93">
        <v>85023</v>
      </c>
      <c r="O71" s="20"/>
      <c r="P71" s="20"/>
      <c r="Q71" s="20"/>
      <c r="R71" s="20"/>
      <c r="S71" s="20"/>
      <c r="T71" s="20"/>
    </row>
    <row r="72" spans="1:21" x14ac:dyDescent="0.2">
      <c r="A72" s="92" t="s">
        <v>171</v>
      </c>
      <c r="B72" s="91">
        <v>732</v>
      </c>
      <c r="C72" s="58">
        <v>3.6828520972635201E-3</v>
      </c>
      <c r="D72" s="91">
        <v>106240</v>
      </c>
      <c r="E72" s="58">
        <v>0.53451667597442132</v>
      </c>
      <c r="F72" s="91">
        <v>45541</v>
      </c>
      <c r="G72" s="58">
        <v>0.2291267313681393</v>
      </c>
      <c r="H72" s="91">
        <v>39303</v>
      </c>
      <c r="I72" s="58">
        <v>0.19774198904200566</v>
      </c>
      <c r="J72" s="91">
        <v>6942</v>
      </c>
      <c r="K72" s="58">
        <v>3.492672029945814E-2</v>
      </c>
      <c r="L72" s="15">
        <v>198759</v>
      </c>
      <c r="O72" s="20"/>
      <c r="P72" s="20"/>
      <c r="Q72" s="20"/>
      <c r="R72" s="20"/>
      <c r="S72" s="20"/>
      <c r="T72" s="20"/>
    </row>
    <row r="73" spans="1:21" x14ac:dyDescent="0.2">
      <c r="A73" s="90" t="s">
        <v>172</v>
      </c>
      <c r="B73" s="89">
        <v>9884</v>
      </c>
      <c r="C73" s="88">
        <v>3.9302542895202498E-2</v>
      </c>
      <c r="D73" s="89">
        <v>79723</v>
      </c>
      <c r="E73" s="88">
        <v>0.31700896673757878</v>
      </c>
      <c r="F73" s="89">
        <v>91070</v>
      </c>
      <c r="G73" s="88">
        <v>0.36212895401316181</v>
      </c>
      <c r="H73" s="89">
        <v>58247</v>
      </c>
      <c r="I73" s="88">
        <v>0.23161222339304532</v>
      </c>
      <c r="J73" s="89">
        <v>12561</v>
      </c>
      <c r="K73" s="88">
        <v>4.994731296101159E-2</v>
      </c>
      <c r="L73" s="87">
        <v>251485</v>
      </c>
      <c r="O73" s="20"/>
      <c r="P73" s="20"/>
      <c r="Q73" s="20"/>
      <c r="R73" s="20"/>
      <c r="S73" s="20"/>
      <c r="T73" s="20"/>
    </row>
    <row r="74" spans="1:21" s="80" customFormat="1" x14ac:dyDescent="0.2">
      <c r="A74" s="84" t="s">
        <v>201</v>
      </c>
      <c r="B74" s="110">
        <v>332786</v>
      </c>
      <c r="C74" s="82">
        <v>2.7947901173810841E-2</v>
      </c>
      <c r="D74" s="110">
        <v>4383269</v>
      </c>
      <c r="E74" s="82">
        <v>0.36811394959592253</v>
      </c>
      <c r="F74" s="110">
        <v>4575002</v>
      </c>
      <c r="G74" s="82">
        <v>0.38421599396004325</v>
      </c>
      <c r="H74" s="110">
        <v>2229740</v>
      </c>
      <c r="I74" s="82">
        <v>0.18725713570670938</v>
      </c>
      <c r="J74" s="110">
        <v>386573</v>
      </c>
      <c r="K74" s="82">
        <v>3.2465019563514025E-2</v>
      </c>
      <c r="L74" s="81">
        <v>11907370</v>
      </c>
      <c r="M74" s="4"/>
      <c r="N74" s="4"/>
      <c r="O74" s="20"/>
      <c r="P74" s="20"/>
      <c r="Q74" s="20"/>
      <c r="R74" s="4"/>
      <c r="S74" s="20"/>
      <c r="T74" s="21"/>
    </row>
    <row r="75" spans="1:21" x14ac:dyDescent="0.2">
      <c r="A75" s="227" t="s">
        <v>30</v>
      </c>
    </row>
    <row r="76" spans="1:21" x14ac:dyDescent="0.2">
      <c r="A76" s="238" t="s">
        <v>292</v>
      </c>
    </row>
    <row r="78" spans="1:21" x14ac:dyDescent="0.2">
      <c r="B78" s="4"/>
      <c r="C78" s="4"/>
      <c r="D78" s="4"/>
      <c r="E78" s="4"/>
      <c r="P78" s="20"/>
      <c r="T78" s="20"/>
    </row>
    <row r="79" spans="1:21" x14ac:dyDescent="0.2">
      <c r="B79" s="4"/>
      <c r="C79" s="4"/>
      <c r="D79" s="4"/>
      <c r="E79" s="4"/>
      <c r="P79" s="20"/>
      <c r="R79" s="20"/>
      <c r="S79" s="20"/>
      <c r="T79" s="20"/>
    </row>
    <row r="80" spans="1:21" x14ac:dyDescent="0.2">
      <c r="B80" s="4"/>
      <c r="C80" s="4"/>
      <c r="D80" s="4"/>
      <c r="E80" s="4"/>
      <c r="U80" s="21"/>
    </row>
    <row r="81" spans="2:21" x14ac:dyDescent="0.2">
      <c r="B81" s="4"/>
      <c r="C81" s="4"/>
      <c r="D81" s="4"/>
      <c r="E81" s="4"/>
      <c r="P81" s="20"/>
      <c r="T81" s="20"/>
    </row>
    <row r="82" spans="2:21" x14ac:dyDescent="0.2">
      <c r="B82" s="4"/>
      <c r="C82" s="4"/>
      <c r="D82" s="4"/>
      <c r="E82" s="4"/>
    </row>
    <row r="83" spans="2:21" x14ac:dyDescent="0.2">
      <c r="U83" s="21"/>
    </row>
    <row r="84" spans="2:21" x14ac:dyDescent="0.2">
      <c r="E84" s="5" t="s">
        <v>207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32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6</v>
      </c>
      <c r="C12" s="347"/>
      <c r="D12" s="346" t="s">
        <v>7</v>
      </c>
      <c r="E12" s="347"/>
      <c r="F12" s="346" t="s">
        <v>8</v>
      </c>
      <c r="G12" s="347"/>
      <c r="H12" s="346" t="s">
        <v>9</v>
      </c>
      <c r="I12" s="347"/>
      <c r="J12" s="346" t="s">
        <v>10</v>
      </c>
      <c r="K12" s="347"/>
      <c r="L12" s="350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50"/>
    </row>
    <row r="14" spans="1:12" ht="24" x14ac:dyDescent="0.2">
      <c r="A14" s="107" t="s">
        <v>3</v>
      </c>
      <c r="B14" s="106">
        <v>26308</v>
      </c>
      <c r="C14" s="105">
        <v>2.2052768381889435E-3</v>
      </c>
      <c r="D14" s="106">
        <v>148786</v>
      </c>
      <c r="E14" s="105">
        <v>1.2472035869194929E-2</v>
      </c>
      <c r="F14" s="106">
        <v>761577</v>
      </c>
      <c r="G14" s="105">
        <v>6.3839444982416796E-2</v>
      </c>
      <c r="H14" s="106">
        <v>7931772</v>
      </c>
      <c r="I14" s="105">
        <v>0.66488342243407306</v>
      </c>
      <c r="J14" s="106">
        <v>3061125</v>
      </c>
      <c r="K14" s="105">
        <v>0.25659981987612629</v>
      </c>
      <c r="L14" s="104">
        <v>11929568</v>
      </c>
    </row>
    <row r="15" spans="1:12" x14ac:dyDescent="0.2">
      <c r="A15" s="12" t="s">
        <v>4</v>
      </c>
      <c r="B15" s="14">
        <v>5578</v>
      </c>
      <c r="C15" s="58">
        <v>1.1196870817859351E-3</v>
      </c>
      <c r="D15" s="14">
        <v>67721</v>
      </c>
      <c r="E15" s="58">
        <v>1.3593820162356635E-2</v>
      </c>
      <c r="F15" s="14">
        <v>321127</v>
      </c>
      <c r="G15" s="58">
        <v>6.4460694426796694E-2</v>
      </c>
      <c r="H15" s="14">
        <v>3286325</v>
      </c>
      <c r="I15" s="58">
        <v>0.65967293815886752</v>
      </c>
      <c r="J15" s="14">
        <v>1300997</v>
      </c>
      <c r="K15" s="58">
        <v>0.26115265943747867</v>
      </c>
      <c r="L15" s="15">
        <v>4981749</v>
      </c>
    </row>
    <row r="16" spans="1:12" x14ac:dyDescent="0.2">
      <c r="A16" s="103" t="s">
        <v>5</v>
      </c>
      <c r="B16" s="102">
        <v>20730</v>
      </c>
      <c r="C16" s="101">
        <v>2.9836696978332773E-3</v>
      </c>
      <c r="D16" s="102">
        <v>81065</v>
      </c>
      <c r="E16" s="101">
        <v>1.1667688569939924E-2</v>
      </c>
      <c r="F16" s="102">
        <v>440450</v>
      </c>
      <c r="G16" s="101">
        <v>6.3393985451551713E-2</v>
      </c>
      <c r="H16" s="102">
        <v>4645447</v>
      </c>
      <c r="I16" s="101">
        <v>0.66861936549881829</v>
      </c>
      <c r="J16" s="102">
        <v>1760127</v>
      </c>
      <c r="K16" s="101">
        <v>0.25333514685181829</v>
      </c>
      <c r="L16" s="100">
        <v>6947820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8" t="s">
        <v>14</v>
      </c>
      <c r="B19" s="346" t="s">
        <v>6</v>
      </c>
      <c r="C19" s="347"/>
      <c r="D19" s="346" t="s">
        <v>7</v>
      </c>
      <c r="E19" s="347"/>
      <c r="F19" s="346" t="s">
        <v>8</v>
      </c>
      <c r="G19" s="347"/>
      <c r="H19" s="346" t="s">
        <v>9</v>
      </c>
      <c r="I19" s="347"/>
      <c r="J19" s="346" t="s">
        <v>10</v>
      </c>
      <c r="K19" s="347"/>
      <c r="L19" s="350" t="s">
        <v>11</v>
      </c>
    </row>
    <row r="20" spans="1:12" x14ac:dyDescent="0.2">
      <c r="A20" s="358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50"/>
    </row>
    <row r="21" spans="1:12" x14ac:dyDescent="0.2">
      <c r="A21" s="99" t="s">
        <v>15</v>
      </c>
      <c r="B21" s="98">
        <v>0</v>
      </c>
      <c r="C21" s="75">
        <v>0</v>
      </c>
      <c r="D21" s="98">
        <v>17221</v>
      </c>
      <c r="E21" s="75">
        <v>3.1284345837261814E-2</v>
      </c>
      <c r="F21" s="98">
        <v>46379</v>
      </c>
      <c r="G21" s="75">
        <v>8.4253915311907887E-2</v>
      </c>
      <c r="H21" s="98">
        <v>338909</v>
      </c>
      <c r="I21" s="75">
        <v>0.61567541741830123</v>
      </c>
      <c r="J21" s="98">
        <v>147958</v>
      </c>
      <c r="K21" s="75">
        <v>0.26878632143252912</v>
      </c>
      <c r="L21" s="74">
        <v>550467</v>
      </c>
    </row>
    <row r="22" spans="1:12" x14ac:dyDescent="0.2">
      <c r="A22" s="12" t="s">
        <v>16</v>
      </c>
      <c r="B22" s="14">
        <v>24734</v>
      </c>
      <c r="C22" s="58">
        <v>3.3935265606497176E-3</v>
      </c>
      <c r="D22" s="14">
        <v>99537</v>
      </c>
      <c r="E22" s="58">
        <v>1.3656563971350811E-2</v>
      </c>
      <c r="F22" s="14">
        <v>478443</v>
      </c>
      <c r="G22" s="58">
        <v>6.5642800527894105E-2</v>
      </c>
      <c r="H22" s="14">
        <v>4788861</v>
      </c>
      <c r="I22" s="58">
        <v>0.65703594237727692</v>
      </c>
      <c r="J22" s="14">
        <v>1897008</v>
      </c>
      <c r="K22" s="58">
        <v>0.26027116656282845</v>
      </c>
      <c r="L22" s="15">
        <v>7288583</v>
      </c>
    </row>
    <row r="23" spans="1:12" x14ac:dyDescent="0.2">
      <c r="A23" s="103" t="s">
        <v>17</v>
      </c>
      <c r="B23" s="102">
        <v>1574</v>
      </c>
      <c r="C23" s="101">
        <v>3.847923417034224E-4</v>
      </c>
      <c r="D23" s="102">
        <v>32028</v>
      </c>
      <c r="E23" s="101">
        <v>7.8298151969995004E-3</v>
      </c>
      <c r="F23" s="102">
        <v>236755</v>
      </c>
      <c r="G23" s="101">
        <v>5.7878977674710147E-2</v>
      </c>
      <c r="H23" s="102">
        <v>2804003</v>
      </c>
      <c r="I23" s="101">
        <v>0.68548848825503272</v>
      </c>
      <c r="J23" s="102">
        <v>1016159</v>
      </c>
      <c r="K23" s="101">
        <v>0.24841817099936978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8" t="s">
        <v>18</v>
      </c>
      <c r="B26" s="346" t="s">
        <v>6</v>
      </c>
      <c r="C26" s="347"/>
      <c r="D26" s="346" t="s">
        <v>7</v>
      </c>
      <c r="E26" s="347"/>
      <c r="F26" s="346" t="s">
        <v>8</v>
      </c>
      <c r="G26" s="347"/>
      <c r="H26" s="346" t="s">
        <v>9</v>
      </c>
      <c r="I26" s="347"/>
      <c r="J26" s="346" t="s">
        <v>10</v>
      </c>
      <c r="K26" s="347"/>
      <c r="L26" s="350" t="s">
        <v>11</v>
      </c>
    </row>
    <row r="27" spans="1:12" x14ac:dyDescent="0.2">
      <c r="A27" s="358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50"/>
    </row>
    <row r="28" spans="1:12" x14ac:dyDescent="0.2">
      <c r="A28" s="99" t="s">
        <v>19</v>
      </c>
      <c r="B28" s="98">
        <v>481</v>
      </c>
      <c r="C28" s="75">
        <v>3.409050639639959E-4</v>
      </c>
      <c r="D28" s="98">
        <v>6492</v>
      </c>
      <c r="E28" s="75">
        <v>4.6011552500088591E-3</v>
      </c>
      <c r="F28" s="98">
        <v>88535</v>
      </c>
      <c r="G28" s="75">
        <v>6.2748502781813667E-2</v>
      </c>
      <c r="H28" s="98">
        <v>954156</v>
      </c>
      <c r="I28" s="75">
        <v>0.67625075303873272</v>
      </c>
      <c r="J28" s="98">
        <v>361287</v>
      </c>
      <c r="K28" s="75">
        <v>0.2560593926078174</v>
      </c>
      <c r="L28" s="111">
        <v>1410950</v>
      </c>
    </row>
    <row r="29" spans="1:12" x14ac:dyDescent="0.2">
      <c r="A29" s="12" t="s">
        <v>20</v>
      </c>
      <c r="B29" s="14">
        <v>1448</v>
      </c>
      <c r="C29" s="58">
        <v>4.4698904413800723E-4</v>
      </c>
      <c r="D29" s="14">
        <v>49648</v>
      </c>
      <c r="E29" s="58">
        <v>1.5326044242654546E-2</v>
      </c>
      <c r="F29" s="14">
        <v>230900</v>
      </c>
      <c r="G29" s="58">
        <v>7.1277465670901846E-2</v>
      </c>
      <c r="H29" s="14">
        <v>2251517</v>
      </c>
      <c r="I29" s="58">
        <v>0.69502999426137679</v>
      </c>
      <c r="J29" s="14">
        <v>705941</v>
      </c>
      <c r="K29" s="58">
        <v>0.21791981547502001</v>
      </c>
      <c r="L29" s="22">
        <v>3239453</v>
      </c>
    </row>
    <row r="30" spans="1:12" x14ac:dyDescent="0.2">
      <c r="A30" s="97" t="s">
        <v>21</v>
      </c>
      <c r="B30" s="89">
        <v>2428</v>
      </c>
      <c r="C30" s="96">
        <v>5.901800170588277E-4</v>
      </c>
      <c r="D30" s="89">
        <v>54571</v>
      </c>
      <c r="E30" s="96">
        <v>1.326470910663809E-2</v>
      </c>
      <c r="F30" s="89">
        <v>284913</v>
      </c>
      <c r="G30" s="96">
        <v>6.9254513673921658E-2</v>
      </c>
      <c r="H30" s="89">
        <v>2761687</v>
      </c>
      <c r="I30" s="96">
        <v>0.67129014858778524</v>
      </c>
      <c r="J30" s="89">
        <v>1010401</v>
      </c>
      <c r="K30" s="96">
        <v>0.24560069168709084</v>
      </c>
      <c r="L30" s="111">
        <v>4113999</v>
      </c>
    </row>
    <row r="31" spans="1:12" x14ac:dyDescent="0.2">
      <c r="A31" s="12" t="s">
        <v>22</v>
      </c>
      <c r="B31" s="14">
        <v>0</v>
      </c>
      <c r="C31" s="58">
        <v>0</v>
      </c>
      <c r="D31" s="14">
        <v>16180</v>
      </c>
      <c r="E31" s="58">
        <v>1.3072053839410869E-2</v>
      </c>
      <c r="F31" s="14">
        <v>58516</v>
      </c>
      <c r="G31" s="58">
        <v>4.7275914861988032E-2</v>
      </c>
      <c r="H31" s="14">
        <v>804627</v>
      </c>
      <c r="I31" s="58">
        <v>0.65006968261085596</v>
      </c>
      <c r="J31" s="14">
        <v>358432</v>
      </c>
      <c r="K31" s="58">
        <v>0.28958234868774513</v>
      </c>
      <c r="L31" s="22">
        <v>1237755</v>
      </c>
    </row>
    <row r="32" spans="1:12" x14ac:dyDescent="0.2">
      <c r="A32" s="103" t="s">
        <v>23</v>
      </c>
      <c r="B32" s="102">
        <v>21952</v>
      </c>
      <c r="C32" s="101">
        <v>1.1389371545560341E-2</v>
      </c>
      <c r="D32" s="102">
        <v>21896</v>
      </c>
      <c r="E32" s="101">
        <v>1.1360317026311462E-2</v>
      </c>
      <c r="F32" s="102">
        <v>98713</v>
      </c>
      <c r="G32" s="101">
        <v>5.1215334975259555E-2</v>
      </c>
      <c r="H32" s="102">
        <v>1159786</v>
      </c>
      <c r="I32" s="101">
        <v>0.60173258324249468</v>
      </c>
      <c r="J32" s="102">
        <v>625065</v>
      </c>
      <c r="K32" s="101">
        <v>0.32430291204107481</v>
      </c>
      <c r="L32" s="100">
        <v>1927411</v>
      </c>
    </row>
    <row r="33" spans="1:12" x14ac:dyDescent="0.2">
      <c r="A33" s="4" t="s">
        <v>30</v>
      </c>
    </row>
    <row r="35" spans="1:12" x14ac:dyDescent="0.2">
      <c r="A35" s="358" t="s">
        <v>24</v>
      </c>
      <c r="B35" s="346" t="s">
        <v>6</v>
      </c>
      <c r="C35" s="347"/>
      <c r="D35" s="346" t="s">
        <v>7</v>
      </c>
      <c r="E35" s="347"/>
      <c r="F35" s="346" t="s">
        <v>8</v>
      </c>
      <c r="G35" s="347"/>
      <c r="H35" s="346" t="s">
        <v>9</v>
      </c>
      <c r="I35" s="347"/>
      <c r="J35" s="346" t="s">
        <v>10</v>
      </c>
      <c r="K35" s="347"/>
      <c r="L35" s="350" t="s">
        <v>11</v>
      </c>
    </row>
    <row r="36" spans="1:12" x14ac:dyDescent="0.2">
      <c r="A36" s="358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50"/>
    </row>
    <row r="37" spans="1:12" x14ac:dyDescent="0.2">
      <c r="A37" s="99" t="s">
        <v>25</v>
      </c>
      <c r="B37" s="98">
        <v>0</v>
      </c>
      <c r="C37" s="75">
        <v>0</v>
      </c>
      <c r="D37" s="98">
        <v>18257</v>
      </c>
      <c r="E37" s="75">
        <v>1.6450519141513031E-2</v>
      </c>
      <c r="F37" s="98">
        <v>76265</v>
      </c>
      <c r="G37" s="75">
        <v>6.87187841555289E-2</v>
      </c>
      <c r="H37" s="98">
        <v>751023</v>
      </c>
      <c r="I37" s="75">
        <v>0.67671130181390915</v>
      </c>
      <c r="J37" s="98">
        <v>264268</v>
      </c>
      <c r="K37" s="75">
        <v>0.23811939488904887</v>
      </c>
      <c r="L37" s="111">
        <v>1109813</v>
      </c>
    </row>
    <row r="38" spans="1:12" x14ac:dyDescent="0.2">
      <c r="A38" s="12" t="s">
        <v>26</v>
      </c>
      <c r="B38" s="14">
        <v>94</v>
      </c>
      <c r="C38" s="58">
        <v>3.9609484196026494E-5</v>
      </c>
      <c r="D38" s="14">
        <v>30510</v>
      </c>
      <c r="E38" s="58">
        <v>1.2856227264050727E-2</v>
      </c>
      <c r="F38" s="14">
        <v>149661</v>
      </c>
      <c r="G38" s="58">
        <v>6.3063776747462996E-2</v>
      </c>
      <c r="H38" s="14">
        <v>1604696</v>
      </c>
      <c r="I38" s="58">
        <v>0.67618277501518009</v>
      </c>
      <c r="J38" s="14">
        <v>588209</v>
      </c>
      <c r="K38" s="58">
        <v>0.24785803286660157</v>
      </c>
      <c r="L38" s="22">
        <v>2373169</v>
      </c>
    </row>
    <row r="39" spans="1:12" x14ac:dyDescent="0.2">
      <c r="A39" s="97" t="s">
        <v>27</v>
      </c>
      <c r="B39" s="89">
        <v>22339</v>
      </c>
      <c r="C39" s="96">
        <v>7.2415448585809502E-3</v>
      </c>
      <c r="D39" s="89">
        <v>45758</v>
      </c>
      <c r="E39" s="96">
        <v>1.4833189025424017E-2</v>
      </c>
      <c r="F39" s="89">
        <v>204480</v>
      </c>
      <c r="G39" s="96">
        <v>6.6285469030960775E-2</v>
      </c>
      <c r="H39" s="89">
        <v>2082001</v>
      </c>
      <c r="I39" s="96">
        <v>0.67491399064910684</v>
      </c>
      <c r="J39" s="89">
        <v>730261</v>
      </c>
      <c r="K39" s="96">
        <v>0.23672580643592744</v>
      </c>
      <c r="L39" s="111">
        <v>3084839</v>
      </c>
    </row>
    <row r="40" spans="1:12" x14ac:dyDescent="0.2">
      <c r="A40" s="13" t="s">
        <v>28</v>
      </c>
      <c r="B40" s="18">
        <v>3876</v>
      </c>
      <c r="C40" s="59">
        <v>7.2289871193101797E-4</v>
      </c>
      <c r="D40" s="18">
        <v>54262</v>
      </c>
      <c r="E40" s="59">
        <v>1.0120208954282998E-2</v>
      </c>
      <c r="F40" s="18">
        <v>331171</v>
      </c>
      <c r="G40" s="59">
        <v>6.1765502922834663E-2</v>
      </c>
      <c r="H40" s="18">
        <v>3494052</v>
      </c>
      <c r="I40" s="59">
        <v>0.65166297477296109</v>
      </c>
      <c r="J40" s="18">
        <v>1478387</v>
      </c>
      <c r="K40" s="59">
        <v>0.27572860114436581</v>
      </c>
      <c r="L40" s="16">
        <v>5361747</v>
      </c>
    </row>
    <row r="41" spans="1:12" x14ac:dyDescent="0.2">
      <c r="A41" s="4" t="s">
        <v>30</v>
      </c>
    </row>
    <row r="43" spans="1:12" x14ac:dyDescent="0.2">
      <c r="A43" s="351" t="s">
        <v>208</v>
      </c>
      <c r="B43" s="346" t="s">
        <v>6</v>
      </c>
      <c r="C43" s="347"/>
      <c r="D43" s="346" t="s">
        <v>7</v>
      </c>
      <c r="E43" s="347"/>
      <c r="F43" s="346" t="s">
        <v>8</v>
      </c>
      <c r="G43" s="347"/>
      <c r="H43" s="346" t="s">
        <v>9</v>
      </c>
      <c r="I43" s="347"/>
      <c r="J43" s="346" t="s">
        <v>10</v>
      </c>
      <c r="K43" s="347"/>
      <c r="L43" s="348" t="s">
        <v>11</v>
      </c>
    </row>
    <row r="44" spans="1:12" x14ac:dyDescent="0.2">
      <c r="A44" s="352"/>
      <c r="B44" s="181" t="s">
        <v>29</v>
      </c>
      <c r="C44" s="182" t="s">
        <v>12</v>
      </c>
      <c r="D44" s="181" t="s">
        <v>29</v>
      </c>
      <c r="E44" s="182" t="s">
        <v>12</v>
      </c>
      <c r="F44" s="181" t="s">
        <v>29</v>
      </c>
      <c r="G44" s="182" t="s">
        <v>12</v>
      </c>
      <c r="H44" s="181" t="s">
        <v>29</v>
      </c>
      <c r="I44" s="182" t="s">
        <v>12</v>
      </c>
      <c r="J44" s="181" t="s">
        <v>29</v>
      </c>
      <c r="K44" s="182" t="s">
        <v>12</v>
      </c>
      <c r="L44" s="349"/>
    </row>
    <row r="45" spans="1:12" x14ac:dyDescent="0.2">
      <c r="A45" s="77" t="s">
        <v>183</v>
      </c>
      <c r="B45" s="76">
        <v>24473</v>
      </c>
      <c r="C45" s="75">
        <v>2.6105382628448179E-3</v>
      </c>
      <c r="D45" s="76">
        <v>108869</v>
      </c>
      <c r="E45" s="75">
        <v>1.1613071145247926E-2</v>
      </c>
      <c r="F45" s="76">
        <v>577309</v>
      </c>
      <c r="G45" s="75">
        <v>6.158163012236665E-2</v>
      </c>
      <c r="H45" s="76">
        <v>6193438</v>
      </c>
      <c r="I45" s="75">
        <v>0.66065487997209504</v>
      </c>
      <c r="J45" s="76">
        <v>2470606</v>
      </c>
      <c r="K45" s="75">
        <v>0.26353988049744553</v>
      </c>
      <c r="L45" s="74">
        <v>9374695</v>
      </c>
    </row>
    <row r="46" spans="1:12" x14ac:dyDescent="0.2">
      <c r="A46" s="73" t="s">
        <v>200</v>
      </c>
      <c r="B46" s="18">
        <v>1835</v>
      </c>
      <c r="C46" s="59">
        <v>7.182350284201882E-4</v>
      </c>
      <c r="D46" s="18">
        <v>39917</v>
      </c>
      <c r="E46" s="59">
        <v>1.5623862468364389E-2</v>
      </c>
      <c r="F46" s="18">
        <v>184268</v>
      </c>
      <c r="G46" s="59">
        <v>7.2124104750371246E-2</v>
      </c>
      <c r="H46" s="18">
        <v>1738335</v>
      </c>
      <c r="I46" s="59">
        <v>0.68039950306747021</v>
      </c>
      <c r="J46" s="18">
        <v>590519</v>
      </c>
      <c r="K46" s="59">
        <v>0.23113429468537391</v>
      </c>
      <c r="L46" s="16">
        <v>2554874</v>
      </c>
    </row>
    <row r="47" spans="1:12" x14ac:dyDescent="0.2">
      <c r="A47" s="4" t="s">
        <v>30</v>
      </c>
    </row>
    <row r="49" spans="1:20" x14ac:dyDescent="0.2">
      <c r="A49" s="351" t="s">
        <v>181</v>
      </c>
      <c r="B49" s="346" t="s">
        <v>6</v>
      </c>
      <c r="C49" s="347"/>
      <c r="D49" s="346" t="s">
        <v>7</v>
      </c>
      <c r="E49" s="347"/>
      <c r="F49" s="346" t="s">
        <v>8</v>
      </c>
      <c r="G49" s="347"/>
      <c r="H49" s="346" t="s">
        <v>9</v>
      </c>
      <c r="I49" s="347"/>
      <c r="J49" s="346" t="s">
        <v>10</v>
      </c>
      <c r="K49" s="347"/>
      <c r="L49" s="348" t="s">
        <v>11</v>
      </c>
      <c r="N49" s="20"/>
      <c r="P49" s="21"/>
      <c r="Q49" s="21"/>
    </row>
    <row r="50" spans="1:20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  <c r="P50" s="20"/>
      <c r="Q50" s="20"/>
      <c r="S50" s="20"/>
    </row>
    <row r="51" spans="1:20" x14ac:dyDescent="0.2">
      <c r="A51" s="77" t="s">
        <v>162</v>
      </c>
      <c r="B51" s="76">
        <v>1137</v>
      </c>
      <c r="C51" s="75">
        <v>7.4990106846062523E-3</v>
      </c>
      <c r="D51" s="76">
        <v>568</v>
      </c>
      <c r="E51" s="75">
        <v>3.7462076243239676E-3</v>
      </c>
      <c r="F51" s="76">
        <v>4368</v>
      </c>
      <c r="G51" s="75">
        <v>2.8808864265927978E-2</v>
      </c>
      <c r="H51" s="76">
        <v>105730</v>
      </c>
      <c r="I51" s="75">
        <v>0.69733544387283997</v>
      </c>
      <c r="J51" s="76">
        <v>39817</v>
      </c>
      <c r="K51" s="75">
        <v>0.26261047355230183</v>
      </c>
      <c r="L51" s="74">
        <v>151620</v>
      </c>
      <c r="O51" s="20"/>
      <c r="P51" s="20"/>
      <c r="Q51" s="20"/>
      <c r="R51" s="20"/>
      <c r="S51" s="20"/>
      <c r="T51" s="20"/>
    </row>
    <row r="52" spans="1:20" x14ac:dyDescent="0.2">
      <c r="A52" s="92" t="s">
        <v>174</v>
      </c>
      <c r="B52" s="91">
        <v>1860</v>
      </c>
      <c r="C52" s="58">
        <v>2.3234490977272673E-3</v>
      </c>
      <c r="D52" s="91">
        <v>20486</v>
      </c>
      <c r="E52" s="58">
        <v>2.5590418395720856E-2</v>
      </c>
      <c r="F52" s="91">
        <v>89730</v>
      </c>
      <c r="G52" s="58">
        <v>0.11208768147261702</v>
      </c>
      <c r="H52" s="91">
        <v>526723</v>
      </c>
      <c r="I52" s="58">
        <v>0.65796455865709635</v>
      </c>
      <c r="J52" s="91">
        <v>161735</v>
      </c>
      <c r="K52" s="58">
        <v>0.20203389237683847</v>
      </c>
      <c r="L52" s="15">
        <v>800534</v>
      </c>
      <c r="O52" s="20"/>
      <c r="P52" s="20"/>
      <c r="Q52" s="20"/>
    </row>
    <row r="53" spans="1:20" x14ac:dyDescent="0.2">
      <c r="A53" s="90" t="s">
        <v>205</v>
      </c>
      <c r="B53" s="89">
        <v>19185</v>
      </c>
      <c r="C53" s="88">
        <v>4.7633779289125745E-3</v>
      </c>
      <c r="D53" s="89">
        <v>59161</v>
      </c>
      <c r="E53" s="88">
        <v>1.4688882025144477E-2</v>
      </c>
      <c r="F53" s="89">
        <v>396628</v>
      </c>
      <c r="G53" s="88">
        <v>9.8477407411453555E-2</v>
      </c>
      <c r="H53" s="89">
        <v>2421289</v>
      </c>
      <c r="I53" s="88">
        <v>0.60117355132232464</v>
      </c>
      <c r="J53" s="89">
        <v>1131341</v>
      </c>
      <c r="K53" s="88">
        <v>0.28089678131216478</v>
      </c>
      <c r="L53" s="87">
        <v>4027604</v>
      </c>
      <c r="P53" s="20"/>
      <c r="Q53" s="20"/>
      <c r="R53" s="20"/>
      <c r="S53" s="20"/>
      <c r="T53" s="20"/>
    </row>
    <row r="54" spans="1:20" x14ac:dyDescent="0.2">
      <c r="A54" s="92" t="s">
        <v>173</v>
      </c>
      <c r="B54" s="91">
        <v>1179</v>
      </c>
      <c r="C54" s="58">
        <v>2.037976543391269E-3</v>
      </c>
      <c r="D54" s="91">
        <v>2005</v>
      </c>
      <c r="E54" s="58">
        <v>3.4657701183201817E-3</v>
      </c>
      <c r="F54" s="91">
        <v>6680</v>
      </c>
      <c r="G54" s="58">
        <v>1.1546805182233822E-2</v>
      </c>
      <c r="H54" s="91">
        <v>381551</v>
      </c>
      <c r="I54" s="58">
        <v>0.6595351892345056</v>
      </c>
      <c r="J54" s="91">
        <v>187099</v>
      </c>
      <c r="K54" s="58">
        <v>0.32341253035789913</v>
      </c>
      <c r="L54" s="15">
        <v>578515</v>
      </c>
      <c r="Q54" s="20"/>
      <c r="R54" s="20"/>
      <c r="S54" s="20"/>
      <c r="T54" s="20"/>
    </row>
    <row r="55" spans="1:20" x14ac:dyDescent="0.2">
      <c r="A55" s="95" t="s">
        <v>202</v>
      </c>
      <c r="B55" s="94">
        <v>1704</v>
      </c>
      <c r="C55" s="88">
        <v>1.5354173199398809E-3</v>
      </c>
      <c r="D55" s="94">
        <v>5756</v>
      </c>
      <c r="E55" s="88">
        <v>5.1865387873086585E-3</v>
      </c>
      <c r="F55" s="94">
        <v>28703</v>
      </c>
      <c r="G55" s="88">
        <v>2.5863311815865257E-2</v>
      </c>
      <c r="H55" s="94">
        <v>752531</v>
      </c>
      <c r="I55" s="88">
        <v>0.67808047605145449</v>
      </c>
      <c r="J55" s="94">
        <v>321102</v>
      </c>
      <c r="K55" s="88">
        <v>0.28933425602543172</v>
      </c>
      <c r="L55" s="93">
        <v>1109796</v>
      </c>
      <c r="P55" s="20"/>
      <c r="Q55" s="20"/>
      <c r="R55" s="20"/>
      <c r="S55" s="20"/>
      <c r="T55" s="20"/>
    </row>
    <row r="56" spans="1:20" x14ac:dyDescent="0.2">
      <c r="A56" s="92" t="s">
        <v>164</v>
      </c>
      <c r="B56" s="91">
        <v>1939</v>
      </c>
      <c r="C56" s="58">
        <v>4.6083496926974648E-3</v>
      </c>
      <c r="D56" s="91">
        <v>4588</v>
      </c>
      <c r="E56" s="58">
        <v>1.0904130165083016E-2</v>
      </c>
      <c r="F56" s="91">
        <v>40174</v>
      </c>
      <c r="G56" s="58">
        <v>9.5480062173505909E-2</v>
      </c>
      <c r="H56" s="91">
        <v>301096</v>
      </c>
      <c r="I56" s="58">
        <v>0.71560374371966784</v>
      </c>
      <c r="J56" s="91">
        <v>72961</v>
      </c>
      <c r="K56" s="58">
        <v>0.17340371424904577</v>
      </c>
      <c r="L56" s="15">
        <v>420758</v>
      </c>
      <c r="Q56" s="20"/>
      <c r="R56" s="20"/>
      <c r="S56" s="20"/>
      <c r="T56" s="20"/>
    </row>
    <row r="57" spans="1:20" x14ac:dyDescent="0.2">
      <c r="A57" s="90" t="s">
        <v>204</v>
      </c>
      <c r="B57" s="89">
        <v>0</v>
      </c>
      <c r="C57" s="88">
        <v>0</v>
      </c>
      <c r="D57" s="89">
        <v>1634</v>
      </c>
      <c r="E57" s="88">
        <v>3.7822323040599972E-3</v>
      </c>
      <c r="F57" s="89">
        <v>18712</v>
      </c>
      <c r="G57" s="88">
        <v>4.3312809592148512E-2</v>
      </c>
      <c r="H57" s="89">
        <v>333375</v>
      </c>
      <c r="I57" s="88">
        <v>0.77166566362668398</v>
      </c>
      <c r="J57" s="89">
        <v>78299</v>
      </c>
      <c r="K57" s="88">
        <v>0.18123929447710754</v>
      </c>
      <c r="L57" s="87">
        <v>432020</v>
      </c>
      <c r="P57" s="20"/>
      <c r="Q57" s="20"/>
      <c r="R57" s="20"/>
      <c r="S57" s="20"/>
      <c r="T57" s="20"/>
    </row>
    <row r="58" spans="1:20" x14ac:dyDescent="0.2">
      <c r="A58" s="92" t="s">
        <v>165</v>
      </c>
      <c r="B58" s="91">
        <v>0</v>
      </c>
      <c r="C58" s="58">
        <v>0</v>
      </c>
      <c r="D58" s="91">
        <v>257</v>
      </c>
      <c r="E58" s="58">
        <v>3.3552227894042847E-3</v>
      </c>
      <c r="F58" s="91">
        <v>1127</v>
      </c>
      <c r="G58" s="58">
        <v>1.4713369975325404E-2</v>
      </c>
      <c r="H58" s="91">
        <v>71054</v>
      </c>
      <c r="I58" s="58">
        <v>0.92763424154993013</v>
      </c>
      <c r="J58" s="91">
        <v>4159</v>
      </c>
      <c r="K58" s="58">
        <v>5.4297165685340154E-2</v>
      </c>
      <c r="L58" s="15">
        <v>76597</v>
      </c>
      <c r="Q58" s="20"/>
      <c r="R58" s="20"/>
      <c r="S58" s="20"/>
      <c r="T58" s="20"/>
    </row>
    <row r="59" spans="1:20" x14ac:dyDescent="0.2">
      <c r="A59" s="95" t="s">
        <v>178</v>
      </c>
      <c r="B59" s="94">
        <v>196</v>
      </c>
      <c r="C59" s="88">
        <v>7.4495822912786674E-4</v>
      </c>
      <c r="D59" s="94">
        <v>0</v>
      </c>
      <c r="E59" s="88">
        <v>0</v>
      </c>
      <c r="F59" s="94">
        <v>6297</v>
      </c>
      <c r="G59" s="88">
        <v>2.3933683514378454E-2</v>
      </c>
      <c r="H59" s="94">
        <v>188152</v>
      </c>
      <c r="I59" s="88">
        <v>0.71512949350442034</v>
      </c>
      <c r="J59" s="94">
        <v>68457</v>
      </c>
      <c r="K59" s="88">
        <v>0.26019186475207334</v>
      </c>
      <c r="L59" s="93">
        <v>263102</v>
      </c>
      <c r="Q59" s="20"/>
      <c r="R59" s="20"/>
      <c r="S59" s="20"/>
      <c r="T59" s="20"/>
    </row>
    <row r="60" spans="1:20" x14ac:dyDescent="0.2">
      <c r="A60" s="92" t="s">
        <v>175</v>
      </c>
      <c r="B60" s="91">
        <v>829</v>
      </c>
      <c r="C60" s="58">
        <v>3.3957596015205139E-3</v>
      </c>
      <c r="D60" s="91">
        <v>3103</v>
      </c>
      <c r="E60" s="58">
        <v>1.2710545287717919E-2</v>
      </c>
      <c r="F60" s="91">
        <v>10162</v>
      </c>
      <c r="G60" s="58">
        <v>4.1625704548433611E-2</v>
      </c>
      <c r="H60" s="91">
        <v>181863</v>
      </c>
      <c r="I60" s="58">
        <v>0.74494937082186397</v>
      </c>
      <c r="J60" s="91">
        <v>48171</v>
      </c>
      <c r="K60" s="58">
        <v>0.19731861974046402</v>
      </c>
      <c r="L60" s="15">
        <v>244128</v>
      </c>
      <c r="Q60" s="20"/>
      <c r="R60" s="20"/>
      <c r="S60" s="20"/>
      <c r="T60" s="20"/>
    </row>
    <row r="61" spans="1:20" x14ac:dyDescent="0.2">
      <c r="A61" s="90" t="s">
        <v>206</v>
      </c>
      <c r="B61" s="89">
        <v>1102</v>
      </c>
      <c r="C61" s="88">
        <v>5.8663515232817499E-4</v>
      </c>
      <c r="D61" s="89">
        <v>24908</v>
      </c>
      <c r="E61" s="88">
        <v>1.3259444985653523E-2</v>
      </c>
      <c r="F61" s="89">
        <v>54435</v>
      </c>
      <c r="G61" s="88">
        <v>2.897775364517623E-2</v>
      </c>
      <c r="H61" s="89">
        <v>1278446</v>
      </c>
      <c r="I61" s="88">
        <v>0.68056385113733753</v>
      </c>
      <c r="J61" s="89">
        <v>519619</v>
      </c>
      <c r="K61" s="88">
        <v>0.27661231507950451</v>
      </c>
      <c r="L61" s="87">
        <v>1878510</v>
      </c>
      <c r="P61" s="20"/>
      <c r="Q61" s="20"/>
      <c r="R61" s="20"/>
      <c r="S61" s="20"/>
      <c r="T61" s="20"/>
    </row>
    <row r="62" spans="1:20" x14ac:dyDescent="0.2">
      <c r="A62" s="92" t="s">
        <v>177</v>
      </c>
      <c r="B62" s="91">
        <v>0</v>
      </c>
      <c r="C62" s="58">
        <v>0</v>
      </c>
      <c r="D62" s="91">
        <v>2971</v>
      </c>
      <c r="E62" s="58">
        <v>1.5924915444112713E-2</v>
      </c>
      <c r="F62" s="91">
        <v>6856</v>
      </c>
      <c r="G62" s="58">
        <v>3.6748980237238896E-2</v>
      </c>
      <c r="H62" s="91">
        <v>149758</v>
      </c>
      <c r="I62" s="58">
        <v>0.80272079672818297</v>
      </c>
      <c r="J62" s="91">
        <v>26977</v>
      </c>
      <c r="K62" s="58">
        <v>0.14459994747082755</v>
      </c>
      <c r="L62" s="15">
        <v>186563</v>
      </c>
      <c r="P62" s="20"/>
      <c r="Q62" s="20"/>
      <c r="R62" s="20"/>
      <c r="S62" s="20"/>
      <c r="T62" s="20"/>
    </row>
    <row r="63" spans="1:20" x14ac:dyDescent="0.2">
      <c r="A63" s="95" t="s">
        <v>166</v>
      </c>
      <c r="B63" s="94">
        <v>527</v>
      </c>
      <c r="C63" s="88">
        <v>3.1900147091759837E-3</v>
      </c>
      <c r="D63" s="94">
        <v>158</v>
      </c>
      <c r="E63" s="88">
        <v>9.5639909686870092E-4</v>
      </c>
      <c r="F63" s="94">
        <v>6501</v>
      </c>
      <c r="G63" s="88">
        <v>3.9351585624958385E-2</v>
      </c>
      <c r="H63" s="94">
        <v>97122</v>
      </c>
      <c r="I63" s="88">
        <v>0.58789489294988595</v>
      </c>
      <c r="J63" s="94">
        <v>60895</v>
      </c>
      <c r="K63" s="88">
        <v>0.36860710761911103</v>
      </c>
      <c r="L63" s="93">
        <v>165203</v>
      </c>
      <c r="O63" s="20"/>
      <c r="P63" s="20"/>
      <c r="Q63" s="20"/>
      <c r="R63" s="20"/>
      <c r="S63" s="20"/>
      <c r="T63" s="20"/>
    </row>
    <row r="64" spans="1:20" x14ac:dyDescent="0.2">
      <c r="A64" s="92" t="s">
        <v>167</v>
      </c>
      <c r="B64" s="91">
        <v>1037</v>
      </c>
      <c r="C64" s="58">
        <v>6.8452007683523332E-3</v>
      </c>
      <c r="D64" s="91">
        <v>1768</v>
      </c>
      <c r="E64" s="58">
        <v>1.1670506228010535E-2</v>
      </c>
      <c r="F64" s="91">
        <v>12596</v>
      </c>
      <c r="G64" s="58">
        <v>8.3145755909513966E-2</v>
      </c>
      <c r="H64" s="91">
        <v>87361</v>
      </c>
      <c r="I64" s="58">
        <v>0.57666690870205228</v>
      </c>
      <c r="J64" s="91">
        <v>48731</v>
      </c>
      <c r="K64" s="58">
        <v>0.32167162839207092</v>
      </c>
      <c r="L64" s="15">
        <v>151493</v>
      </c>
      <c r="P64" s="20"/>
      <c r="Q64" s="20"/>
      <c r="R64" s="20"/>
      <c r="S64" s="20"/>
      <c r="T64" s="20"/>
    </row>
    <row r="65" spans="1:20" x14ac:dyDescent="0.2">
      <c r="A65" s="90" t="s">
        <v>203</v>
      </c>
      <c r="B65" s="89">
        <v>464</v>
      </c>
      <c r="C65" s="88">
        <v>1.4658819143659586E-3</v>
      </c>
      <c r="D65" s="89">
        <v>3065</v>
      </c>
      <c r="E65" s="88">
        <v>9.6830346283009981E-3</v>
      </c>
      <c r="F65" s="89">
        <v>13516</v>
      </c>
      <c r="G65" s="88">
        <v>4.2700129212435989E-2</v>
      </c>
      <c r="H65" s="89">
        <v>167733</v>
      </c>
      <c r="I65" s="88">
        <v>0.52990683435850294</v>
      </c>
      <c r="J65" s="89">
        <v>131756</v>
      </c>
      <c r="K65" s="88">
        <v>0.41624727911465786</v>
      </c>
      <c r="L65" s="87">
        <v>316533</v>
      </c>
      <c r="Q65" s="20"/>
      <c r="R65" s="20"/>
      <c r="S65" s="20"/>
      <c r="T65" s="20"/>
    </row>
    <row r="66" spans="1:20" x14ac:dyDescent="0.2">
      <c r="A66" s="92" t="s">
        <v>160</v>
      </c>
      <c r="B66" s="91">
        <v>91</v>
      </c>
      <c r="C66" s="58">
        <v>6.5563376730044592E-4</v>
      </c>
      <c r="D66" s="91">
        <v>1397</v>
      </c>
      <c r="E66" s="58">
        <v>1.0065059043062891E-2</v>
      </c>
      <c r="F66" s="91">
        <v>8115</v>
      </c>
      <c r="G66" s="58">
        <v>5.846668155651779E-2</v>
      </c>
      <c r="H66" s="91">
        <v>80558</v>
      </c>
      <c r="I66" s="58">
        <v>0.58040159369438826</v>
      </c>
      <c r="J66" s="91">
        <v>48636</v>
      </c>
      <c r="K66" s="58">
        <v>0.35041103193873069</v>
      </c>
      <c r="L66" s="15">
        <v>138797</v>
      </c>
      <c r="P66" s="20"/>
      <c r="Q66" s="20"/>
      <c r="R66" s="20"/>
      <c r="S66" s="20"/>
      <c r="T66" s="20"/>
    </row>
    <row r="67" spans="1:20" x14ac:dyDescent="0.2">
      <c r="A67" s="95" t="s">
        <v>161</v>
      </c>
      <c r="B67" s="94">
        <v>0</v>
      </c>
      <c r="C67" s="88">
        <v>0</v>
      </c>
      <c r="D67" s="94">
        <v>361</v>
      </c>
      <c r="E67" s="88">
        <v>7.7164782078960308E-3</v>
      </c>
      <c r="F67" s="94">
        <v>4619</v>
      </c>
      <c r="G67" s="88">
        <v>9.8732445546459185E-2</v>
      </c>
      <c r="H67" s="94">
        <v>36703</v>
      </c>
      <c r="I67" s="88">
        <v>0.78453711818395566</v>
      </c>
      <c r="J67" s="94">
        <v>5099</v>
      </c>
      <c r="K67" s="88">
        <v>0.10899258277579463</v>
      </c>
      <c r="L67" s="93">
        <v>46783</v>
      </c>
      <c r="O67" s="20"/>
      <c r="P67" s="20"/>
      <c r="Q67" s="20"/>
      <c r="R67" s="20"/>
      <c r="S67" s="20"/>
      <c r="T67" s="20"/>
    </row>
    <row r="68" spans="1:20" x14ac:dyDescent="0.2">
      <c r="A68" s="92" t="s">
        <v>168</v>
      </c>
      <c r="B68" s="91">
        <v>65</v>
      </c>
      <c r="C68" s="58">
        <v>1.0657659577956681E-3</v>
      </c>
      <c r="D68" s="91">
        <v>610</v>
      </c>
      <c r="E68" s="58">
        <v>1.0001803603928577E-2</v>
      </c>
      <c r="F68" s="91">
        <v>1678</v>
      </c>
      <c r="G68" s="58">
        <v>2.7513158110478938E-2</v>
      </c>
      <c r="H68" s="91">
        <v>42160</v>
      </c>
      <c r="I68" s="58">
        <v>0.691272196625621</v>
      </c>
      <c r="J68" s="91">
        <v>16477</v>
      </c>
      <c r="K68" s="58">
        <v>0.27016347210152653</v>
      </c>
      <c r="L68" s="15">
        <v>60989</v>
      </c>
      <c r="P68" s="20"/>
      <c r="Q68" s="20"/>
      <c r="R68" s="20"/>
      <c r="S68" s="20"/>
      <c r="T68" s="20"/>
    </row>
    <row r="69" spans="1:20" x14ac:dyDescent="0.2">
      <c r="A69" s="90" t="s">
        <v>176</v>
      </c>
      <c r="B69" s="89">
        <v>0</v>
      </c>
      <c r="C69" s="88">
        <v>0</v>
      </c>
      <c r="D69" s="89">
        <v>725</v>
      </c>
      <c r="E69" s="88">
        <v>3.4544536245556859E-3</v>
      </c>
      <c r="F69" s="89">
        <v>3068</v>
      </c>
      <c r="G69" s="88">
        <v>1.4618294786395647E-2</v>
      </c>
      <c r="H69" s="89">
        <v>141764</v>
      </c>
      <c r="I69" s="88">
        <v>0.67547194983656855</v>
      </c>
      <c r="J69" s="89">
        <v>64317</v>
      </c>
      <c r="K69" s="88">
        <v>0.30645530175248004</v>
      </c>
      <c r="L69" s="87">
        <v>209874</v>
      </c>
      <c r="Q69" s="20"/>
      <c r="R69" s="20"/>
      <c r="S69" s="20"/>
      <c r="T69" s="20"/>
    </row>
    <row r="70" spans="1:20" x14ac:dyDescent="0.2">
      <c r="A70" s="92" t="s">
        <v>169</v>
      </c>
      <c r="B70" s="91">
        <v>141</v>
      </c>
      <c r="C70" s="58">
        <v>1.2512756799929006E-3</v>
      </c>
      <c r="D70" s="91">
        <v>1352</v>
      </c>
      <c r="E70" s="58">
        <v>1.1998047654967387E-2</v>
      </c>
      <c r="F70" s="91">
        <v>3905</v>
      </c>
      <c r="G70" s="58">
        <v>3.4654124328881396E-2</v>
      </c>
      <c r="H70" s="91">
        <v>97260</v>
      </c>
      <c r="I70" s="58">
        <v>0.86311399032701774</v>
      </c>
      <c r="J70" s="91">
        <v>10027</v>
      </c>
      <c r="K70" s="58">
        <v>8.8982562009140523E-2</v>
      </c>
      <c r="L70" s="15">
        <v>112685</v>
      </c>
      <c r="O70" s="20"/>
      <c r="P70" s="20"/>
      <c r="Q70" s="20"/>
      <c r="R70" s="20"/>
      <c r="S70" s="20"/>
    </row>
    <row r="71" spans="1:20" x14ac:dyDescent="0.2">
      <c r="A71" s="95" t="s">
        <v>170</v>
      </c>
      <c r="B71" s="94">
        <v>65</v>
      </c>
      <c r="C71" s="88">
        <v>7.6449901791280001E-4</v>
      </c>
      <c r="D71" s="94">
        <v>4847</v>
      </c>
      <c r="E71" s="88">
        <v>5.7008103689589876E-2</v>
      </c>
      <c r="F71" s="94">
        <v>13761</v>
      </c>
      <c r="G71" s="88">
        <v>0.16185032285381604</v>
      </c>
      <c r="H71" s="94">
        <v>41415</v>
      </c>
      <c r="I71" s="88">
        <v>0.4871034896439787</v>
      </c>
      <c r="J71" s="94">
        <v>24934</v>
      </c>
      <c r="K71" s="88">
        <v>0.29326182327135009</v>
      </c>
      <c r="L71" s="93">
        <v>85023</v>
      </c>
      <c r="O71" s="20"/>
      <c r="P71" s="20"/>
      <c r="Q71" s="20"/>
      <c r="R71" s="20"/>
      <c r="S71" s="20"/>
      <c r="T71" s="20"/>
    </row>
    <row r="72" spans="1:20" x14ac:dyDescent="0.2">
      <c r="A72" s="92" t="s">
        <v>171</v>
      </c>
      <c r="B72" s="91">
        <v>0</v>
      </c>
      <c r="C72" s="58">
        <v>0</v>
      </c>
      <c r="D72" s="91">
        <v>489</v>
      </c>
      <c r="E72" s="58">
        <v>2.4602659502211219E-3</v>
      </c>
      <c r="F72" s="91">
        <v>4476</v>
      </c>
      <c r="G72" s="58">
        <v>2.2519734955398246E-2</v>
      </c>
      <c r="H72" s="91">
        <v>171589</v>
      </c>
      <c r="I72" s="58">
        <v>0.86330178759200837</v>
      </c>
      <c r="J72" s="91">
        <v>22205</v>
      </c>
      <c r="K72" s="58">
        <v>0.11171821150237222</v>
      </c>
      <c r="L72" s="15">
        <v>198759</v>
      </c>
      <c r="P72" s="20"/>
      <c r="Q72" s="20"/>
      <c r="R72" s="20"/>
      <c r="S72" s="20"/>
      <c r="T72" s="20"/>
    </row>
    <row r="73" spans="1:20" x14ac:dyDescent="0.2">
      <c r="A73" s="90" t="s">
        <v>172</v>
      </c>
      <c r="B73" s="89">
        <v>1045</v>
      </c>
      <c r="C73" s="88">
        <v>4.1553174145575284E-3</v>
      </c>
      <c r="D73" s="89">
        <v>3266</v>
      </c>
      <c r="E73" s="88">
        <v>1.2986858063105155E-2</v>
      </c>
      <c r="F73" s="89">
        <v>12240</v>
      </c>
      <c r="G73" s="88">
        <v>4.8670894884386744E-2</v>
      </c>
      <c r="H73" s="89">
        <v>155514</v>
      </c>
      <c r="I73" s="88">
        <v>0.61838280613157848</v>
      </c>
      <c r="J73" s="89">
        <v>79420</v>
      </c>
      <c r="K73" s="88">
        <v>0.31580412350637216</v>
      </c>
      <c r="L73" s="87">
        <v>251485</v>
      </c>
    </row>
    <row r="74" spans="1:20" s="112" customFormat="1" x14ac:dyDescent="0.2">
      <c r="A74" s="118" t="s">
        <v>201</v>
      </c>
      <c r="B74" s="117">
        <v>32565</v>
      </c>
      <c r="C74" s="116">
        <v>2.7348608466857081E-3</v>
      </c>
      <c r="D74" s="117">
        <v>143475</v>
      </c>
      <c r="E74" s="116">
        <v>1.2049260248064854E-2</v>
      </c>
      <c r="F74" s="117">
        <v>748347</v>
      </c>
      <c r="G74" s="116">
        <v>6.2847379396121894E-2</v>
      </c>
      <c r="H74" s="117">
        <v>7810747</v>
      </c>
      <c r="I74" s="116">
        <v>0.6559590404934087</v>
      </c>
      <c r="J74" s="117">
        <v>3172236</v>
      </c>
      <c r="K74" s="116">
        <v>0.26640945901571883</v>
      </c>
      <c r="L74" s="115">
        <v>11907370</v>
      </c>
      <c r="M74" s="4"/>
      <c r="N74" s="4"/>
      <c r="O74" s="114"/>
      <c r="P74" s="114"/>
      <c r="Q74" s="114"/>
      <c r="T74" s="113"/>
    </row>
    <row r="75" spans="1:20" x14ac:dyDescent="0.2">
      <c r="A75" s="227" t="s">
        <v>30</v>
      </c>
    </row>
    <row r="76" spans="1:20" x14ac:dyDescent="0.2">
      <c r="A76" s="238" t="s">
        <v>292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21" x14ac:dyDescent="0.2">
      <c r="B81" s="4"/>
      <c r="C81" s="4"/>
      <c r="D81" s="4"/>
      <c r="E81" s="4"/>
      <c r="P81" s="20"/>
      <c r="Q81" s="20"/>
      <c r="R81" s="20"/>
      <c r="U81" s="21"/>
    </row>
    <row r="82" spans="2:21" x14ac:dyDescent="0.2">
      <c r="B82" s="4"/>
      <c r="C82" s="4"/>
      <c r="D82" s="4"/>
      <c r="E82" s="4"/>
      <c r="P82" s="20"/>
      <c r="Q82" s="20"/>
      <c r="R82" s="20"/>
      <c r="T82" s="20"/>
    </row>
    <row r="84" spans="2:21" x14ac:dyDescent="0.2">
      <c r="P84" s="20"/>
      <c r="Q84" s="20"/>
      <c r="R84" s="20"/>
      <c r="U84" s="21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33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6</v>
      </c>
      <c r="C12" s="347"/>
      <c r="D12" s="346" t="s">
        <v>7</v>
      </c>
      <c r="E12" s="347"/>
      <c r="F12" s="346" t="s">
        <v>8</v>
      </c>
      <c r="G12" s="347"/>
      <c r="H12" s="346" t="s">
        <v>9</v>
      </c>
      <c r="I12" s="347"/>
      <c r="J12" s="346" t="s">
        <v>10</v>
      </c>
      <c r="K12" s="347"/>
      <c r="L12" s="359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49"/>
    </row>
    <row r="14" spans="1:12" ht="24" x14ac:dyDescent="0.2">
      <c r="A14" s="107" t="s">
        <v>3</v>
      </c>
      <c r="B14" s="106">
        <v>293406</v>
      </c>
      <c r="C14" s="105">
        <v>2.4594855404655055E-2</v>
      </c>
      <c r="D14" s="106">
        <v>4480262</v>
      </c>
      <c r="E14" s="105">
        <v>0.37555945026676574</v>
      </c>
      <c r="F14" s="106">
        <v>3300029</v>
      </c>
      <c r="G14" s="105">
        <v>0.27662602702796951</v>
      </c>
      <c r="H14" s="106">
        <v>2944240</v>
      </c>
      <c r="I14" s="105">
        <v>0.24680189592783242</v>
      </c>
      <c r="J14" s="106">
        <v>911631</v>
      </c>
      <c r="K14" s="105">
        <v>7.6417771372777291E-2</v>
      </c>
      <c r="L14" s="104">
        <v>11929568</v>
      </c>
    </row>
    <row r="15" spans="1:12" x14ac:dyDescent="0.2">
      <c r="A15" s="12" t="s">
        <v>4</v>
      </c>
      <c r="B15" s="14">
        <v>157743</v>
      </c>
      <c r="C15" s="58">
        <v>3.166418059199691E-2</v>
      </c>
      <c r="D15" s="14">
        <v>1843904</v>
      </c>
      <c r="E15" s="58">
        <v>0.37013185529820952</v>
      </c>
      <c r="F15" s="14">
        <v>1422962</v>
      </c>
      <c r="G15" s="58">
        <v>0.2856350249681387</v>
      </c>
      <c r="H15" s="14">
        <v>1235625</v>
      </c>
      <c r="I15" s="58">
        <v>0.24803036042161097</v>
      </c>
      <c r="J15" s="14">
        <v>321515</v>
      </c>
      <c r="K15" s="58">
        <v>6.4538578720043899E-2</v>
      </c>
      <c r="L15" s="15">
        <v>4981749</v>
      </c>
    </row>
    <row r="16" spans="1:12" x14ac:dyDescent="0.2">
      <c r="A16" s="103" t="s">
        <v>5</v>
      </c>
      <c r="B16" s="102">
        <v>135663</v>
      </c>
      <c r="C16" s="101">
        <v>1.9525980811247269E-2</v>
      </c>
      <c r="D16" s="102">
        <v>2636358</v>
      </c>
      <c r="E16" s="101">
        <v>0.37945110840522639</v>
      </c>
      <c r="F16" s="102">
        <v>1877067</v>
      </c>
      <c r="G16" s="101">
        <v>0.27016632555247544</v>
      </c>
      <c r="H16" s="102">
        <v>1708616</v>
      </c>
      <c r="I16" s="101">
        <v>0.24592116663931995</v>
      </c>
      <c r="J16" s="102">
        <v>590116</v>
      </c>
      <c r="K16" s="101">
        <v>8.4935418591730927E-2</v>
      </c>
      <c r="L16" s="100">
        <v>6947820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1" t="s">
        <v>14</v>
      </c>
      <c r="B19" s="346" t="s">
        <v>6</v>
      </c>
      <c r="C19" s="347"/>
      <c r="D19" s="346" t="s">
        <v>7</v>
      </c>
      <c r="E19" s="347"/>
      <c r="F19" s="346" t="s">
        <v>8</v>
      </c>
      <c r="G19" s="347"/>
      <c r="H19" s="346" t="s">
        <v>9</v>
      </c>
      <c r="I19" s="347"/>
      <c r="J19" s="346" t="s">
        <v>10</v>
      </c>
      <c r="K19" s="347"/>
      <c r="L19" s="348" t="s">
        <v>11</v>
      </c>
    </row>
    <row r="20" spans="1:12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49"/>
    </row>
    <row r="21" spans="1:12" x14ac:dyDescent="0.2">
      <c r="A21" s="99" t="s">
        <v>15</v>
      </c>
      <c r="B21" s="98">
        <v>19186</v>
      </c>
      <c r="C21" s="75">
        <v>3.4854042113332859E-2</v>
      </c>
      <c r="D21" s="98">
        <v>270294</v>
      </c>
      <c r="E21" s="75">
        <v>0.49102671004801379</v>
      </c>
      <c r="F21" s="98">
        <v>145374</v>
      </c>
      <c r="G21" s="75">
        <v>0.26409212541351251</v>
      </c>
      <c r="H21" s="98">
        <v>83953</v>
      </c>
      <c r="I21" s="75">
        <v>0.15251232135623025</v>
      </c>
      <c r="J21" s="98">
        <v>31660</v>
      </c>
      <c r="K21" s="75">
        <v>5.7514801068910583E-2</v>
      </c>
      <c r="L21" s="74">
        <v>550467</v>
      </c>
    </row>
    <row r="22" spans="1:12" x14ac:dyDescent="0.2">
      <c r="A22" s="12" t="s">
        <v>16</v>
      </c>
      <c r="B22" s="14">
        <v>208675</v>
      </c>
      <c r="C22" s="58">
        <v>2.8630393589535855E-2</v>
      </c>
      <c r="D22" s="14">
        <v>2811173</v>
      </c>
      <c r="E22" s="58">
        <v>0.38569540883323961</v>
      </c>
      <c r="F22" s="14">
        <v>1972548</v>
      </c>
      <c r="G22" s="58">
        <v>0.2706353210219325</v>
      </c>
      <c r="H22" s="14">
        <v>1720911</v>
      </c>
      <c r="I22" s="58">
        <v>0.23611050323499094</v>
      </c>
      <c r="J22" s="14">
        <v>575276</v>
      </c>
      <c r="K22" s="58">
        <v>7.8928373320301073E-2</v>
      </c>
      <c r="L22" s="15">
        <v>7288583</v>
      </c>
    </row>
    <row r="23" spans="1:12" x14ac:dyDescent="0.2">
      <c r="A23" s="103" t="s">
        <v>17</v>
      </c>
      <c r="B23" s="102">
        <v>65546</v>
      </c>
      <c r="C23" s="101">
        <v>1.6023887439194744E-2</v>
      </c>
      <c r="D23" s="102">
        <v>1398795</v>
      </c>
      <c r="E23" s="101">
        <v>0.34196035807689884</v>
      </c>
      <c r="F23" s="102">
        <v>1182107</v>
      </c>
      <c r="G23" s="101">
        <v>0.28898711605718397</v>
      </c>
      <c r="H23" s="102">
        <v>1139376</v>
      </c>
      <c r="I23" s="101">
        <v>0.2785407618301643</v>
      </c>
      <c r="J23" s="102">
        <v>304694</v>
      </c>
      <c r="K23" s="101">
        <v>7.4487876596558186E-2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1" t="s">
        <v>18</v>
      </c>
      <c r="B26" s="346" t="s">
        <v>6</v>
      </c>
      <c r="C26" s="347"/>
      <c r="D26" s="346" t="s">
        <v>7</v>
      </c>
      <c r="E26" s="347"/>
      <c r="F26" s="346" t="s">
        <v>8</v>
      </c>
      <c r="G26" s="347"/>
      <c r="H26" s="346" t="s">
        <v>9</v>
      </c>
      <c r="I26" s="347"/>
      <c r="J26" s="346" t="s">
        <v>10</v>
      </c>
      <c r="K26" s="347"/>
      <c r="L26" s="348" t="s">
        <v>11</v>
      </c>
    </row>
    <row r="27" spans="1:12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49"/>
    </row>
    <row r="28" spans="1:12" x14ac:dyDescent="0.2">
      <c r="A28" s="99" t="s">
        <v>19</v>
      </c>
      <c r="B28" s="98">
        <v>23464</v>
      </c>
      <c r="C28" s="75">
        <v>1.6629930188879833E-2</v>
      </c>
      <c r="D28" s="98">
        <v>497725</v>
      </c>
      <c r="E28" s="75">
        <v>0.35275877954569618</v>
      </c>
      <c r="F28" s="98">
        <v>410774</v>
      </c>
      <c r="G28" s="75">
        <v>0.29113292462525248</v>
      </c>
      <c r="H28" s="98">
        <v>389578</v>
      </c>
      <c r="I28" s="75">
        <v>0.27611042205606151</v>
      </c>
      <c r="J28" s="98">
        <v>89410</v>
      </c>
      <c r="K28" s="75">
        <v>6.3368652326446714E-2</v>
      </c>
      <c r="L28" s="111">
        <v>1410950</v>
      </c>
    </row>
    <row r="29" spans="1:12" x14ac:dyDescent="0.2">
      <c r="A29" s="12" t="s">
        <v>20</v>
      </c>
      <c r="B29" s="14">
        <v>54233</v>
      </c>
      <c r="C29" s="58">
        <v>1.674140665106115E-2</v>
      </c>
      <c r="D29" s="14">
        <v>1196030</v>
      </c>
      <c r="E29" s="58">
        <v>0.36920739396435137</v>
      </c>
      <c r="F29" s="14">
        <v>976230</v>
      </c>
      <c r="G29" s="58">
        <v>0.3013564327063859</v>
      </c>
      <c r="H29" s="14">
        <v>804076</v>
      </c>
      <c r="I29" s="58">
        <v>0.24821351012038143</v>
      </c>
      <c r="J29" s="14">
        <v>208884</v>
      </c>
      <c r="K29" s="58">
        <v>6.4481256557820096E-2</v>
      </c>
      <c r="L29" s="22">
        <v>3239453</v>
      </c>
    </row>
    <row r="30" spans="1:12" x14ac:dyDescent="0.2">
      <c r="A30" s="97" t="s">
        <v>21</v>
      </c>
      <c r="B30" s="89">
        <v>132039</v>
      </c>
      <c r="C30" s="96">
        <v>3.2095049123735814E-2</v>
      </c>
      <c r="D30" s="89">
        <v>1634008</v>
      </c>
      <c r="E30" s="96">
        <v>0.39718240087078288</v>
      </c>
      <c r="F30" s="89">
        <v>1152109</v>
      </c>
      <c r="G30" s="96">
        <v>0.28004600876179114</v>
      </c>
      <c r="H30" s="89">
        <v>872155</v>
      </c>
      <c r="I30" s="96">
        <v>0.21199689158893817</v>
      </c>
      <c r="J30" s="89">
        <v>323689</v>
      </c>
      <c r="K30" s="96">
        <v>7.8679892727246653E-2</v>
      </c>
      <c r="L30" s="111">
        <v>4113999</v>
      </c>
    </row>
    <row r="31" spans="1:12" x14ac:dyDescent="0.2">
      <c r="A31" s="12" t="s">
        <v>22</v>
      </c>
      <c r="B31" s="14">
        <v>43112</v>
      </c>
      <c r="C31" s="58">
        <v>3.4830802541698479E-2</v>
      </c>
      <c r="D31" s="14">
        <v>456717</v>
      </c>
      <c r="E31" s="58">
        <v>0.36898820849037167</v>
      </c>
      <c r="F31" s="14">
        <v>343273</v>
      </c>
      <c r="G31" s="58">
        <v>0.2773351753780029</v>
      </c>
      <c r="H31" s="14">
        <v>295702</v>
      </c>
      <c r="I31" s="58">
        <v>0.23890188284434319</v>
      </c>
      <c r="J31" s="14">
        <v>98951</v>
      </c>
      <c r="K31" s="58">
        <v>7.9943930745583744E-2</v>
      </c>
      <c r="L31" s="22">
        <v>1237755</v>
      </c>
    </row>
    <row r="32" spans="1:12" x14ac:dyDescent="0.2">
      <c r="A32" s="103" t="s">
        <v>23</v>
      </c>
      <c r="B32" s="102">
        <v>40559</v>
      </c>
      <c r="C32" s="101">
        <v>2.1043254396701065E-2</v>
      </c>
      <c r="D32" s="102">
        <v>695782</v>
      </c>
      <c r="E32" s="101">
        <v>0.36099306271469861</v>
      </c>
      <c r="F32" s="102">
        <v>417643</v>
      </c>
      <c r="G32" s="101">
        <v>0.21668601040463087</v>
      </c>
      <c r="H32" s="102">
        <v>582729</v>
      </c>
      <c r="I32" s="101">
        <v>0.3023376954889227</v>
      </c>
      <c r="J32" s="102">
        <v>190697</v>
      </c>
      <c r="K32" s="101">
        <v>9.893945816434585E-2</v>
      </c>
      <c r="L32" s="100">
        <v>1927411</v>
      </c>
    </row>
    <row r="33" spans="1:18" x14ac:dyDescent="0.2">
      <c r="A33" s="4" t="s">
        <v>30</v>
      </c>
    </row>
    <row r="35" spans="1:18" x14ac:dyDescent="0.2">
      <c r="A35" s="351" t="s">
        <v>24</v>
      </c>
      <c r="B35" s="346" t="s">
        <v>6</v>
      </c>
      <c r="C35" s="347"/>
      <c r="D35" s="346" t="s">
        <v>7</v>
      </c>
      <c r="E35" s="347"/>
      <c r="F35" s="346" t="s">
        <v>8</v>
      </c>
      <c r="G35" s="347"/>
      <c r="H35" s="346" t="s">
        <v>9</v>
      </c>
      <c r="I35" s="347"/>
      <c r="J35" s="346" t="s">
        <v>10</v>
      </c>
      <c r="K35" s="347"/>
      <c r="L35" s="348" t="s">
        <v>11</v>
      </c>
    </row>
    <row r="36" spans="1:18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49"/>
    </row>
    <row r="37" spans="1:18" x14ac:dyDescent="0.2">
      <c r="A37" s="99" t="s">
        <v>25</v>
      </c>
      <c r="B37" s="98">
        <v>19262</v>
      </c>
      <c r="C37" s="75">
        <v>1.7356077104881632E-2</v>
      </c>
      <c r="D37" s="98">
        <v>396444</v>
      </c>
      <c r="E37" s="75">
        <v>0.35721693654696784</v>
      </c>
      <c r="F37" s="98">
        <v>313663</v>
      </c>
      <c r="G37" s="75">
        <v>0.28262689299909083</v>
      </c>
      <c r="H37" s="98">
        <v>275129</v>
      </c>
      <c r="I37" s="75">
        <v>0.24790572826232887</v>
      </c>
      <c r="J37" s="98">
        <v>105315</v>
      </c>
      <c r="K37" s="75">
        <v>9.4894365086730825E-2</v>
      </c>
      <c r="L37" s="111">
        <v>1109813</v>
      </c>
    </row>
    <row r="38" spans="1:18" x14ac:dyDescent="0.2">
      <c r="A38" s="12" t="s">
        <v>26</v>
      </c>
      <c r="B38" s="14">
        <v>44902</v>
      </c>
      <c r="C38" s="58">
        <v>1.8920692120957251E-2</v>
      </c>
      <c r="D38" s="14">
        <v>936998</v>
      </c>
      <c r="E38" s="58">
        <v>0.39482986673094078</v>
      </c>
      <c r="F38" s="14">
        <v>569020</v>
      </c>
      <c r="G38" s="58">
        <v>0.23977222018322336</v>
      </c>
      <c r="H38" s="14">
        <v>642690</v>
      </c>
      <c r="I38" s="58">
        <v>0.27081509997813052</v>
      </c>
      <c r="J38" s="14">
        <v>179560</v>
      </c>
      <c r="K38" s="58">
        <v>7.5662542364239541E-2</v>
      </c>
      <c r="L38" s="22">
        <v>2373169</v>
      </c>
    </row>
    <row r="39" spans="1:18" x14ac:dyDescent="0.2">
      <c r="A39" s="97" t="s">
        <v>27</v>
      </c>
      <c r="B39" s="89">
        <v>78523</v>
      </c>
      <c r="C39" s="96">
        <v>2.5454488872839069E-2</v>
      </c>
      <c r="D39" s="89">
        <v>1135000</v>
      </c>
      <c r="E39" s="96">
        <v>0.36792843970139122</v>
      </c>
      <c r="F39" s="89">
        <v>922534</v>
      </c>
      <c r="G39" s="96">
        <v>0.29905418078544782</v>
      </c>
      <c r="H39" s="89">
        <v>683770</v>
      </c>
      <c r="I39" s="96">
        <v>0.22165500371332184</v>
      </c>
      <c r="J39" s="89">
        <v>265013</v>
      </c>
      <c r="K39" s="96">
        <v>8.5908211093026252E-2</v>
      </c>
      <c r="L39" s="111">
        <v>3084839</v>
      </c>
    </row>
    <row r="40" spans="1:18" x14ac:dyDescent="0.2">
      <c r="A40" s="13" t="s">
        <v>28</v>
      </c>
      <c r="B40" s="18">
        <v>150719</v>
      </c>
      <c r="C40" s="59">
        <v>2.81100544281556E-2</v>
      </c>
      <c r="D40" s="18">
        <v>2011820</v>
      </c>
      <c r="E40" s="59">
        <v>0.37521725661430871</v>
      </c>
      <c r="F40" s="18">
        <v>1494813</v>
      </c>
      <c r="G40" s="59">
        <v>0.27879215487041814</v>
      </c>
      <c r="H40" s="18">
        <v>1342651</v>
      </c>
      <c r="I40" s="59">
        <v>0.25041297174223254</v>
      </c>
      <c r="J40" s="18">
        <v>361744</v>
      </c>
      <c r="K40" s="59">
        <v>6.7467562344884976E-2</v>
      </c>
      <c r="L40" s="16">
        <v>5361747</v>
      </c>
    </row>
    <row r="41" spans="1:18" x14ac:dyDescent="0.2">
      <c r="A41" s="4" t="s">
        <v>30</v>
      </c>
    </row>
    <row r="43" spans="1:18" x14ac:dyDescent="0.2">
      <c r="A43" s="351" t="s">
        <v>208</v>
      </c>
      <c r="B43" s="346" t="s">
        <v>6</v>
      </c>
      <c r="C43" s="347"/>
      <c r="D43" s="346" t="s">
        <v>7</v>
      </c>
      <c r="E43" s="347"/>
      <c r="F43" s="346" t="s">
        <v>8</v>
      </c>
      <c r="G43" s="347"/>
      <c r="H43" s="346" t="s">
        <v>9</v>
      </c>
      <c r="I43" s="347"/>
      <c r="J43" s="346" t="s">
        <v>10</v>
      </c>
      <c r="K43" s="347"/>
      <c r="L43" s="348" t="s">
        <v>11</v>
      </c>
    </row>
    <row r="44" spans="1:18" x14ac:dyDescent="0.2">
      <c r="A44" s="352"/>
      <c r="B44" s="181" t="s">
        <v>29</v>
      </c>
      <c r="C44" s="182" t="s">
        <v>12</v>
      </c>
      <c r="D44" s="181" t="s">
        <v>29</v>
      </c>
      <c r="E44" s="182" t="s">
        <v>12</v>
      </c>
      <c r="F44" s="181" t="s">
        <v>29</v>
      </c>
      <c r="G44" s="182" t="s">
        <v>12</v>
      </c>
      <c r="H44" s="181" t="s">
        <v>29</v>
      </c>
      <c r="I44" s="182" t="s">
        <v>12</v>
      </c>
      <c r="J44" s="181" t="s">
        <v>29</v>
      </c>
      <c r="K44" s="182" t="s">
        <v>12</v>
      </c>
      <c r="L44" s="349"/>
    </row>
    <row r="45" spans="1:18" x14ac:dyDescent="0.2">
      <c r="A45" s="77" t="s">
        <v>183</v>
      </c>
      <c r="B45" s="76">
        <v>215171</v>
      </c>
      <c r="C45" s="75">
        <v>2.2952320048812255E-2</v>
      </c>
      <c r="D45" s="76">
        <v>3485193</v>
      </c>
      <c r="E45" s="75">
        <v>0.37176601478768107</v>
      </c>
      <c r="F45" s="76">
        <v>2594396</v>
      </c>
      <c r="G45" s="75">
        <v>0.27674457675689718</v>
      </c>
      <c r="H45" s="76">
        <v>2322761</v>
      </c>
      <c r="I45" s="75">
        <v>0.2477692340924158</v>
      </c>
      <c r="J45" s="76">
        <v>757175</v>
      </c>
      <c r="K45" s="75">
        <v>8.0767960984330686E-2</v>
      </c>
      <c r="L45" s="74">
        <v>9374695</v>
      </c>
    </row>
    <row r="46" spans="1:18" x14ac:dyDescent="0.2">
      <c r="A46" s="73" t="s">
        <v>200</v>
      </c>
      <c r="B46" s="18">
        <v>78236</v>
      </c>
      <c r="C46" s="59">
        <v>3.0622253778464222E-2</v>
      </c>
      <c r="D46" s="18">
        <v>995069</v>
      </c>
      <c r="E46" s="59">
        <v>0.38947869836242416</v>
      </c>
      <c r="F46" s="18">
        <v>705633</v>
      </c>
      <c r="G46" s="59">
        <v>0.27619091978704235</v>
      </c>
      <c r="H46" s="18">
        <v>621479</v>
      </c>
      <c r="I46" s="59">
        <v>0.24325230911583115</v>
      </c>
      <c r="J46" s="18">
        <v>154456</v>
      </c>
      <c r="K46" s="59">
        <v>6.045542754750332E-2</v>
      </c>
      <c r="L46" s="16">
        <v>2554874</v>
      </c>
    </row>
    <row r="47" spans="1:18" x14ac:dyDescent="0.2">
      <c r="A47" s="4" t="s">
        <v>30</v>
      </c>
    </row>
    <row r="48" spans="1:18" x14ac:dyDescent="0.2">
      <c r="O48" s="21"/>
      <c r="Q48" s="20"/>
      <c r="R48" s="21"/>
    </row>
    <row r="49" spans="1:21" x14ac:dyDescent="0.2">
      <c r="A49" s="351" t="s">
        <v>181</v>
      </c>
      <c r="B49" s="346" t="s">
        <v>6</v>
      </c>
      <c r="C49" s="347"/>
      <c r="D49" s="346" t="s">
        <v>7</v>
      </c>
      <c r="E49" s="347"/>
      <c r="F49" s="346" t="s">
        <v>8</v>
      </c>
      <c r="G49" s="347"/>
      <c r="H49" s="346" t="s">
        <v>9</v>
      </c>
      <c r="I49" s="347"/>
      <c r="J49" s="346" t="s">
        <v>10</v>
      </c>
      <c r="K49" s="347"/>
      <c r="L49" s="348" t="s">
        <v>11</v>
      </c>
      <c r="P49" s="20"/>
      <c r="Q49" s="20"/>
      <c r="R49" s="20"/>
      <c r="S49" s="20"/>
      <c r="T49" s="20"/>
    </row>
    <row r="50" spans="1:21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  <c r="P50" s="20"/>
      <c r="Q50" s="20"/>
      <c r="R50" s="21"/>
      <c r="S50" s="20"/>
      <c r="T50" s="20"/>
      <c r="U50" s="20"/>
    </row>
    <row r="51" spans="1:21" x14ac:dyDescent="0.2">
      <c r="A51" s="77" t="s">
        <v>162</v>
      </c>
      <c r="B51" s="76">
        <v>609</v>
      </c>
      <c r="C51" s="75">
        <v>4.0166204986149586E-3</v>
      </c>
      <c r="D51" s="76">
        <v>28277</v>
      </c>
      <c r="E51" s="75">
        <v>0.18649914259332542</v>
      </c>
      <c r="F51" s="76">
        <v>42154</v>
      </c>
      <c r="G51" s="75">
        <v>0.27802400738688826</v>
      </c>
      <c r="H51" s="76">
        <v>66444</v>
      </c>
      <c r="I51" s="75">
        <v>0.43822714681440444</v>
      </c>
      <c r="J51" s="76">
        <v>14135</v>
      </c>
      <c r="K51" s="75">
        <v>9.3226487270808595E-2</v>
      </c>
      <c r="L51" s="74">
        <v>151620</v>
      </c>
      <c r="P51" s="20"/>
      <c r="T51" s="20"/>
    </row>
    <row r="52" spans="1:21" x14ac:dyDescent="0.2">
      <c r="A52" s="92" t="s">
        <v>174</v>
      </c>
      <c r="B52" s="91">
        <v>10900</v>
      </c>
      <c r="C52" s="58">
        <v>1.3615911379154414E-2</v>
      </c>
      <c r="D52" s="91">
        <v>261539</v>
      </c>
      <c r="E52" s="58">
        <v>0.32670567396262995</v>
      </c>
      <c r="F52" s="91">
        <v>134122</v>
      </c>
      <c r="G52" s="58">
        <v>0.16754066660504113</v>
      </c>
      <c r="H52" s="91">
        <v>364637</v>
      </c>
      <c r="I52" s="58">
        <v>0.4554922089505255</v>
      </c>
      <c r="J52" s="91">
        <v>29336</v>
      </c>
      <c r="K52" s="58">
        <v>3.6645539102648984E-2</v>
      </c>
      <c r="L52" s="15">
        <v>800534</v>
      </c>
      <c r="P52" s="20"/>
      <c r="Q52" s="20"/>
      <c r="R52" s="20"/>
      <c r="S52" s="20"/>
      <c r="T52" s="20"/>
      <c r="U52" s="20"/>
    </row>
    <row r="53" spans="1:21" x14ac:dyDescent="0.2">
      <c r="A53" s="90" t="s">
        <v>205</v>
      </c>
      <c r="B53" s="89">
        <v>113515</v>
      </c>
      <c r="C53" s="88">
        <v>2.8184250487386545E-2</v>
      </c>
      <c r="D53" s="89">
        <v>1238663</v>
      </c>
      <c r="E53" s="88">
        <v>0.30754339304459921</v>
      </c>
      <c r="F53" s="89">
        <v>1134241</v>
      </c>
      <c r="G53" s="88">
        <v>0.28161681237778091</v>
      </c>
      <c r="H53" s="89">
        <v>1134096</v>
      </c>
      <c r="I53" s="88">
        <v>0.28158081082450015</v>
      </c>
      <c r="J53" s="89">
        <v>407089</v>
      </c>
      <c r="K53" s="88">
        <v>0.10107473326573317</v>
      </c>
      <c r="L53" s="87">
        <v>4027604</v>
      </c>
      <c r="Q53" s="20"/>
      <c r="R53" s="20"/>
      <c r="S53" s="20"/>
      <c r="U53" s="20"/>
    </row>
    <row r="54" spans="1:21" x14ac:dyDescent="0.2">
      <c r="A54" s="92" t="s">
        <v>173</v>
      </c>
      <c r="B54" s="91">
        <v>4615</v>
      </c>
      <c r="C54" s="58">
        <v>7.9773212449115415E-3</v>
      </c>
      <c r="D54" s="91">
        <v>215501</v>
      </c>
      <c r="E54" s="58">
        <v>0.37250719514619329</v>
      </c>
      <c r="F54" s="91">
        <v>160068</v>
      </c>
      <c r="G54" s="58">
        <v>0.27668772633380295</v>
      </c>
      <c r="H54" s="91">
        <v>181713</v>
      </c>
      <c r="I54" s="58">
        <v>0.31410248653881057</v>
      </c>
      <c r="J54" s="91">
        <v>16619</v>
      </c>
      <c r="K54" s="58">
        <v>2.8726999299931721E-2</v>
      </c>
      <c r="L54" s="15">
        <v>578515</v>
      </c>
      <c r="P54" s="20"/>
      <c r="Q54" s="20"/>
      <c r="R54" s="20"/>
      <c r="S54" s="20"/>
      <c r="T54" s="20"/>
      <c r="U54" s="20"/>
    </row>
    <row r="55" spans="1:21" x14ac:dyDescent="0.2">
      <c r="A55" s="95" t="s">
        <v>202</v>
      </c>
      <c r="B55" s="94">
        <v>19036</v>
      </c>
      <c r="C55" s="88">
        <v>1.7152701938013833E-2</v>
      </c>
      <c r="D55" s="94">
        <v>343318</v>
      </c>
      <c r="E55" s="88">
        <v>0.30935234944079815</v>
      </c>
      <c r="F55" s="94">
        <v>205267</v>
      </c>
      <c r="G55" s="88">
        <v>0.18495921773010535</v>
      </c>
      <c r="H55" s="94">
        <v>352131</v>
      </c>
      <c r="I55" s="88">
        <v>0.31729344852567498</v>
      </c>
      <c r="J55" s="94">
        <v>190043</v>
      </c>
      <c r="K55" s="88">
        <v>0.17124138129890537</v>
      </c>
      <c r="L55" s="93">
        <v>1109796</v>
      </c>
      <c r="Q55" s="20"/>
      <c r="R55" s="20"/>
      <c r="S55" s="20"/>
      <c r="T55" s="20"/>
      <c r="U55" s="20"/>
    </row>
    <row r="56" spans="1:21" x14ac:dyDescent="0.2">
      <c r="A56" s="92" t="s">
        <v>164</v>
      </c>
      <c r="B56" s="91">
        <v>55311</v>
      </c>
      <c r="C56" s="58">
        <v>0.13145561106384193</v>
      </c>
      <c r="D56" s="91">
        <v>208530</v>
      </c>
      <c r="E56" s="58">
        <v>0.49560554998360101</v>
      </c>
      <c r="F56" s="91">
        <v>72807</v>
      </c>
      <c r="G56" s="58">
        <v>0.17303770813626834</v>
      </c>
      <c r="H56" s="91">
        <v>64625</v>
      </c>
      <c r="I56" s="58">
        <v>0.15359185089766564</v>
      </c>
      <c r="J56" s="91">
        <v>19486</v>
      </c>
      <c r="K56" s="58">
        <v>4.6311656581693041E-2</v>
      </c>
      <c r="L56" s="15">
        <v>420758</v>
      </c>
      <c r="P56" s="20"/>
      <c r="Q56" s="20"/>
      <c r="R56" s="20"/>
      <c r="S56" s="20"/>
      <c r="T56" s="20"/>
      <c r="U56" s="20"/>
    </row>
    <row r="57" spans="1:21" x14ac:dyDescent="0.2">
      <c r="A57" s="90" t="s">
        <v>204</v>
      </c>
      <c r="B57" s="89">
        <v>3263</v>
      </c>
      <c r="C57" s="88">
        <v>7.5528910698578772E-3</v>
      </c>
      <c r="D57" s="89">
        <v>128539</v>
      </c>
      <c r="E57" s="88">
        <v>0.29753020693486415</v>
      </c>
      <c r="F57" s="89">
        <v>108162</v>
      </c>
      <c r="G57" s="88">
        <v>0.25036340910143051</v>
      </c>
      <c r="H57" s="89">
        <v>172788</v>
      </c>
      <c r="I57" s="88">
        <v>0.39995370584695156</v>
      </c>
      <c r="J57" s="89">
        <v>19268</v>
      </c>
      <c r="K57" s="88">
        <v>4.4599787046895975E-2</v>
      </c>
      <c r="L57" s="87">
        <v>432020</v>
      </c>
      <c r="Q57" s="20"/>
      <c r="R57" s="20"/>
      <c r="S57" s="20"/>
      <c r="T57" s="20"/>
      <c r="U57" s="20"/>
    </row>
    <row r="58" spans="1:21" x14ac:dyDescent="0.2">
      <c r="A58" s="92" t="s">
        <v>165</v>
      </c>
      <c r="B58" s="91">
        <v>47</v>
      </c>
      <c r="C58" s="58">
        <v>6.1360105487160072E-4</v>
      </c>
      <c r="D58" s="91">
        <v>2034</v>
      </c>
      <c r="E58" s="58">
        <v>2.6554564800187998E-2</v>
      </c>
      <c r="F58" s="91">
        <v>54661</v>
      </c>
      <c r="G58" s="58">
        <v>0.71361802681567166</v>
      </c>
      <c r="H58" s="91">
        <v>19194</v>
      </c>
      <c r="I58" s="58">
        <v>0.25058422653628731</v>
      </c>
      <c r="J58" s="91">
        <v>660</v>
      </c>
      <c r="K58" s="58">
        <v>8.6165254513884352E-3</v>
      </c>
      <c r="L58" s="15">
        <v>76597</v>
      </c>
      <c r="Q58" s="20"/>
      <c r="R58" s="20"/>
      <c r="S58" s="20"/>
      <c r="T58" s="20"/>
      <c r="U58" s="20"/>
    </row>
    <row r="59" spans="1:21" x14ac:dyDescent="0.2">
      <c r="A59" s="95" t="s">
        <v>178</v>
      </c>
      <c r="B59" s="94">
        <v>3524</v>
      </c>
      <c r="C59" s="88">
        <v>1.3394044895135727E-2</v>
      </c>
      <c r="D59" s="94">
        <v>37831</v>
      </c>
      <c r="E59" s="88">
        <v>0.1437883406435527</v>
      </c>
      <c r="F59" s="94">
        <v>36955</v>
      </c>
      <c r="G59" s="88">
        <v>0.14045883345622609</v>
      </c>
      <c r="H59" s="94">
        <v>145029</v>
      </c>
      <c r="I59" s="88">
        <v>0.55122728067441529</v>
      </c>
      <c r="J59" s="94">
        <v>39764</v>
      </c>
      <c r="K59" s="88">
        <v>0.1511353011379617</v>
      </c>
      <c r="L59" s="93">
        <v>263102</v>
      </c>
      <c r="P59" s="20"/>
      <c r="Q59" s="20"/>
      <c r="R59" s="20"/>
      <c r="S59" s="20"/>
      <c r="T59" s="20"/>
      <c r="U59" s="20"/>
    </row>
    <row r="60" spans="1:21" x14ac:dyDescent="0.2">
      <c r="A60" s="92" t="s">
        <v>175</v>
      </c>
      <c r="B60" s="91">
        <v>2513</v>
      </c>
      <c r="C60" s="58">
        <v>1.0293780311967492E-2</v>
      </c>
      <c r="D60" s="91">
        <v>59751</v>
      </c>
      <c r="E60" s="58">
        <v>0.24475275265434526</v>
      </c>
      <c r="F60" s="91">
        <v>33711</v>
      </c>
      <c r="G60" s="58">
        <v>0.13808739677546206</v>
      </c>
      <c r="H60" s="91">
        <v>73655</v>
      </c>
      <c r="I60" s="58">
        <v>0.30170648184558918</v>
      </c>
      <c r="J60" s="91">
        <v>74497</v>
      </c>
      <c r="K60" s="58">
        <v>0.30515549220081267</v>
      </c>
      <c r="L60" s="15">
        <v>244128</v>
      </c>
      <c r="P60" s="20"/>
      <c r="Q60" s="20"/>
      <c r="R60" s="20"/>
      <c r="S60" s="20"/>
      <c r="T60" s="20"/>
      <c r="U60" s="20"/>
    </row>
    <row r="61" spans="1:21" x14ac:dyDescent="0.2">
      <c r="A61" s="90" t="s">
        <v>206</v>
      </c>
      <c r="B61" s="89">
        <v>11365</v>
      </c>
      <c r="C61" s="88">
        <v>6.0500077188835833E-3</v>
      </c>
      <c r="D61" s="89">
        <v>743879</v>
      </c>
      <c r="E61" s="88">
        <v>0.39599416558868467</v>
      </c>
      <c r="F61" s="89">
        <v>629580</v>
      </c>
      <c r="G61" s="88">
        <v>0.33514860181739781</v>
      </c>
      <c r="H61" s="89">
        <v>337501</v>
      </c>
      <c r="I61" s="88">
        <v>0.17966420194728802</v>
      </c>
      <c r="J61" s="89">
        <v>156186</v>
      </c>
      <c r="K61" s="88">
        <v>8.3143555264544769E-2</v>
      </c>
      <c r="L61" s="87">
        <v>1878510</v>
      </c>
      <c r="P61" s="20"/>
      <c r="Q61" s="20"/>
      <c r="R61" s="20"/>
      <c r="S61" s="20"/>
      <c r="T61" s="20"/>
      <c r="U61" s="20"/>
    </row>
    <row r="62" spans="1:21" x14ac:dyDescent="0.2">
      <c r="A62" s="92" t="s">
        <v>177</v>
      </c>
      <c r="B62" s="91">
        <v>6650</v>
      </c>
      <c r="C62" s="58">
        <v>3.5644795591837607E-2</v>
      </c>
      <c r="D62" s="91">
        <v>98436</v>
      </c>
      <c r="E62" s="58">
        <v>0.5276287366734026</v>
      </c>
      <c r="F62" s="91">
        <v>27655</v>
      </c>
      <c r="G62" s="58">
        <v>0.14823410858530361</v>
      </c>
      <c r="H62" s="91">
        <v>41483</v>
      </c>
      <c r="I62" s="58">
        <v>0.22235384293777438</v>
      </c>
      <c r="J62" s="91">
        <v>12338</v>
      </c>
      <c r="K62" s="58">
        <v>6.6133156092043968E-2</v>
      </c>
      <c r="L62" s="15">
        <v>186563</v>
      </c>
      <c r="P62" s="20"/>
      <c r="Q62" s="20"/>
      <c r="R62" s="20"/>
      <c r="S62" s="20"/>
      <c r="T62" s="20"/>
      <c r="U62" s="20"/>
    </row>
    <row r="63" spans="1:21" x14ac:dyDescent="0.2">
      <c r="A63" s="95" t="s">
        <v>166</v>
      </c>
      <c r="B63" s="94">
        <v>749</v>
      </c>
      <c r="C63" s="88">
        <v>4.5338159718649176E-3</v>
      </c>
      <c r="D63" s="94">
        <v>40140</v>
      </c>
      <c r="E63" s="88">
        <v>0.24297379587537757</v>
      </c>
      <c r="F63" s="94">
        <v>57116</v>
      </c>
      <c r="G63" s="88">
        <v>0.34573222035919443</v>
      </c>
      <c r="H63" s="94">
        <v>46459</v>
      </c>
      <c r="I63" s="88">
        <v>0.28122370659128465</v>
      </c>
      <c r="J63" s="94">
        <v>20740</v>
      </c>
      <c r="K63" s="88">
        <v>0.12554251436111935</v>
      </c>
      <c r="L63" s="93">
        <v>165203</v>
      </c>
      <c r="P63" s="20"/>
      <c r="Q63" s="20"/>
      <c r="R63" s="20"/>
      <c r="S63" s="20"/>
      <c r="T63" s="20"/>
      <c r="U63" s="20"/>
    </row>
    <row r="64" spans="1:21" x14ac:dyDescent="0.2">
      <c r="A64" s="92" t="s">
        <v>167</v>
      </c>
      <c r="B64" s="91">
        <v>1781</v>
      </c>
      <c r="C64" s="58">
        <v>1.175631877380473E-2</v>
      </c>
      <c r="D64" s="91">
        <v>23036</v>
      </c>
      <c r="E64" s="58">
        <v>0.15205983114731375</v>
      </c>
      <c r="F64" s="91">
        <v>54522</v>
      </c>
      <c r="G64" s="58">
        <v>0.35989781706085427</v>
      </c>
      <c r="H64" s="91">
        <v>53639</v>
      </c>
      <c r="I64" s="58">
        <v>0.35406916491191009</v>
      </c>
      <c r="J64" s="91">
        <v>18515</v>
      </c>
      <c r="K64" s="58">
        <v>0.12221686810611711</v>
      </c>
      <c r="L64" s="15">
        <v>151493</v>
      </c>
      <c r="Q64" s="20"/>
      <c r="R64" s="20"/>
      <c r="S64" s="20"/>
      <c r="T64" s="20"/>
      <c r="U64" s="20"/>
    </row>
    <row r="65" spans="1:21" x14ac:dyDescent="0.2">
      <c r="A65" s="90" t="s">
        <v>203</v>
      </c>
      <c r="B65" s="89">
        <v>7763</v>
      </c>
      <c r="C65" s="88">
        <v>2.4544552013709284E-2</v>
      </c>
      <c r="D65" s="89">
        <v>85073</v>
      </c>
      <c r="E65" s="88">
        <v>0.26897831681853535</v>
      </c>
      <c r="F65" s="89">
        <v>86117</v>
      </c>
      <c r="G65" s="88">
        <v>0.27227916859005569</v>
      </c>
      <c r="H65" s="89">
        <v>103671</v>
      </c>
      <c r="I65" s="88">
        <v>0.32778027203571497</v>
      </c>
      <c r="J65" s="89">
        <v>33657</v>
      </c>
      <c r="K65" s="88">
        <v>0.10641452880657135</v>
      </c>
      <c r="L65" s="87">
        <v>316282</v>
      </c>
      <c r="P65" s="20"/>
      <c r="Q65" s="20"/>
      <c r="R65" s="20"/>
      <c r="S65" s="20"/>
      <c r="T65" s="20"/>
      <c r="U65" s="20"/>
    </row>
    <row r="66" spans="1:21" x14ac:dyDescent="0.2">
      <c r="A66" s="92" t="s">
        <v>160</v>
      </c>
      <c r="B66" s="91">
        <v>1463</v>
      </c>
      <c r="C66" s="58">
        <v>1.0540573643522554E-2</v>
      </c>
      <c r="D66" s="91">
        <v>21293</v>
      </c>
      <c r="E66" s="58">
        <v>0.15341109678163073</v>
      </c>
      <c r="F66" s="91">
        <v>37193</v>
      </c>
      <c r="G66" s="58">
        <v>0.26796688689236797</v>
      </c>
      <c r="H66" s="91">
        <v>59456</v>
      </c>
      <c r="I66" s="58">
        <v>0.42836660734742105</v>
      </c>
      <c r="J66" s="91">
        <v>19391</v>
      </c>
      <c r="K66" s="58">
        <v>0.13970763056838403</v>
      </c>
      <c r="L66" s="15">
        <v>138797</v>
      </c>
      <c r="P66" s="20"/>
      <c r="Q66" s="20"/>
      <c r="R66" s="21"/>
      <c r="S66" s="20"/>
      <c r="T66" s="20"/>
      <c r="U66" s="20"/>
    </row>
    <row r="67" spans="1:21" x14ac:dyDescent="0.2">
      <c r="A67" s="95" t="s">
        <v>161</v>
      </c>
      <c r="B67" s="94">
        <v>189</v>
      </c>
      <c r="C67" s="88">
        <v>4.0399290340508301E-3</v>
      </c>
      <c r="D67" s="94">
        <v>17044</v>
      </c>
      <c r="E67" s="88">
        <v>0.36432037278498602</v>
      </c>
      <c r="F67" s="94">
        <v>7261</v>
      </c>
      <c r="G67" s="88">
        <v>0.15520595087959302</v>
      </c>
      <c r="H67" s="94">
        <v>20944</v>
      </c>
      <c r="I67" s="88">
        <v>0.44768398777333646</v>
      </c>
      <c r="J67" s="94">
        <v>1345</v>
      </c>
      <c r="K67" s="88">
        <v>2.8749759528033686E-2</v>
      </c>
      <c r="L67" s="93">
        <v>46783</v>
      </c>
      <c r="Q67" s="20"/>
      <c r="R67" s="20"/>
      <c r="S67" s="20"/>
      <c r="U67" s="20"/>
    </row>
    <row r="68" spans="1:21" x14ac:dyDescent="0.2">
      <c r="A68" s="92" t="s">
        <v>168</v>
      </c>
      <c r="B68" s="91">
        <v>1161</v>
      </c>
      <c r="C68" s="58">
        <v>1.9036219646165701E-2</v>
      </c>
      <c r="D68" s="91">
        <v>24995</v>
      </c>
      <c r="E68" s="58">
        <v>0.40982800177081113</v>
      </c>
      <c r="F68" s="91">
        <v>13608</v>
      </c>
      <c r="G68" s="58">
        <v>0.22312220236436078</v>
      </c>
      <c r="H68" s="91">
        <v>16166</v>
      </c>
      <c r="I68" s="58">
        <v>0.26506419190345798</v>
      </c>
      <c r="J68" s="91">
        <v>5060</v>
      </c>
      <c r="K68" s="58">
        <v>8.2965780714555085E-2</v>
      </c>
      <c r="L68" s="15">
        <v>60989</v>
      </c>
      <c r="P68" s="20"/>
      <c r="Q68" s="20"/>
      <c r="R68" s="20"/>
      <c r="S68" s="20"/>
      <c r="T68" s="20"/>
      <c r="U68" s="20"/>
    </row>
    <row r="69" spans="1:21" x14ac:dyDescent="0.2">
      <c r="A69" s="90" t="s">
        <v>176</v>
      </c>
      <c r="B69" s="89">
        <v>938</v>
      </c>
      <c r="C69" s="88">
        <v>4.4693482756320456E-3</v>
      </c>
      <c r="D69" s="89">
        <v>85581</v>
      </c>
      <c r="E69" s="88">
        <v>0.40777323536979332</v>
      </c>
      <c r="F69" s="89">
        <v>36078</v>
      </c>
      <c r="G69" s="88">
        <v>0.17190314188513109</v>
      </c>
      <c r="H69" s="89">
        <v>63675</v>
      </c>
      <c r="I69" s="88">
        <v>0.30339632350839074</v>
      </c>
      <c r="J69" s="89">
        <v>23602</v>
      </c>
      <c r="K69" s="88">
        <v>0.11245795096105282</v>
      </c>
      <c r="L69" s="87">
        <v>209874</v>
      </c>
      <c r="P69" s="20"/>
      <c r="Q69" s="20"/>
      <c r="R69" s="20"/>
      <c r="S69" s="20"/>
      <c r="T69" s="20"/>
    </row>
    <row r="70" spans="1:21" x14ac:dyDescent="0.2">
      <c r="A70" s="92" t="s">
        <v>169</v>
      </c>
      <c r="B70" s="91">
        <v>127</v>
      </c>
      <c r="C70" s="58">
        <v>1.1270355415538892E-3</v>
      </c>
      <c r="D70" s="91">
        <v>19554</v>
      </c>
      <c r="E70" s="58">
        <v>0.17352797621688779</v>
      </c>
      <c r="F70" s="91">
        <v>26611</v>
      </c>
      <c r="G70" s="58">
        <v>0.23615388028575232</v>
      </c>
      <c r="H70" s="91">
        <v>65707</v>
      </c>
      <c r="I70" s="58">
        <v>0.58310334117229445</v>
      </c>
      <c r="J70" s="91">
        <v>685</v>
      </c>
      <c r="K70" s="58">
        <v>6.0788924879087722E-3</v>
      </c>
      <c r="L70" s="15">
        <v>112685</v>
      </c>
      <c r="P70" s="20"/>
      <c r="Q70" s="21"/>
      <c r="R70" s="20"/>
      <c r="S70" s="20"/>
      <c r="T70" s="20"/>
      <c r="U70" s="20"/>
    </row>
    <row r="71" spans="1:21" x14ac:dyDescent="0.2">
      <c r="A71" s="95" t="s">
        <v>170</v>
      </c>
      <c r="B71" s="94">
        <v>3340</v>
      </c>
      <c r="C71" s="88">
        <v>3.9283487997365418E-2</v>
      </c>
      <c r="D71" s="94">
        <v>24098</v>
      </c>
      <c r="E71" s="88">
        <v>0.28342918974865622</v>
      </c>
      <c r="F71" s="94">
        <v>16434</v>
      </c>
      <c r="G71" s="88">
        <v>0.19328887477506088</v>
      </c>
      <c r="H71" s="94">
        <v>26931</v>
      </c>
      <c r="I71" s="88">
        <v>0.31674958540630183</v>
      </c>
      <c r="J71" s="94">
        <v>14219</v>
      </c>
      <c r="K71" s="88">
        <v>0.16723710054926313</v>
      </c>
      <c r="L71" s="93">
        <v>85023</v>
      </c>
      <c r="P71" s="20"/>
      <c r="Q71" s="20"/>
      <c r="R71" s="20"/>
      <c r="S71" s="20"/>
      <c r="T71" s="20"/>
      <c r="U71" s="20"/>
    </row>
    <row r="72" spans="1:21" x14ac:dyDescent="0.2">
      <c r="A72" s="92" t="s">
        <v>171</v>
      </c>
      <c r="B72" s="91">
        <v>690</v>
      </c>
      <c r="C72" s="58">
        <v>3.4715409113549576E-3</v>
      </c>
      <c r="D72" s="91">
        <v>61293</v>
      </c>
      <c r="E72" s="58">
        <v>0.30837848852127453</v>
      </c>
      <c r="F72" s="91">
        <v>58415</v>
      </c>
      <c r="G72" s="58">
        <v>0.29389864106782587</v>
      </c>
      <c r="H72" s="91">
        <v>53622</v>
      </c>
      <c r="I72" s="58">
        <v>0.26978400978068917</v>
      </c>
      <c r="J72" s="91">
        <v>24739</v>
      </c>
      <c r="K72" s="58">
        <v>0.1244673197188555</v>
      </c>
      <c r="L72" s="15">
        <v>198759</v>
      </c>
    </row>
    <row r="73" spans="1:21" x14ac:dyDescent="0.2">
      <c r="A73" s="90" t="s">
        <v>172</v>
      </c>
      <c r="B73" s="89">
        <v>4294</v>
      </c>
      <c r="C73" s="88">
        <v>1.7074577012545479E-2</v>
      </c>
      <c r="D73" s="89">
        <v>41295</v>
      </c>
      <c r="E73" s="88">
        <v>0.16420462453029008</v>
      </c>
      <c r="F73" s="89">
        <v>87171</v>
      </c>
      <c r="G73" s="88">
        <v>0.34662504721951609</v>
      </c>
      <c r="H73" s="89">
        <v>96247</v>
      </c>
      <c r="I73" s="88">
        <v>0.3827146748315009</v>
      </c>
      <c r="J73" s="89">
        <v>22477</v>
      </c>
      <c r="K73" s="88">
        <v>8.9377100025846479E-2</v>
      </c>
      <c r="L73" s="87">
        <v>251485</v>
      </c>
      <c r="P73" s="20"/>
      <c r="S73" s="21"/>
      <c r="U73" s="21"/>
    </row>
    <row r="74" spans="1:21" s="112" customFormat="1" x14ac:dyDescent="0.2">
      <c r="A74" s="118" t="s">
        <v>201</v>
      </c>
      <c r="B74" s="119">
        <v>253845</v>
      </c>
      <c r="C74" s="116">
        <v>2.1318760761420186E-2</v>
      </c>
      <c r="D74" s="119">
        <v>3809700</v>
      </c>
      <c r="E74" s="116">
        <v>0.31995147776313293</v>
      </c>
      <c r="F74" s="119">
        <v>3119909</v>
      </c>
      <c r="G74" s="116">
        <v>0.26202049899900209</v>
      </c>
      <c r="H74" s="119">
        <v>3559812</v>
      </c>
      <c r="I74" s="116">
        <v>0.29896503923115569</v>
      </c>
      <c r="J74" s="119">
        <v>1163853</v>
      </c>
      <c r="K74" s="116">
        <v>9.7744307228667754E-2</v>
      </c>
      <c r="L74" s="115">
        <v>11907118</v>
      </c>
      <c r="M74" s="4"/>
      <c r="N74" s="4"/>
    </row>
    <row r="75" spans="1:21" x14ac:dyDescent="0.2">
      <c r="A75" s="4" t="s">
        <v>30</v>
      </c>
    </row>
    <row r="76" spans="1:21" x14ac:dyDescent="0.2">
      <c r="A76" s="4" t="s">
        <v>292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8" spans="2:8" x14ac:dyDescent="0.2">
      <c r="C88" s="24"/>
      <c r="D88" s="25"/>
      <c r="G88" s="20"/>
      <c r="H88" s="21"/>
    </row>
    <row r="89" spans="2:8" x14ac:dyDescent="0.2">
      <c r="C89" s="24"/>
      <c r="E89" s="24"/>
      <c r="F89" s="20"/>
      <c r="G89" s="20"/>
    </row>
    <row r="91" spans="2:8" x14ac:dyDescent="0.2">
      <c r="C91" s="24"/>
      <c r="G91" s="20"/>
      <c r="H91" s="21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topLeftCell="A10" zoomScale="80" zoomScaleNormal="8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</row>
    <row r="7" spans="1:8" ht="15" customHeight="1" x14ac:dyDescent="0.2">
      <c r="A7" s="108" t="s">
        <v>44</v>
      </c>
      <c r="B7" s="108"/>
      <c r="C7" s="108"/>
      <c r="D7" s="108"/>
      <c r="E7" s="108"/>
      <c r="F7" s="108"/>
      <c r="G7" s="108"/>
      <c r="H7" s="108"/>
    </row>
    <row r="8" spans="1:8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</row>
    <row r="9" spans="1:8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</row>
    <row r="10" spans="1:8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8"/>
    </row>
    <row r="11" spans="1:8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</row>
    <row r="12" spans="1:8" ht="20.25" customHeight="1" x14ac:dyDescent="0.2">
      <c r="A12" s="355"/>
      <c r="B12" s="346" t="s">
        <v>43</v>
      </c>
      <c r="C12" s="347"/>
      <c r="D12" s="346" t="s">
        <v>41</v>
      </c>
      <c r="E12" s="347"/>
      <c r="F12" s="346" t="s">
        <v>42</v>
      </c>
      <c r="G12" s="347"/>
      <c r="H12" s="359" t="s">
        <v>11</v>
      </c>
    </row>
    <row r="13" spans="1:8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349"/>
    </row>
    <row r="14" spans="1:8" ht="24" x14ac:dyDescent="0.2">
      <c r="A14" s="107" t="s">
        <v>3</v>
      </c>
      <c r="B14" s="106">
        <v>542222</v>
      </c>
      <c r="C14" s="105">
        <v>4.545231644426085E-2</v>
      </c>
      <c r="D14" s="106">
        <v>2010616</v>
      </c>
      <c r="E14" s="105">
        <v>0.16854195270552277</v>
      </c>
      <c r="F14" s="106">
        <v>9376630</v>
      </c>
      <c r="G14" s="105">
        <v>0.78600564702418863</v>
      </c>
      <c r="H14" s="104">
        <v>11929469</v>
      </c>
    </row>
    <row r="15" spans="1:8" x14ac:dyDescent="0.2">
      <c r="A15" s="12" t="s">
        <v>4</v>
      </c>
      <c r="B15" s="14">
        <v>221272</v>
      </c>
      <c r="C15" s="58">
        <v>4.4416529214940374E-2</v>
      </c>
      <c r="D15" s="14">
        <v>842887</v>
      </c>
      <c r="E15" s="58">
        <v>0.16919499557283998</v>
      </c>
      <c r="F15" s="14">
        <v>3917589</v>
      </c>
      <c r="G15" s="58">
        <v>0.7863882744795051</v>
      </c>
      <c r="H15" s="15">
        <v>4981749</v>
      </c>
    </row>
    <row r="16" spans="1:8" x14ac:dyDescent="0.2">
      <c r="A16" s="103" t="s">
        <v>5</v>
      </c>
      <c r="B16" s="102">
        <v>320950</v>
      </c>
      <c r="C16" s="101">
        <v>4.6195010737335417E-2</v>
      </c>
      <c r="D16" s="102">
        <v>1167729</v>
      </c>
      <c r="E16" s="101">
        <v>0.16807369899765678</v>
      </c>
      <c r="F16" s="102">
        <v>5459041</v>
      </c>
      <c r="G16" s="101">
        <v>0.78573129026500776</v>
      </c>
      <c r="H16" s="100">
        <v>6947720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51" t="s">
        <v>14</v>
      </c>
      <c r="B19" s="346" t="s">
        <v>43</v>
      </c>
      <c r="C19" s="347"/>
      <c r="D19" s="346" t="s">
        <v>41</v>
      </c>
      <c r="E19" s="347"/>
      <c r="F19" s="346" t="s">
        <v>42</v>
      </c>
      <c r="G19" s="347"/>
      <c r="H19" s="350" t="s">
        <v>11</v>
      </c>
    </row>
    <row r="20" spans="1:8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350"/>
    </row>
    <row r="21" spans="1:8" x14ac:dyDescent="0.2">
      <c r="A21" s="99" t="s">
        <v>15</v>
      </c>
      <c r="B21" s="98">
        <v>18930</v>
      </c>
      <c r="C21" s="75">
        <v>3.438898244581419E-2</v>
      </c>
      <c r="D21" s="98">
        <v>131669</v>
      </c>
      <c r="E21" s="75">
        <v>0.23919508344732746</v>
      </c>
      <c r="F21" s="98">
        <v>399867</v>
      </c>
      <c r="G21" s="75">
        <v>0.72641411746753215</v>
      </c>
      <c r="H21" s="74">
        <v>550467</v>
      </c>
    </row>
    <row r="22" spans="1:8" x14ac:dyDescent="0.2">
      <c r="A22" s="12" t="s">
        <v>16</v>
      </c>
      <c r="B22" s="14">
        <v>347695</v>
      </c>
      <c r="C22" s="58">
        <v>4.7704707865174709E-2</v>
      </c>
      <c r="D22" s="14">
        <v>1177434</v>
      </c>
      <c r="E22" s="58">
        <v>0.16154717496807292</v>
      </c>
      <c r="F22" s="14">
        <v>5763355</v>
      </c>
      <c r="G22" s="58">
        <v>0.79074811716675242</v>
      </c>
      <c r="H22" s="15">
        <v>7288484</v>
      </c>
    </row>
    <row r="23" spans="1:8" x14ac:dyDescent="0.2">
      <c r="A23" s="103" t="s">
        <v>17</v>
      </c>
      <c r="B23" s="102">
        <v>175597</v>
      </c>
      <c r="C23" s="101">
        <v>4.2927815010226092E-2</v>
      </c>
      <c r="D23" s="102">
        <v>701513</v>
      </c>
      <c r="E23" s="101">
        <v>0.1714973507022827</v>
      </c>
      <c r="F23" s="102">
        <v>3213408</v>
      </c>
      <c r="G23" s="101">
        <v>0.7855748342874912</v>
      </c>
      <c r="H23" s="100">
        <v>4090518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51" t="s">
        <v>18</v>
      </c>
      <c r="B26" s="346" t="s">
        <v>43</v>
      </c>
      <c r="C26" s="347"/>
      <c r="D26" s="346" t="s">
        <v>41</v>
      </c>
      <c r="E26" s="347"/>
      <c r="F26" s="346" t="s">
        <v>42</v>
      </c>
      <c r="G26" s="347"/>
      <c r="H26" s="350" t="s">
        <v>11</v>
      </c>
    </row>
    <row r="27" spans="1:8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350"/>
    </row>
    <row r="28" spans="1:8" x14ac:dyDescent="0.2">
      <c r="A28" s="99" t="s">
        <v>19</v>
      </c>
      <c r="B28" s="98">
        <v>36798</v>
      </c>
      <c r="C28" s="75">
        <v>2.6080300506750771E-2</v>
      </c>
      <c r="D28" s="98">
        <v>181562</v>
      </c>
      <c r="E28" s="75">
        <v>0.12868067614018924</v>
      </c>
      <c r="F28" s="98">
        <v>1192591</v>
      </c>
      <c r="G28" s="75">
        <v>0.84523973209539671</v>
      </c>
      <c r="H28" s="111">
        <v>1410950</v>
      </c>
    </row>
    <row r="29" spans="1:8" x14ac:dyDescent="0.2">
      <c r="A29" s="12" t="s">
        <v>20</v>
      </c>
      <c r="B29" s="14">
        <v>129238</v>
      </c>
      <c r="C29" s="58">
        <v>3.989500696568217E-2</v>
      </c>
      <c r="D29" s="14">
        <v>394418</v>
      </c>
      <c r="E29" s="58">
        <v>0.12175450608482358</v>
      </c>
      <c r="F29" s="14">
        <v>2715797</v>
      </c>
      <c r="G29" s="58">
        <v>0.83835048694949421</v>
      </c>
      <c r="H29" s="22">
        <v>3239453</v>
      </c>
    </row>
    <row r="30" spans="1:8" x14ac:dyDescent="0.2">
      <c r="A30" s="97" t="s">
        <v>21</v>
      </c>
      <c r="B30" s="89">
        <v>174949</v>
      </c>
      <c r="C30" s="96">
        <v>4.2526313230754273E-2</v>
      </c>
      <c r="D30" s="89">
        <v>609251</v>
      </c>
      <c r="E30" s="96">
        <v>0.14809572425192641</v>
      </c>
      <c r="F30" s="89">
        <v>3329700</v>
      </c>
      <c r="G30" s="96">
        <v>0.8093779625173193</v>
      </c>
      <c r="H30" s="111">
        <v>4113900</v>
      </c>
    </row>
    <row r="31" spans="1:8" x14ac:dyDescent="0.2">
      <c r="A31" s="12" t="s">
        <v>22</v>
      </c>
      <c r="B31" s="14">
        <v>65478</v>
      </c>
      <c r="C31" s="58">
        <v>5.2900614418847025E-2</v>
      </c>
      <c r="D31" s="14">
        <v>257829</v>
      </c>
      <c r="E31" s="58">
        <v>0.20830374347104233</v>
      </c>
      <c r="F31" s="14">
        <v>914448</v>
      </c>
      <c r="G31" s="58">
        <v>0.73879564211011062</v>
      </c>
      <c r="H31" s="22">
        <v>1237755</v>
      </c>
    </row>
    <row r="32" spans="1:8" x14ac:dyDescent="0.2">
      <c r="A32" s="103" t="s">
        <v>23</v>
      </c>
      <c r="B32" s="102">
        <v>135759</v>
      </c>
      <c r="C32" s="101">
        <v>7.0435937119794373E-2</v>
      </c>
      <c r="D32" s="102">
        <v>567557</v>
      </c>
      <c r="E32" s="101">
        <v>0.29446599609528012</v>
      </c>
      <c r="F32" s="102">
        <v>1224094</v>
      </c>
      <c r="G32" s="101">
        <v>0.63509754795422457</v>
      </c>
      <c r="H32" s="100">
        <v>1927411</v>
      </c>
    </row>
    <row r="33" spans="1:11" x14ac:dyDescent="0.2">
      <c r="A33" s="4" t="s">
        <v>30</v>
      </c>
      <c r="F33" s="5"/>
      <c r="G33" s="5"/>
      <c r="J33" s="21"/>
      <c r="K33" s="21"/>
    </row>
    <row r="34" spans="1:11" x14ac:dyDescent="0.2">
      <c r="F34" s="5"/>
      <c r="G34" s="5"/>
    </row>
    <row r="35" spans="1:11" x14ac:dyDescent="0.2">
      <c r="A35" s="351" t="s">
        <v>24</v>
      </c>
      <c r="B35" s="346" t="s">
        <v>43</v>
      </c>
      <c r="C35" s="347"/>
      <c r="D35" s="346" t="s">
        <v>41</v>
      </c>
      <c r="E35" s="347"/>
      <c r="F35" s="346" t="s">
        <v>42</v>
      </c>
      <c r="G35" s="347"/>
      <c r="H35" s="350" t="s">
        <v>11</v>
      </c>
    </row>
    <row r="36" spans="1:11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350"/>
    </row>
    <row r="37" spans="1:11" x14ac:dyDescent="0.2">
      <c r="A37" s="99" t="s">
        <v>25</v>
      </c>
      <c r="B37" s="98">
        <v>72522</v>
      </c>
      <c r="C37" s="75">
        <v>6.5346143899918274E-2</v>
      </c>
      <c r="D37" s="98">
        <v>281425</v>
      </c>
      <c r="E37" s="75">
        <v>0.25357875606070573</v>
      </c>
      <c r="F37" s="98">
        <v>755866</v>
      </c>
      <c r="G37" s="75">
        <v>0.68107510003937599</v>
      </c>
      <c r="H37" s="111">
        <v>1109813</v>
      </c>
    </row>
    <row r="38" spans="1:11" x14ac:dyDescent="0.2">
      <c r="A38" s="12" t="s">
        <v>26</v>
      </c>
      <c r="B38" s="14">
        <v>104955</v>
      </c>
      <c r="C38" s="58">
        <v>4.4225674614829368E-2</v>
      </c>
      <c r="D38" s="14">
        <v>471002</v>
      </c>
      <c r="E38" s="58">
        <v>0.19846964122656247</v>
      </c>
      <c r="F38" s="14">
        <v>1797212</v>
      </c>
      <c r="G38" s="58">
        <v>0.75730468415860819</v>
      </c>
      <c r="H38" s="22">
        <v>2373169</v>
      </c>
    </row>
    <row r="39" spans="1:11" x14ac:dyDescent="0.2">
      <c r="A39" s="97" t="s">
        <v>27</v>
      </c>
      <c r="B39" s="89">
        <v>138882</v>
      </c>
      <c r="C39" s="96">
        <v>4.5022270920725894E-2</v>
      </c>
      <c r="D39" s="89">
        <v>504038</v>
      </c>
      <c r="E39" s="96">
        <v>0.16339723931352398</v>
      </c>
      <c r="F39" s="89">
        <v>2441819</v>
      </c>
      <c r="G39" s="96">
        <v>0.79158016558932032</v>
      </c>
      <c r="H39" s="111">
        <v>3084740</v>
      </c>
    </row>
    <row r="40" spans="1:11" x14ac:dyDescent="0.2">
      <c r="A40" s="13" t="s">
        <v>28</v>
      </c>
      <c r="B40" s="18">
        <v>225862</v>
      </c>
      <c r="C40" s="59">
        <v>4.2124703011910111E-2</v>
      </c>
      <c r="D40" s="18">
        <v>754151</v>
      </c>
      <c r="E40" s="59">
        <v>0.14065396968562671</v>
      </c>
      <c r="F40" s="18">
        <v>4381733</v>
      </c>
      <c r="G40" s="59">
        <v>0.81722114079608754</v>
      </c>
      <c r="H40" s="16">
        <v>5361747</v>
      </c>
    </row>
    <row r="41" spans="1:11" x14ac:dyDescent="0.2">
      <c r="A41" s="4" t="s">
        <v>30</v>
      </c>
      <c r="J41" s="21"/>
      <c r="K41" s="21"/>
    </row>
    <row r="42" spans="1:11" x14ac:dyDescent="0.2">
      <c r="J42" s="21"/>
      <c r="K42" s="21"/>
    </row>
    <row r="43" spans="1:11" x14ac:dyDescent="0.2">
      <c r="A43" s="351" t="s">
        <v>208</v>
      </c>
      <c r="B43" s="346" t="s">
        <v>43</v>
      </c>
      <c r="C43" s="347"/>
      <c r="D43" s="346" t="s">
        <v>41</v>
      </c>
      <c r="E43" s="347"/>
      <c r="F43" s="346" t="s">
        <v>42</v>
      </c>
      <c r="G43" s="347"/>
      <c r="H43" s="350" t="s">
        <v>11</v>
      </c>
    </row>
    <row r="44" spans="1:11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350"/>
    </row>
    <row r="45" spans="1:11" x14ac:dyDescent="0.2">
      <c r="A45" s="77" t="s">
        <v>183</v>
      </c>
      <c r="B45" s="76">
        <v>423715</v>
      </c>
      <c r="C45" s="75">
        <v>4.5198219229737394E-2</v>
      </c>
      <c r="D45" s="76">
        <v>1799936</v>
      </c>
      <c r="E45" s="75">
        <v>0.19200146779674215</v>
      </c>
      <c r="F45" s="76">
        <v>7150944</v>
      </c>
      <c r="G45" s="75">
        <v>0.76280031297352047</v>
      </c>
      <c r="H45" s="74">
        <v>9374595</v>
      </c>
      <c r="J45" s="21"/>
      <c r="K45" s="21"/>
    </row>
    <row r="46" spans="1:11" x14ac:dyDescent="0.2">
      <c r="A46" s="73" t="s">
        <v>200</v>
      </c>
      <c r="B46" s="18">
        <v>118507</v>
      </c>
      <c r="C46" s="59">
        <v>4.6384674938959806E-2</v>
      </c>
      <c r="D46" s="18">
        <v>210680</v>
      </c>
      <c r="E46" s="59">
        <v>8.2461992254803954E-2</v>
      </c>
      <c r="F46" s="18">
        <v>2225686</v>
      </c>
      <c r="G46" s="59">
        <v>0.87115294139750143</v>
      </c>
      <c r="H46" s="16">
        <v>2554874</v>
      </c>
      <c r="J46" s="21"/>
      <c r="K46" s="21"/>
    </row>
    <row r="47" spans="1:11" x14ac:dyDescent="0.2">
      <c r="A47" s="4" t="s">
        <v>30</v>
      </c>
      <c r="J47" s="21"/>
      <c r="K47" s="21"/>
    </row>
    <row r="49" spans="1:15" x14ac:dyDescent="0.2">
      <c r="A49" s="351" t="s">
        <v>181</v>
      </c>
      <c r="B49" s="346" t="s">
        <v>43</v>
      </c>
      <c r="C49" s="347"/>
      <c r="D49" s="346" t="s">
        <v>41</v>
      </c>
      <c r="E49" s="347"/>
      <c r="F49" s="346" t="s">
        <v>42</v>
      </c>
      <c r="G49" s="347"/>
      <c r="H49" s="348" t="s">
        <v>11</v>
      </c>
    </row>
    <row r="50" spans="1:15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349"/>
    </row>
    <row r="51" spans="1:15" x14ac:dyDescent="0.2">
      <c r="A51" s="77" t="s">
        <v>162</v>
      </c>
      <c r="B51" s="76">
        <v>3927</v>
      </c>
      <c r="C51" s="75">
        <v>2.5900277008310248E-2</v>
      </c>
      <c r="D51" s="76">
        <v>25801</v>
      </c>
      <c r="E51" s="75">
        <v>0.17016884316053291</v>
      </c>
      <c r="F51" s="76">
        <v>121893</v>
      </c>
      <c r="G51" s="75">
        <v>0.80393747526711512</v>
      </c>
      <c r="H51" s="74">
        <v>151620</v>
      </c>
      <c r="L51" s="20"/>
      <c r="M51" s="20"/>
    </row>
    <row r="52" spans="1:15" x14ac:dyDescent="0.2">
      <c r="A52" s="92" t="s">
        <v>174</v>
      </c>
      <c r="B52" s="91">
        <v>5225</v>
      </c>
      <c r="C52" s="58">
        <v>6.5309479436576057E-3</v>
      </c>
      <c r="D52" s="91">
        <v>104922</v>
      </c>
      <c r="E52" s="58">
        <v>0.13114643447740543</v>
      </c>
      <c r="F52" s="91">
        <v>689890</v>
      </c>
      <c r="G52" s="58">
        <v>0.86232261757893702</v>
      </c>
      <c r="H52" s="15">
        <v>800037</v>
      </c>
      <c r="L52" s="20"/>
      <c r="M52" s="20"/>
      <c r="N52" s="20"/>
      <c r="O52" s="20"/>
    </row>
    <row r="53" spans="1:15" x14ac:dyDescent="0.2">
      <c r="A53" s="90" t="s">
        <v>205</v>
      </c>
      <c r="B53" s="89">
        <v>127002</v>
      </c>
      <c r="C53" s="88">
        <v>3.1532891515650495E-2</v>
      </c>
      <c r="D53" s="89">
        <v>601895</v>
      </c>
      <c r="E53" s="88">
        <v>0.14944244766863873</v>
      </c>
      <c r="F53" s="89">
        <v>3298707</v>
      </c>
      <c r="G53" s="88">
        <v>0.81902466081571079</v>
      </c>
      <c r="H53" s="87">
        <v>4027604</v>
      </c>
      <c r="L53" s="21"/>
      <c r="M53" s="20"/>
    </row>
    <row r="54" spans="1:15" x14ac:dyDescent="0.2">
      <c r="A54" s="92" t="s">
        <v>173</v>
      </c>
      <c r="B54" s="91">
        <v>1915</v>
      </c>
      <c r="C54" s="58">
        <v>3.3101993898170317E-3</v>
      </c>
      <c r="D54" s="91">
        <v>84490</v>
      </c>
      <c r="E54" s="58">
        <v>0.14604634279145745</v>
      </c>
      <c r="F54" s="91">
        <v>492110</v>
      </c>
      <c r="G54" s="58">
        <v>0.85064345781872552</v>
      </c>
      <c r="H54" s="15">
        <v>578515</v>
      </c>
      <c r="L54" s="20"/>
      <c r="M54" s="20"/>
      <c r="N54" s="20"/>
      <c r="O54" s="20"/>
    </row>
    <row r="55" spans="1:15" x14ac:dyDescent="0.2">
      <c r="A55" s="95" t="s">
        <v>202</v>
      </c>
      <c r="B55" s="94">
        <v>28379</v>
      </c>
      <c r="C55" s="88">
        <v>2.5571366269116127E-2</v>
      </c>
      <c r="D55" s="94">
        <v>245915</v>
      </c>
      <c r="E55" s="88">
        <v>0.22158576891608908</v>
      </c>
      <c r="F55" s="94">
        <v>835501</v>
      </c>
      <c r="G55" s="88">
        <v>0.75284196374829249</v>
      </c>
      <c r="H55" s="93">
        <v>1109796</v>
      </c>
      <c r="M55" s="20"/>
      <c r="N55" s="20"/>
      <c r="O55" s="20"/>
    </row>
    <row r="56" spans="1:15" x14ac:dyDescent="0.2">
      <c r="A56" s="92" t="s">
        <v>164</v>
      </c>
      <c r="B56" s="91">
        <v>3922</v>
      </c>
      <c r="C56" s="58">
        <v>9.3212725604741916E-3</v>
      </c>
      <c r="D56" s="91">
        <v>23038</v>
      </c>
      <c r="E56" s="58">
        <v>5.4753563806273442E-2</v>
      </c>
      <c r="F56" s="91">
        <v>393797</v>
      </c>
      <c r="G56" s="58">
        <v>0.93592278697018239</v>
      </c>
      <c r="H56" s="15">
        <v>420758</v>
      </c>
      <c r="L56" s="20"/>
      <c r="M56" s="20"/>
      <c r="N56" s="20"/>
      <c r="O56" s="20"/>
    </row>
    <row r="57" spans="1:15" x14ac:dyDescent="0.2">
      <c r="A57" s="90" t="s">
        <v>204</v>
      </c>
      <c r="B57" s="89">
        <v>1913</v>
      </c>
      <c r="C57" s="88">
        <v>4.4280357390861537E-3</v>
      </c>
      <c r="D57" s="89">
        <v>45179</v>
      </c>
      <c r="E57" s="88">
        <v>0.10457617702884126</v>
      </c>
      <c r="F57" s="89">
        <v>384928</v>
      </c>
      <c r="G57" s="88">
        <v>0.89099578723207262</v>
      </c>
      <c r="H57" s="87">
        <v>432020</v>
      </c>
      <c r="L57" s="20"/>
      <c r="M57" s="20"/>
      <c r="N57" s="21"/>
      <c r="O57" s="20"/>
    </row>
    <row r="58" spans="1:15" x14ac:dyDescent="0.2">
      <c r="A58" s="92" t="s">
        <v>165</v>
      </c>
      <c r="B58" s="91">
        <v>446</v>
      </c>
      <c r="C58" s="58">
        <v>5.8226823504837003E-3</v>
      </c>
      <c r="D58" s="91">
        <v>4856</v>
      </c>
      <c r="E58" s="58">
        <v>6.3396738775670064E-2</v>
      </c>
      <c r="F58" s="91">
        <v>71295</v>
      </c>
      <c r="G58" s="58">
        <v>0.93078057887384624</v>
      </c>
      <c r="H58" s="15">
        <v>76597</v>
      </c>
      <c r="L58" s="20"/>
      <c r="M58" s="20"/>
      <c r="N58" s="20"/>
      <c r="O58" s="20"/>
    </row>
    <row r="59" spans="1:15" x14ac:dyDescent="0.2">
      <c r="A59" s="95" t="s">
        <v>178</v>
      </c>
      <c r="B59" s="94">
        <v>3081</v>
      </c>
      <c r="C59" s="88">
        <v>1.171028726501509E-2</v>
      </c>
      <c r="D59" s="94">
        <v>57637</v>
      </c>
      <c r="E59" s="88">
        <v>0.21906712985838192</v>
      </c>
      <c r="F59" s="94">
        <v>202384</v>
      </c>
      <c r="G59" s="88">
        <v>0.76922258287660294</v>
      </c>
      <c r="H59" s="93">
        <v>263102</v>
      </c>
      <c r="M59" s="20"/>
      <c r="N59" s="20"/>
      <c r="O59" s="20"/>
    </row>
    <row r="60" spans="1:15" x14ac:dyDescent="0.2">
      <c r="A60" s="92" t="s">
        <v>175</v>
      </c>
      <c r="B60" s="91">
        <v>4472</v>
      </c>
      <c r="C60" s="58">
        <v>1.8318259273823568E-2</v>
      </c>
      <c r="D60" s="91">
        <v>33635</v>
      </c>
      <c r="E60" s="58">
        <v>0.13777608467689081</v>
      </c>
      <c r="F60" s="91">
        <v>206021</v>
      </c>
      <c r="G60" s="58">
        <v>0.84390565604928558</v>
      </c>
      <c r="H60" s="15">
        <v>244128</v>
      </c>
      <c r="M60" s="20"/>
      <c r="N60" s="20"/>
      <c r="O60" s="20"/>
    </row>
    <row r="61" spans="1:15" x14ac:dyDescent="0.2">
      <c r="A61" s="90" t="s">
        <v>206</v>
      </c>
      <c r="B61" s="89">
        <v>194269</v>
      </c>
      <c r="C61" s="88">
        <v>0.10341653757499294</v>
      </c>
      <c r="D61" s="89">
        <v>254177</v>
      </c>
      <c r="E61" s="88">
        <v>0.13530777052025275</v>
      </c>
      <c r="F61" s="89">
        <v>1430065</v>
      </c>
      <c r="G61" s="88">
        <v>0.76127622424155317</v>
      </c>
      <c r="H61" s="87">
        <v>1878510</v>
      </c>
      <c r="L61" s="20"/>
      <c r="M61" s="20"/>
      <c r="N61" s="20"/>
      <c r="O61" s="20"/>
    </row>
    <row r="62" spans="1:15" x14ac:dyDescent="0.2">
      <c r="A62" s="92" t="s">
        <v>177</v>
      </c>
      <c r="B62" s="91">
        <v>9312</v>
      </c>
      <c r="C62" s="58">
        <v>4.9913434067848393E-2</v>
      </c>
      <c r="D62" s="91">
        <v>11276</v>
      </c>
      <c r="E62" s="58">
        <v>6.0440709036625698E-2</v>
      </c>
      <c r="F62" s="91">
        <v>165975</v>
      </c>
      <c r="G62" s="58">
        <v>0.88964585689552589</v>
      </c>
      <c r="H62" s="15">
        <v>186563</v>
      </c>
      <c r="L62" s="20"/>
      <c r="M62" s="20"/>
      <c r="N62" s="20"/>
      <c r="O62" s="20"/>
    </row>
    <row r="63" spans="1:15" x14ac:dyDescent="0.2">
      <c r="A63" s="95" t="s">
        <v>166</v>
      </c>
      <c r="B63" s="94">
        <v>1071</v>
      </c>
      <c r="C63" s="88">
        <v>6.4829331186479662E-3</v>
      </c>
      <c r="D63" s="94">
        <v>11737</v>
      </c>
      <c r="E63" s="88">
        <v>7.1045925316126218E-2</v>
      </c>
      <c r="F63" s="94">
        <v>152396</v>
      </c>
      <c r="G63" s="88">
        <v>0.92247719472406675</v>
      </c>
      <c r="H63" s="93">
        <v>165203</v>
      </c>
      <c r="L63" s="20"/>
      <c r="M63" s="20"/>
      <c r="N63" s="20"/>
      <c r="O63" s="20"/>
    </row>
    <row r="64" spans="1:15" x14ac:dyDescent="0.2">
      <c r="A64" s="92" t="s">
        <v>167</v>
      </c>
      <c r="B64" s="91">
        <v>1525</v>
      </c>
      <c r="C64" s="58">
        <v>1.0066471718165196E-2</v>
      </c>
      <c r="D64" s="91">
        <v>8315</v>
      </c>
      <c r="E64" s="58">
        <v>5.4887024482979413E-2</v>
      </c>
      <c r="F64" s="91">
        <v>141653</v>
      </c>
      <c r="G64" s="58">
        <v>0.93504650379885534</v>
      </c>
      <c r="H64" s="15">
        <v>151493</v>
      </c>
      <c r="L64" s="20"/>
      <c r="M64" s="20"/>
      <c r="N64" s="20"/>
      <c r="O64" s="20"/>
    </row>
    <row r="65" spans="1:15" x14ac:dyDescent="0.2">
      <c r="A65" s="90" t="s">
        <v>203</v>
      </c>
      <c r="B65" s="89">
        <v>7949</v>
      </c>
      <c r="C65" s="88">
        <v>2.5132634800589349E-2</v>
      </c>
      <c r="D65" s="89">
        <v>35958</v>
      </c>
      <c r="E65" s="88">
        <v>0.11368968199265213</v>
      </c>
      <c r="F65" s="89">
        <v>272375</v>
      </c>
      <c r="G65" s="88">
        <v>0.86117768320675847</v>
      </c>
      <c r="H65" s="87">
        <v>316282</v>
      </c>
      <c r="L65" s="20"/>
      <c r="M65" s="20"/>
      <c r="N65" s="20"/>
      <c r="O65" s="20"/>
    </row>
    <row r="66" spans="1:15" x14ac:dyDescent="0.2">
      <c r="A66" s="92" t="s">
        <v>160</v>
      </c>
      <c r="B66" s="91">
        <v>2784</v>
      </c>
      <c r="C66" s="58">
        <v>2.0058070419389468E-2</v>
      </c>
      <c r="D66" s="91">
        <v>14866</v>
      </c>
      <c r="E66" s="58">
        <v>0.10710606137020252</v>
      </c>
      <c r="F66" s="91">
        <v>121147</v>
      </c>
      <c r="G66" s="58">
        <v>0.87283586821040804</v>
      </c>
      <c r="H66" s="15">
        <v>138797</v>
      </c>
      <c r="L66" s="20"/>
      <c r="M66" s="20"/>
      <c r="N66" s="20"/>
      <c r="O66" s="20"/>
    </row>
    <row r="67" spans="1:15" x14ac:dyDescent="0.2">
      <c r="A67" s="95" t="s">
        <v>161</v>
      </c>
      <c r="B67" s="94">
        <v>287</v>
      </c>
      <c r="C67" s="88">
        <v>6.1347070517068164E-3</v>
      </c>
      <c r="D67" s="94">
        <v>4936</v>
      </c>
      <c r="E67" s="88">
        <v>0.10550841117499947</v>
      </c>
      <c r="F67" s="94">
        <v>41559</v>
      </c>
      <c r="G67" s="88">
        <v>0.88833550648739923</v>
      </c>
      <c r="H67" s="93">
        <v>46783</v>
      </c>
      <c r="L67" s="20"/>
      <c r="M67" s="20"/>
      <c r="N67" s="21"/>
      <c r="O67" s="21"/>
    </row>
    <row r="68" spans="1:15" x14ac:dyDescent="0.2">
      <c r="A68" s="92" t="s">
        <v>168</v>
      </c>
      <c r="B68" s="91">
        <v>2637</v>
      </c>
      <c r="C68" s="58">
        <v>4.3260712645186689E-2</v>
      </c>
      <c r="D68" s="91">
        <v>6123</v>
      </c>
      <c r="E68" s="58">
        <v>0.10044950456066672</v>
      </c>
      <c r="F68" s="91">
        <v>52196</v>
      </c>
      <c r="G68" s="58">
        <v>0.85628978279414658</v>
      </c>
      <c r="H68" s="15">
        <v>60956</v>
      </c>
      <c r="L68" s="20"/>
      <c r="M68" s="20"/>
      <c r="N68" s="20"/>
      <c r="O68" s="20"/>
    </row>
    <row r="69" spans="1:15" x14ac:dyDescent="0.2">
      <c r="A69" s="90" t="s">
        <v>176</v>
      </c>
      <c r="B69" s="89">
        <v>8292</v>
      </c>
      <c r="C69" s="88">
        <v>3.9509419937676891E-2</v>
      </c>
      <c r="D69" s="89">
        <v>43975</v>
      </c>
      <c r="E69" s="88">
        <v>0.20953048019287762</v>
      </c>
      <c r="F69" s="89">
        <v>157607</v>
      </c>
      <c r="G69" s="88">
        <v>0.75096009986944545</v>
      </c>
      <c r="H69" s="87">
        <v>209874</v>
      </c>
      <c r="L69" s="20"/>
      <c r="M69" s="20"/>
      <c r="N69" s="20"/>
      <c r="O69" s="20"/>
    </row>
    <row r="70" spans="1:15" x14ac:dyDescent="0.2">
      <c r="A70" s="92" t="s">
        <v>169</v>
      </c>
      <c r="B70" s="91">
        <v>5272</v>
      </c>
      <c r="C70" s="58">
        <v>4.6785286417890579E-2</v>
      </c>
      <c r="D70" s="91">
        <v>14109</v>
      </c>
      <c r="E70" s="58">
        <v>0.12520743665971515</v>
      </c>
      <c r="F70" s="91">
        <v>93304</v>
      </c>
      <c r="G70" s="58">
        <v>0.82800727692239429</v>
      </c>
      <c r="H70" s="15">
        <v>112685</v>
      </c>
      <c r="L70" s="20"/>
      <c r="M70" s="20"/>
      <c r="N70" s="20"/>
      <c r="O70" s="20"/>
    </row>
    <row r="71" spans="1:15" x14ac:dyDescent="0.2">
      <c r="A71" s="95" t="s">
        <v>170</v>
      </c>
      <c r="B71" s="94">
        <v>2337</v>
      </c>
      <c r="C71" s="88">
        <v>2.7486680074803288E-2</v>
      </c>
      <c r="D71" s="94">
        <v>19307</v>
      </c>
      <c r="E71" s="88">
        <v>0.22707973136680662</v>
      </c>
      <c r="F71" s="94">
        <v>63379</v>
      </c>
      <c r="G71" s="88">
        <v>0.74543358855839004</v>
      </c>
      <c r="H71" s="93">
        <v>85023</v>
      </c>
      <c r="L71" s="20"/>
      <c r="M71" s="21"/>
      <c r="N71" s="20"/>
    </row>
    <row r="72" spans="1:15" x14ac:dyDescent="0.2">
      <c r="A72" s="92" t="s">
        <v>171</v>
      </c>
      <c r="B72" s="91">
        <v>2829</v>
      </c>
      <c r="C72" s="58">
        <v>1.4233317736555326E-2</v>
      </c>
      <c r="D72" s="91">
        <v>19272</v>
      </c>
      <c r="E72" s="58">
        <v>9.6961647019757596E-2</v>
      </c>
      <c r="F72" s="91">
        <v>176658</v>
      </c>
      <c r="G72" s="58">
        <v>0.88880503524368704</v>
      </c>
      <c r="H72" s="15">
        <v>198759</v>
      </c>
      <c r="L72" s="20"/>
      <c r="M72" s="20"/>
      <c r="N72" s="21"/>
      <c r="O72" s="20"/>
    </row>
    <row r="73" spans="1:15" x14ac:dyDescent="0.2">
      <c r="A73" s="90" t="s">
        <v>172</v>
      </c>
      <c r="B73" s="89">
        <v>6357</v>
      </c>
      <c r="C73" s="88">
        <v>2.5277849573533212E-2</v>
      </c>
      <c r="D73" s="89">
        <v>28563</v>
      </c>
      <c r="E73" s="88">
        <v>0.11357735053780543</v>
      </c>
      <c r="F73" s="89">
        <v>216565</v>
      </c>
      <c r="G73" s="88">
        <v>0.86114479988866133</v>
      </c>
      <c r="H73" s="87">
        <v>251485</v>
      </c>
      <c r="L73" s="20"/>
      <c r="M73" s="20"/>
      <c r="N73" s="20"/>
      <c r="O73" s="20"/>
    </row>
    <row r="74" spans="1:15" s="112" customFormat="1" x14ac:dyDescent="0.2">
      <c r="A74" s="118" t="s">
        <v>201</v>
      </c>
      <c r="B74" s="119">
        <v>425203</v>
      </c>
      <c r="C74" s="116">
        <v>3.5711571130909114E-2</v>
      </c>
      <c r="D74" s="119">
        <v>1699983</v>
      </c>
      <c r="E74" s="116">
        <v>0.14277665920945118</v>
      </c>
      <c r="F74" s="119">
        <v>9781403</v>
      </c>
      <c r="G74" s="116">
        <v>0.82151176965963968</v>
      </c>
      <c r="H74" s="115">
        <v>11906589</v>
      </c>
      <c r="I74" s="4"/>
      <c r="J74" s="4"/>
      <c r="K74" s="4"/>
      <c r="L74" s="20"/>
      <c r="M74" s="4"/>
      <c r="N74" s="4"/>
      <c r="O74" s="21"/>
    </row>
    <row r="75" spans="1:15" x14ac:dyDescent="0.2">
      <c r="A75" s="4" t="s">
        <v>30</v>
      </c>
    </row>
    <row r="76" spans="1:15" x14ac:dyDescent="0.2">
      <c r="A76" s="4" t="s">
        <v>292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7" x14ac:dyDescent="0.2">
      <c r="B81" s="4"/>
      <c r="C81" s="4"/>
      <c r="D81" s="4"/>
      <c r="E81" s="4"/>
    </row>
    <row r="82" spans="2:7" x14ac:dyDescent="0.2">
      <c r="B82" s="4"/>
      <c r="C82" s="4"/>
      <c r="D82" s="4"/>
      <c r="E82" s="4"/>
    </row>
    <row r="84" spans="2:7" x14ac:dyDescent="0.2">
      <c r="C84" s="120"/>
    </row>
    <row r="86" spans="2:7" x14ac:dyDescent="0.2">
      <c r="C86" s="24"/>
      <c r="D86" s="24"/>
      <c r="G86" s="21"/>
    </row>
    <row r="87" spans="2:7" x14ac:dyDescent="0.2">
      <c r="C87" s="24"/>
      <c r="D87" s="24"/>
      <c r="E87" s="24"/>
    </row>
    <row r="89" spans="2:7" x14ac:dyDescent="0.2">
      <c r="C89" s="24"/>
      <c r="D89" s="24"/>
      <c r="F89" s="21"/>
      <c r="G89" s="21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zoomScale="80" zoomScaleNormal="8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</row>
    <row r="7" spans="1:8" ht="15" customHeight="1" x14ac:dyDescent="0.2">
      <c r="A7" s="108" t="s">
        <v>45</v>
      </c>
      <c r="B7" s="108"/>
      <c r="C7" s="108"/>
      <c r="D7" s="108"/>
      <c r="E7" s="108"/>
      <c r="F7" s="108"/>
      <c r="G7" s="108"/>
      <c r="H7" s="108"/>
    </row>
    <row r="8" spans="1:8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</row>
    <row r="9" spans="1:8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</row>
    <row r="10" spans="1:8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8"/>
    </row>
    <row r="11" spans="1:8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</row>
    <row r="12" spans="1:8" ht="20.25" customHeight="1" x14ac:dyDescent="0.2">
      <c r="A12" s="355"/>
      <c r="B12" s="346" t="s">
        <v>46</v>
      </c>
      <c r="C12" s="347"/>
      <c r="D12" s="346" t="s">
        <v>47</v>
      </c>
      <c r="E12" s="347"/>
      <c r="F12" s="346" t="s">
        <v>48</v>
      </c>
      <c r="G12" s="347"/>
      <c r="H12" s="359" t="s">
        <v>11</v>
      </c>
    </row>
    <row r="13" spans="1:8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349"/>
    </row>
    <row r="14" spans="1:8" ht="24" x14ac:dyDescent="0.2">
      <c r="A14" s="107" t="s">
        <v>3</v>
      </c>
      <c r="B14" s="106">
        <v>97808</v>
      </c>
      <c r="C14" s="105">
        <v>8.198856126789885E-3</v>
      </c>
      <c r="D14" s="106">
        <v>1500713</v>
      </c>
      <c r="E14" s="105">
        <v>0.12579880965364007</v>
      </c>
      <c r="F14" s="106">
        <v>10330948</v>
      </c>
      <c r="G14" s="105">
        <v>0.86600233421957007</v>
      </c>
      <c r="H14" s="104">
        <v>11929469</v>
      </c>
    </row>
    <row r="15" spans="1:8" x14ac:dyDescent="0.2">
      <c r="A15" s="12" t="s">
        <v>4</v>
      </c>
      <c r="B15" s="14">
        <v>25302</v>
      </c>
      <c r="C15" s="58">
        <v>5.0789391436621961E-3</v>
      </c>
      <c r="D15" s="14">
        <v>669196</v>
      </c>
      <c r="E15" s="58">
        <v>0.13432952964912523</v>
      </c>
      <c r="F15" s="14">
        <v>4287251</v>
      </c>
      <c r="G15" s="58">
        <v>0.86059153120721255</v>
      </c>
      <c r="H15" s="15">
        <v>4981749</v>
      </c>
    </row>
    <row r="16" spans="1:8" x14ac:dyDescent="0.2">
      <c r="A16" s="103" t="s">
        <v>5</v>
      </c>
      <c r="B16" s="102">
        <v>72506</v>
      </c>
      <c r="C16" s="101">
        <v>1.0435941575077868E-2</v>
      </c>
      <c r="D16" s="102">
        <v>831517</v>
      </c>
      <c r="E16" s="101">
        <v>0.11968199639593996</v>
      </c>
      <c r="F16" s="102">
        <v>6043698</v>
      </c>
      <c r="G16" s="101">
        <v>0.86988220596109223</v>
      </c>
      <c r="H16" s="100">
        <v>6947720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51" t="s">
        <v>14</v>
      </c>
      <c r="B19" s="346" t="s">
        <v>46</v>
      </c>
      <c r="C19" s="347"/>
      <c r="D19" s="346" t="s">
        <v>47</v>
      </c>
      <c r="E19" s="347"/>
      <c r="F19" s="346" t="s">
        <v>48</v>
      </c>
      <c r="G19" s="347"/>
      <c r="H19" s="350" t="s">
        <v>11</v>
      </c>
    </row>
    <row r="20" spans="1:8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350"/>
    </row>
    <row r="21" spans="1:8" x14ac:dyDescent="0.2">
      <c r="A21" s="99" t="s">
        <v>15</v>
      </c>
      <c r="B21" s="98">
        <v>1594</v>
      </c>
      <c r="C21" s="75">
        <v>2.8957230860342221E-3</v>
      </c>
      <c r="D21" s="98">
        <v>95032</v>
      </c>
      <c r="E21" s="75">
        <v>0.17263886845169646</v>
      </c>
      <c r="F21" s="98">
        <v>453841</v>
      </c>
      <c r="G21" s="75">
        <v>0.82446540846226934</v>
      </c>
      <c r="H21" s="74">
        <v>550467</v>
      </c>
    </row>
    <row r="22" spans="1:8" x14ac:dyDescent="0.2">
      <c r="A22" s="12" t="s">
        <v>16</v>
      </c>
      <c r="B22" s="14">
        <v>94036</v>
      </c>
      <c r="C22" s="58">
        <v>1.2901997178013973E-2</v>
      </c>
      <c r="D22" s="14">
        <v>873709</v>
      </c>
      <c r="E22" s="58">
        <v>0.1198752717300333</v>
      </c>
      <c r="F22" s="14">
        <v>6320739</v>
      </c>
      <c r="G22" s="58">
        <v>0.86722273109195269</v>
      </c>
      <c r="H22" s="15">
        <v>7288484</v>
      </c>
    </row>
    <row r="23" spans="1:8" x14ac:dyDescent="0.2">
      <c r="A23" s="103" t="s">
        <v>17</v>
      </c>
      <c r="B23" s="102">
        <v>2178</v>
      </c>
      <c r="C23" s="101">
        <v>5.3245090230626048E-4</v>
      </c>
      <c r="D23" s="102">
        <v>531972</v>
      </c>
      <c r="E23" s="101">
        <v>0.13005003278313407</v>
      </c>
      <c r="F23" s="102">
        <v>3556369</v>
      </c>
      <c r="G23" s="101">
        <v>0.8694177607823752</v>
      </c>
      <c r="H23" s="100">
        <v>4090518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51" t="s">
        <v>18</v>
      </c>
      <c r="B26" s="346" t="s">
        <v>46</v>
      </c>
      <c r="C26" s="347"/>
      <c r="D26" s="346" t="s">
        <v>47</v>
      </c>
      <c r="E26" s="347"/>
      <c r="F26" s="346" t="s">
        <v>48</v>
      </c>
      <c r="G26" s="347"/>
      <c r="H26" s="350" t="s">
        <v>11</v>
      </c>
    </row>
    <row r="27" spans="1:8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350"/>
    </row>
    <row r="28" spans="1:8" x14ac:dyDescent="0.2">
      <c r="A28" s="99" t="s">
        <v>19</v>
      </c>
      <c r="B28" s="98">
        <v>253</v>
      </c>
      <c r="C28" s="75">
        <v>1.7931181119104151E-4</v>
      </c>
      <c r="D28" s="98">
        <v>136384</v>
      </c>
      <c r="E28" s="75">
        <v>9.6661114851695665E-2</v>
      </c>
      <c r="F28" s="98">
        <v>1274313</v>
      </c>
      <c r="G28" s="75">
        <v>0.90315957333711328</v>
      </c>
      <c r="H28" s="111">
        <v>1410950</v>
      </c>
    </row>
    <row r="29" spans="1:8" x14ac:dyDescent="0.2">
      <c r="A29" s="12" t="s">
        <v>20</v>
      </c>
      <c r="B29" s="14">
        <v>26812</v>
      </c>
      <c r="C29" s="58">
        <v>8.2767059747432675E-3</v>
      </c>
      <c r="D29" s="14">
        <v>252148</v>
      </c>
      <c r="E29" s="58">
        <v>7.7836597721899339E-2</v>
      </c>
      <c r="F29" s="14">
        <v>2960493</v>
      </c>
      <c r="G29" s="58">
        <v>0.91388669630335739</v>
      </c>
      <c r="H29" s="22">
        <v>3239453</v>
      </c>
    </row>
    <row r="30" spans="1:8" x14ac:dyDescent="0.2">
      <c r="A30" s="97" t="s">
        <v>21</v>
      </c>
      <c r="B30" s="89">
        <v>36721</v>
      </c>
      <c r="C30" s="96">
        <v>8.9260798755438873E-3</v>
      </c>
      <c r="D30" s="89">
        <v>450024</v>
      </c>
      <c r="E30" s="96">
        <v>0.10939108874790344</v>
      </c>
      <c r="F30" s="89">
        <v>3627156</v>
      </c>
      <c r="G30" s="96">
        <v>0.8816830744548968</v>
      </c>
      <c r="H30" s="111">
        <v>4113900</v>
      </c>
    </row>
    <row r="31" spans="1:8" x14ac:dyDescent="0.2">
      <c r="A31" s="12" t="s">
        <v>22</v>
      </c>
      <c r="B31" s="14">
        <v>5784</v>
      </c>
      <c r="C31" s="58">
        <v>4.6729764775743183E-3</v>
      </c>
      <c r="D31" s="14">
        <v>173371</v>
      </c>
      <c r="E31" s="58">
        <v>0.14006891509224362</v>
      </c>
      <c r="F31" s="14">
        <v>1058600</v>
      </c>
      <c r="G31" s="58">
        <v>0.85525810843018202</v>
      </c>
      <c r="H31" s="22">
        <v>1237755</v>
      </c>
    </row>
    <row r="32" spans="1:8" x14ac:dyDescent="0.2">
      <c r="A32" s="103" t="s">
        <v>23</v>
      </c>
      <c r="B32" s="102">
        <v>28238</v>
      </c>
      <c r="C32" s="101">
        <v>1.4650741331246941E-2</v>
      </c>
      <c r="D32" s="102">
        <v>488786</v>
      </c>
      <c r="E32" s="101">
        <v>0.25359718295682654</v>
      </c>
      <c r="F32" s="102">
        <v>1410386</v>
      </c>
      <c r="G32" s="101">
        <v>0.73175155688122562</v>
      </c>
      <c r="H32" s="100">
        <v>1927411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51" t="s">
        <v>24</v>
      </c>
      <c r="B35" s="346" t="s">
        <v>46</v>
      </c>
      <c r="C35" s="347"/>
      <c r="D35" s="346" t="s">
        <v>47</v>
      </c>
      <c r="E35" s="347"/>
      <c r="F35" s="346" t="s">
        <v>48</v>
      </c>
      <c r="G35" s="347"/>
      <c r="H35" s="350" t="s">
        <v>11</v>
      </c>
    </row>
    <row r="36" spans="1:8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350"/>
    </row>
    <row r="37" spans="1:8" x14ac:dyDescent="0.2">
      <c r="A37" s="99" t="s">
        <v>25</v>
      </c>
      <c r="B37" s="98">
        <v>5469</v>
      </c>
      <c r="C37" s="75">
        <v>4.9278572155849682E-3</v>
      </c>
      <c r="D37" s="98">
        <v>217786</v>
      </c>
      <c r="E37" s="75">
        <v>0.19623666329372605</v>
      </c>
      <c r="F37" s="98">
        <v>886558</v>
      </c>
      <c r="G37" s="75">
        <v>0.798835479490689</v>
      </c>
      <c r="H37" s="111">
        <v>1109813</v>
      </c>
    </row>
    <row r="38" spans="1:8" x14ac:dyDescent="0.2">
      <c r="A38" s="12" t="s">
        <v>26</v>
      </c>
      <c r="B38" s="14">
        <v>4548</v>
      </c>
      <c r="C38" s="58">
        <v>1.9164248311013669E-3</v>
      </c>
      <c r="D38" s="14">
        <v>333958</v>
      </c>
      <c r="E38" s="58">
        <v>0.14072238428868741</v>
      </c>
      <c r="F38" s="14">
        <v>2034664</v>
      </c>
      <c r="G38" s="58">
        <v>0.85736161225770269</v>
      </c>
      <c r="H38" s="22">
        <v>2373169</v>
      </c>
    </row>
    <row r="39" spans="1:8" x14ac:dyDescent="0.2">
      <c r="A39" s="97" t="s">
        <v>27</v>
      </c>
      <c r="B39" s="89">
        <v>14477</v>
      </c>
      <c r="C39" s="96">
        <v>4.6931021739271385E-3</v>
      </c>
      <c r="D39" s="89">
        <v>429134</v>
      </c>
      <c r="E39" s="96">
        <v>0.13911512801727213</v>
      </c>
      <c r="F39" s="89">
        <v>2641129</v>
      </c>
      <c r="G39" s="96">
        <v>0.85619176980880074</v>
      </c>
      <c r="H39" s="111">
        <v>3084740</v>
      </c>
    </row>
    <row r="40" spans="1:8" x14ac:dyDescent="0.2">
      <c r="A40" s="13" t="s">
        <v>28</v>
      </c>
      <c r="B40" s="18">
        <v>73314</v>
      </c>
      <c r="C40" s="59">
        <v>1.3673528422732367E-2</v>
      </c>
      <c r="D40" s="18">
        <v>519835</v>
      </c>
      <c r="E40" s="59">
        <v>9.6952541774164278E-2</v>
      </c>
      <c r="F40" s="18">
        <v>4768598</v>
      </c>
      <c r="G40" s="59">
        <v>0.88937392980310337</v>
      </c>
      <c r="H40" s="16">
        <v>5361747</v>
      </c>
    </row>
    <row r="41" spans="1:8" x14ac:dyDescent="0.2">
      <c r="A41" s="4" t="s">
        <v>30</v>
      </c>
    </row>
    <row r="43" spans="1:8" x14ac:dyDescent="0.2">
      <c r="A43" s="351" t="s">
        <v>208</v>
      </c>
      <c r="B43" s="346" t="s">
        <v>46</v>
      </c>
      <c r="C43" s="347"/>
      <c r="D43" s="346" t="s">
        <v>47</v>
      </c>
      <c r="E43" s="347"/>
      <c r="F43" s="346" t="s">
        <v>48</v>
      </c>
      <c r="G43" s="347"/>
      <c r="H43" s="350" t="s">
        <v>11</v>
      </c>
    </row>
    <row r="44" spans="1:8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350"/>
    </row>
    <row r="45" spans="1:8" x14ac:dyDescent="0.2">
      <c r="A45" s="77" t="s">
        <v>183</v>
      </c>
      <c r="B45" s="76">
        <v>58186</v>
      </c>
      <c r="C45" s="75">
        <v>6.2067747993379977E-3</v>
      </c>
      <c r="D45" s="76">
        <v>1333880</v>
      </c>
      <c r="E45" s="75">
        <v>0.14228668011791443</v>
      </c>
      <c r="F45" s="76">
        <v>7982529</v>
      </c>
      <c r="G45" s="75">
        <v>0.85150654508274759</v>
      </c>
      <c r="H45" s="74">
        <v>9374595</v>
      </c>
    </row>
    <row r="46" spans="1:8" x14ac:dyDescent="0.2">
      <c r="A46" s="73" t="s">
        <v>200</v>
      </c>
      <c r="B46" s="18">
        <v>39622</v>
      </c>
      <c r="C46" s="59">
        <v>1.5508396891588391E-2</v>
      </c>
      <c r="D46" s="18">
        <v>166832</v>
      </c>
      <c r="E46" s="59">
        <v>6.5299502049807542E-2</v>
      </c>
      <c r="F46" s="18">
        <v>2348419</v>
      </c>
      <c r="G46" s="59">
        <v>0.91919170964986918</v>
      </c>
      <c r="H46" s="16">
        <v>2554874</v>
      </c>
    </row>
    <row r="47" spans="1:8" x14ac:dyDescent="0.2">
      <c r="A47" s="4" t="s">
        <v>30</v>
      </c>
    </row>
    <row r="49" spans="1:15" x14ac:dyDescent="0.2">
      <c r="A49" s="351" t="s">
        <v>181</v>
      </c>
      <c r="B49" s="346" t="s">
        <v>46</v>
      </c>
      <c r="C49" s="347"/>
      <c r="D49" s="346" t="s">
        <v>47</v>
      </c>
      <c r="E49" s="347"/>
      <c r="F49" s="346" t="s">
        <v>48</v>
      </c>
      <c r="G49" s="347"/>
      <c r="H49" s="348" t="s">
        <v>11</v>
      </c>
    </row>
    <row r="50" spans="1:15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349"/>
      <c r="L50" s="20"/>
      <c r="M50" s="20"/>
    </row>
    <row r="51" spans="1:15" x14ac:dyDescent="0.2">
      <c r="A51" s="77" t="s">
        <v>162</v>
      </c>
      <c r="B51" s="76">
        <v>1433</v>
      </c>
      <c r="C51" s="75">
        <v>9.4512597282680379E-3</v>
      </c>
      <c r="D51" s="76">
        <v>16377</v>
      </c>
      <c r="E51" s="75">
        <v>0.10801345468935497</v>
      </c>
      <c r="F51" s="76">
        <v>133811</v>
      </c>
      <c r="G51" s="75">
        <v>0.88254188101833531</v>
      </c>
      <c r="H51" s="74">
        <v>151620</v>
      </c>
      <c r="M51" s="20"/>
      <c r="N51" s="20"/>
      <c r="O51" s="20"/>
    </row>
    <row r="52" spans="1:15" x14ac:dyDescent="0.2">
      <c r="A52" s="92" t="s">
        <v>174</v>
      </c>
      <c r="B52" s="91">
        <v>625</v>
      </c>
      <c r="C52" s="58">
        <v>7.8121386885856528E-4</v>
      </c>
      <c r="D52" s="91">
        <v>71812</v>
      </c>
      <c r="E52" s="58">
        <v>8.9760848560754058E-2</v>
      </c>
      <c r="F52" s="91">
        <v>727601</v>
      </c>
      <c r="G52" s="58">
        <v>0.90945918751257759</v>
      </c>
      <c r="H52" s="15">
        <v>800037</v>
      </c>
      <c r="L52" s="20"/>
      <c r="M52" s="20"/>
    </row>
    <row r="53" spans="1:15" x14ac:dyDescent="0.2">
      <c r="A53" s="90" t="s">
        <v>205</v>
      </c>
      <c r="B53" s="89">
        <v>37927</v>
      </c>
      <c r="C53" s="88">
        <v>9.4167649053879185E-3</v>
      </c>
      <c r="D53" s="89">
        <v>511405</v>
      </c>
      <c r="E53" s="88">
        <v>0.12697499555567032</v>
      </c>
      <c r="F53" s="89">
        <v>3478273</v>
      </c>
      <c r="G53" s="88">
        <v>0.86360848782551614</v>
      </c>
      <c r="H53" s="87">
        <v>4027604</v>
      </c>
      <c r="L53" s="20"/>
      <c r="M53" s="20"/>
      <c r="N53" s="20"/>
      <c r="O53" s="20"/>
    </row>
    <row r="54" spans="1:15" x14ac:dyDescent="0.2">
      <c r="A54" s="92" t="s">
        <v>173</v>
      </c>
      <c r="B54" s="91">
        <v>0</v>
      </c>
      <c r="C54" s="58">
        <v>0</v>
      </c>
      <c r="D54" s="91">
        <v>26436</v>
      </c>
      <c r="E54" s="58">
        <v>4.5696308652325351E-2</v>
      </c>
      <c r="F54" s="91">
        <v>552078</v>
      </c>
      <c r="G54" s="58">
        <v>0.95430196278402457</v>
      </c>
      <c r="H54" s="15">
        <v>578515</v>
      </c>
      <c r="M54" s="20"/>
      <c r="N54" s="20"/>
      <c r="O54" s="20"/>
    </row>
    <row r="55" spans="1:15" x14ac:dyDescent="0.2">
      <c r="A55" s="95" t="s">
        <v>202</v>
      </c>
      <c r="B55" s="94">
        <v>13078</v>
      </c>
      <c r="C55" s="88">
        <v>1.1784147717238123E-2</v>
      </c>
      <c r="D55" s="94">
        <v>125493</v>
      </c>
      <c r="E55" s="88">
        <v>0.11307753857465697</v>
      </c>
      <c r="F55" s="94">
        <v>971225</v>
      </c>
      <c r="G55" s="88">
        <v>0.87513831370810491</v>
      </c>
      <c r="H55" s="93">
        <v>1109796</v>
      </c>
      <c r="L55" s="20"/>
      <c r="M55" s="20"/>
      <c r="N55" s="20"/>
      <c r="O55" s="20"/>
    </row>
    <row r="56" spans="1:15" x14ac:dyDescent="0.2">
      <c r="A56" s="92" t="s">
        <v>164</v>
      </c>
      <c r="B56" s="91">
        <v>1537</v>
      </c>
      <c r="C56" s="58">
        <v>3.6529311385642103E-3</v>
      </c>
      <c r="D56" s="91">
        <v>25766</v>
      </c>
      <c r="E56" s="58">
        <v>6.1237100661187663E-2</v>
      </c>
      <c r="F56" s="91">
        <v>393455</v>
      </c>
      <c r="G56" s="58">
        <v>0.93510996820024817</v>
      </c>
      <c r="H56" s="15">
        <v>420758</v>
      </c>
      <c r="M56" s="20"/>
      <c r="N56" s="20"/>
      <c r="O56" s="20"/>
    </row>
    <row r="57" spans="1:15" x14ac:dyDescent="0.2">
      <c r="A57" s="90" t="s">
        <v>204</v>
      </c>
      <c r="B57" s="89">
        <v>583</v>
      </c>
      <c r="C57" s="88">
        <v>1.3494745613628998E-3</v>
      </c>
      <c r="D57" s="89">
        <v>25161</v>
      </c>
      <c r="E57" s="88">
        <v>5.824035924262766E-2</v>
      </c>
      <c r="F57" s="89">
        <v>406276</v>
      </c>
      <c r="G57" s="88">
        <v>0.94041016619600948</v>
      </c>
      <c r="H57" s="87">
        <v>432020</v>
      </c>
      <c r="L57" s="20"/>
      <c r="M57" s="20"/>
      <c r="N57" s="20"/>
      <c r="O57" s="20"/>
    </row>
    <row r="58" spans="1:15" x14ac:dyDescent="0.2">
      <c r="A58" s="92" t="s">
        <v>165</v>
      </c>
      <c r="B58" s="91">
        <v>0</v>
      </c>
      <c r="C58" s="58">
        <v>0</v>
      </c>
      <c r="D58" s="91">
        <v>4245</v>
      </c>
      <c r="E58" s="58">
        <v>5.5419925062339254E-2</v>
      </c>
      <c r="F58" s="91">
        <v>72351</v>
      </c>
      <c r="G58" s="58">
        <v>0.9445670195960677</v>
      </c>
      <c r="H58" s="15">
        <v>76597</v>
      </c>
      <c r="M58" s="20"/>
      <c r="N58" s="20"/>
      <c r="O58" s="20"/>
    </row>
    <row r="59" spans="1:15" x14ac:dyDescent="0.2">
      <c r="A59" s="95" t="s">
        <v>178</v>
      </c>
      <c r="B59" s="94">
        <v>999</v>
      </c>
      <c r="C59" s="88">
        <v>3.7970064841772394E-3</v>
      </c>
      <c r="D59" s="94">
        <v>24235</v>
      </c>
      <c r="E59" s="88">
        <v>9.2112564708744141E-2</v>
      </c>
      <c r="F59" s="94">
        <v>237868</v>
      </c>
      <c r="G59" s="88">
        <v>0.90409042880707857</v>
      </c>
      <c r="H59" s="93">
        <v>263102</v>
      </c>
      <c r="M59" s="20"/>
      <c r="N59" s="20"/>
      <c r="O59" s="20"/>
    </row>
    <row r="60" spans="1:15" x14ac:dyDescent="0.2">
      <c r="A60" s="92" t="s">
        <v>175</v>
      </c>
      <c r="B60" s="91">
        <v>1405</v>
      </c>
      <c r="C60" s="58">
        <v>5.7551776117446586E-3</v>
      </c>
      <c r="D60" s="91">
        <v>29622</v>
      </c>
      <c r="E60" s="58">
        <v>0.1213379866299646</v>
      </c>
      <c r="F60" s="91">
        <v>213101</v>
      </c>
      <c r="G60" s="58">
        <v>0.87290683575829076</v>
      </c>
      <c r="H60" s="15">
        <v>244128</v>
      </c>
      <c r="M60" s="20"/>
      <c r="N60" s="20"/>
      <c r="O60" s="20"/>
    </row>
    <row r="61" spans="1:15" x14ac:dyDescent="0.2">
      <c r="A61" s="90" t="s">
        <v>206</v>
      </c>
      <c r="B61" s="89">
        <v>10529</v>
      </c>
      <c r="C61" s="88">
        <v>5.6049741550484164E-3</v>
      </c>
      <c r="D61" s="89">
        <v>238724</v>
      </c>
      <c r="E61" s="88">
        <v>0.12708156996768716</v>
      </c>
      <c r="F61" s="89">
        <v>1629257</v>
      </c>
      <c r="G61" s="88">
        <v>0.86731345587726438</v>
      </c>
      <c r="H61" s="87">
        <v>1878510</v>
      </c>
      <c r="L61" s="20"/>
      <c r="M61" s="20"/>
      <c r="N61" s="20"/>
      <c r="O61" s="20"/>
    </row>
    <row r="62" spans="1:15" x14ac:dyDescent="0.2">
      <c r="A62" s="92" t="s">
        <v>177</v>
      </c>
      <c r="B62" s="91">
        <v>2941</v>
      </c>
      <c r="C62" s="58">
        <v>1.5764111854976604E-2</v>
      </c>
      <c r="D62" s="91">
        <v>14819</v>
      </c>
      <c r="E62" s="58">
        <v>7.9431612913600236E-2</v>
      </c>
      <c r="F62" s="91">
        <v>168802</v>
      </c>
      <c r="G62" s="58">
        <v>0.90479891511178534</v>
      </c>
      <c r="H62" s="15">
        <v>186563</v>
      </c>
      <c r="M62" s="20"/>
      <c r="N62" s="20"/>
      <c r="O62" s="20"/>
    </row>
    <row r="63" spans="1:15" x14ac:dyDescent="0.2">
      <c r="A63" s="95" t="s">
        <v>166</v>
      </c>
      <c r="B63" s="94">
        <v>0</v>
      </c>
      <c r="C63" s="88">
        <v>0</v>
      </c>
      <c r="D63" s="94">
        <v>9628</v>
      </c>
      <c r="E63" s="88">
        <v>5.8279813320581346E-2</v>
      </c>
      <c r="F63" s="94">
        <v>155575</v>
      </c>
      <c r="G63" s="88">
        <v>0.9417201866794187</v>
      </c>
      <c r="H63" s="93">
        <v>165203</v>
      </c>
      <c r="M63" s="20"/>
      <c r="N63" s="20"/>
      <c r="O63" s="20"/>
    </row>
    <row r="64" spans="1:15" x14ac:dyDescent="0.2">
      <c r="A64" s="92" t="s">
        <v>167</v>
      </c>
      <c r="B64" s="91">
        <v>169</v>
      </c>
      <c r="C64" s="58">
        <v>1.1155630953245364E-3</v>
      </c>
      <c r="D64" s="91">
        <v>9970</v>
      </c>
      <c r="E64" s="58">
        <v>6.5811621659086564E-2</v>
      </c>
      <c r="F64" s="91">
        <v>141355</v>
      </c>
      <c r="G64" s="58">
        <v>0.93307941621065005</v>
      </c>
      <c r="H64" s="15">
        <v>151493</v>
      </c>
      <c r="M64" s="20"/>
      <c r="N64" s="20"/>
      <c r="O64" s="20"/>
    </row>
    <row r="65" spans="1:15" x14ac:dyDescent="0.2">
      <c r="A65" s="90" t="s">
        <v>203</v>
      </c>
      <c r="B65" s="89">
        <v>1826</v>
      </c>
      <c r="C65" s="88">
        <v>5.7733288647472828E-3</v>
      </c>
      <c r="D65" s="89">
        <v>21232</v>
      </c>
      <c r="E65" s="88">
        <v>6.7129966295900498E-2</v>
      </c>
      <c r="F65" s="89">
        <v>293224</v>
      </c>
      <c r="G65" s="88">
        <v>0.92709670483935225</v>
      </c>
      <c r="H65" s="87">
        <v>316282</v>
      </c>
      <c r="L65" s="20"/>
      <c r="M65" s="20"/>
      <c r="N65" s="20"/>
      <c r="O65" s="20"/>
    </row>
    <row r="66" spans="1:15" x14ac:dyDescent="0.2">
      <c r="A66" s="92" t="s">
        <v>160</v>
      </c>
      <c r="B66" s="91">
        <v>1254</v>
      </c>
      <c r="C66" s="58">
        <v>9.0347774087336189E-3</v>
      </c>
      <c r="D66" s="91">
        <v>9346</v>
      </c>
      <c r="E66" s="58">
        <v>6.7335749331757885E-2</v>
      </c>
      <c r="F66" s="91">
        <v>128197</v>
      </c>
      <c r="G66" s="58">
        <v>0.9236294732595085</v>
      </c>
      <c r="H66" s="15">
        <v>138797</v>
      </c>
      <c r="L66" s="20"/>
      <c r="M66" s="20"/>
      <c r="N66" s="21"/>
      <c r="O66" s="21"/>
    </row>
    <row r="67" spans="1:15" x14ac:dyDescent="0.2">
      <c r="A67" s="95" t="s">
        <v>161</v>
      </c>
      <c r="B67" s="94">
        <v>25</v>
      </c>
      <c r="C67" s="88">
        <v>5.343821473612209E-4</v>
      </c>
      <c r="D67" s="94">
        <v>4760</v>
      </c>
      <c r="E67" s="88">
        <v>0.10174636085757648</v>
      </c>
      <c r="F67" s="94">
        <v>41998</v>
      </c>
      <c r="G67" s="88">
        <v>0.89771925699506228</v>
      </c>
      <c r="H67" s="93">
        <v>46783</v>
      </c>
      <c r="M67" s="20"/>
      <c r="N67" s="21"/>
      <c r="O67" s="20"/>
    </row>
    <row r="68" spans="1:15" x14ac:dyDescent="0.2">
      <c r="A68" s="92" t="s">
        <v>168</v>
      </c>
      <c r="B68" s="91">
        <v>267</v>
      </c>
      <c r="C68" s="58">
        <v>4.380208675109915E-3</v>
      </c>
      <c r="D68" s="91">
        <v>3111</v>
      </c>
      <c r="E68" s="58">
        <v>5.103681343920205E-2</v>
      </c>
      <c r="F68" s="91">
        <v>57578</v>
      </c>
      <c r="G68" s="58">
        <v>0.94458297788568801</v>
      </c>
      <c r="H68" s="15">
        <v>60956</v>
      </c>
      <c r="M68" s="20"/>
      <c r="N68" s="20"/>
      <c r="O68" s="20"/>
    </row>
    <row r="69" spans="1:15" x14ac:dyDescent="0.2">
      <c r="A69" s="90" t="s">
        <v>176</v>
      </c>
      <c r="B69" s="89">
        <v>1179</v>
      </c>
      <c r="C69" s="88">
        <v>5.6176563080705564E-3</v>
      </c>
      <c r="D69" s="89">
        <v>48530</v>
      </c>
      <c r="E69" s="88">
        <v>0.23123397848232749</v>
      </c>
      <c r="F69" s="89">
        <v>160166</v>
      </c>
      <c r="G69" s="88">
        <v>0.76315312997322204</v>
      </c>
      <c r="H69" s="87">
        <v>209874</v>
      </c>
      <c r="L69" s="20"/>
      <c r="M69" s="20"/>
      <c r="N69" s="20"/>
      <c r="O69" s="20"/>
    </row>
    <row r="70" spans="1:15" x14ac:dyDescent="0.2">
      <c r="A70" s="92" t="s">
        <v>169</v>
      </c>
      <c r="B70" s="91">
        <v>233</v>
      </c>
      <c r="C70" s="58">
        <v>2.0677108754492612E-3</v>
      </c>
      <c r="D70" s="91">
        <v>16015</v>
      </c>
      <c r="E70" s="58">
        <v>0.14212184407862627</v>
      </c>
      <c r="F70" s="91">
        <v>96436</v>
      </c>
      <c r="G70" s="58">
        <v>0.85580157075032171</v>
      </c>
      <c r="H70" s="15">
        <v>112685</v>
      </c>
      <c r="L70" s="20"/>
      <c r="M70" s="20"/>
    </row>
    <row r="71" spans="1:15" x14ac:dyDescent="0.2">
      <c r="A71" s="95" t="s">
        <v>170</v>
      </c>
      <c r="B71" s="94">
        <v>2034</v>
      </c>
      <c r="C71" s="88">
        <v>2.3922938498994389E-2</v>
      </c>
      <c r="D71" s="94">
        <v>16515</v>
      </c>
      <c r="E71" s="88">
        <v>0.19424155816661373</v>
      </c>
      <c r="F71" s="94">
        <v>66474</v>
      </c>
      <c r="G71" s="88">
        <v>0.78183550333439189</v>
      </c>
      <c r="H71" s="93">
        <v>85023</v>
      </c>
      <c r="L71" s="20"/>
      <c r="M71" s="20"/>
      <c r="N71" s="20"/>
      <c r="O71" s="20"/>
    </row>
    <row r="72" spans="1:15" x14ac:dyDescent="0.2">
      <c r="A72" s="92" t="s">
        <v>171</v>
      </c>
      <c r="B72" s="91">
        <v>0</v>
      </c>
      <c r="C72" s="58">
        <v>0</v>
      </c>
      <c r="D72" s="91">
        <v>16743</v>
      </c>
      <c r="E72" s="58">
        <v>8.4237694896834858E-2</v>
      </c>
      <c r="F72" s="91">
        <v>182016</v>
      </c>
      <c r="G72" s="58">
        <v>0.91576230510316514</v>
      </c>
      <c r="H72" s="15">
        <v>198759</v>
      </c>
      <c r="L72" s="20"/>
      <c r="M72" s="20"/>
      <c r="N72" s="20"/>
      <c r="O72" s="20"/>
    </row>
    <row r="73" spans="1:15" x14ac:dyDescent="0.2">
      <c r="A73" s="90" t="s">
        <v>172</v>
      </c>
      <c r="B73" s="89">
        <v>999</v>
      </c>
      <c r="C73" s="88">
        <v>3.9769583235468578E-3</v>
      </c>
      <c r="D73" s="89">
        <v>18212</v>
      </c>
      <c r="E73" s="88">
        <v>7.2500865854289664E-2</v>
      </c>
      <c r="F73" s="89">
        <v>231986</v>
      </c>
      <c r="G73" s="88">
        <v>0.92352217582216345</v>
      </c>
      <c r="H73" s="87">
        <v>251197</v>
      </c>
    </row>
    <row r="74" spans="1:15" s="112" customFormat="1" x14ac:dyDescent="0.2">
      <c r="A74" s="118" t="s">
        <v>201</v>
      </c>
      <c r="B74" s="119">
        <v>79041</v>
      </c>
      <c r="C74" s="116">
        <v>6.6385857370815675E-3</v>
      </c>
      <c r="D74" s="119">
        <v>1288156</v>
      </c>
      <c r="E74" s="116">
        <v>0.10819111661967894</v>
      </c>
      <c r="F74" s="119">
        <v>10539104</v>
      </c>
      <c r="G74" s="116">
        <v>0.88517029764323951</v>
      </c>
      <c r="H74" s="115">
        <v>11906301</v>
      </c>
      <c r="I74" s="4"/>
      <c r="J74" s="4"/>
      <c r="K74" s="4"/>
      <c r="L74" s="114"/>
      <c r="M74" s="4"/>
      <c r="N74" s="113"/>
      <c r="O74" s="113"/>
    </row>
    <row r="75" spans="1:15" x14ac:dyDescent="0.2">
      <c r="A75" s="4" t="s">
        <v>30</v>
      </c>
    </row>
    <row r="76" spans="1:15" x14ac:dyDescent="0.2">
      <c r="A76" s="4" t="s">
        <v>292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4"/>
    </row>
    <row r="87" spans="2:6" x14ac:dyDescent="0.2">
      <c r="C87" s="24"/>
      <c r="D87" s="24"/>
    </row>
    <row r="89" spans="2:6" x14ac:dyDescent="0.2">
      <c r="C89" s="24"/>
      <c r="E89" s="25"/>
      <c r="F89" s="21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zoomScale="80" zoomScaleNormal="8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353" t="s">
        <v>1</v>
      </c>
      <c r="B6" s="353"/>
      <c r="C6" s="353"/>
      <c r="D6" s="353"/>
      <c r="E6" s="353"/>
      <c r="F6" s="353"/>
    </row>
    <row r="7" spans="1:6" ht="15" customHeight="1" x14ac:dyDescent="0.2">
      <c r="A7" s="108" t="s">
        <v>54</v>
      </c>
      <c r="B7" s="108"/>
      <c r="C7" s="108"/>
      <c r="D7" s="108"/>
      <c r="E7" s="108"/>
      <c r="F7" s="108"/>
    </row>
    <row r="8" spans="1:6" ht="15" customHeight="1" x14ac:dyDescent="0.2">
      <c r="A8" s="108" t="s">
        <v>291</v>
      </c>
      <c r="B8" s="108"/>
      <c r="C8" s="108"/>
      <c r="D8" s="108"/>
      <c r="E8" s="108"/>
      <c r="F8" s="108"/>
    </row>
    <row r="9" spans="1:6" ht="15" customHeight="1" x14ac:dyDescent="0.2">
      <c r="A9" s="108" t="s">
        <v>3</v>
      </c>
      <c r="B9" s="108"/>
      <c r="C9" s="108"/>
      <c r="D9" s="108"/>
      <c r="E9" s="108"/>
      <c r="F9" s="108"/>
    </row>
    <row r="10" spans="1:6" ht="15" customHeight="1" x14ac:dyDescent="0.2">
      <c r="A10" s="109" t="s">
        <v>296</v>
      </c>
      <c r="B10" s="109"/>
      <c r="C10" s="109"/>
      <c r="D10" s="109"/>
      <c r="E10" s="109"/>
      <c r="F10" s="108"/>
    </row>
    <row r="11" spans="1:6" ht="14.25" x14ac:dyDescent="0.25">
      <c r="A11" s="354" t="s">
        <v>13</v>
      </c>
      <c r="B11" s="357"/>
      <c r="C11" s="357"/>
      <c r="D11" s="357"/>
      <c r="E11" s="357"/>
      <c r="F11" s="357"/>
    </row>
    <row r="12" spans="1:6" ht="20.25" customHeight="1" x14ac:dyDescent="0.2">
      <c r="A12" s="355"/>
      <c r="B12" s="346" t="s">
        <v>43</v>
      </c>
      <c r="C12" s="347"/>
      <c r="D12" s="346" t="s">
        <v>42</v>
      </c>
      <c r="E12" s="347"/>
      <c r="F12" s="359" t="s">
        <v>11</v>
      </c>
    </row>
    <row r="13" spans="1:6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349"/>
    </row>
    <row r="14" spans="1:6" ht="24" x14ac:dyDescent="0.2">
      <c r="A14" s="107" t="s">
        <v>3</v>
      </c>
      <c r="B14" s="106">
        <v>1335527</v>
      </c>
      <c r="C14" s="105">
        <v>0.11195192342592952</v>
      </c>
      <c r="D14" s="106">
        <v>10593942</v>
      </c>
      <c r="E14" s="105">
        <v>0.88804807657407048</v>
      </c>
      <c r="F14" s="104">
        <v>11929469</v>
      </c>
    </row>
    <row r="15" spans="1:6" x14ac:dyDescent="0.2">
      <c r="A15" s="12" t="s">
        <v>4</v>
      </c>
      <c r="B15" s="14">
        <v>593932</v>
      </c>
      <c r="C15" s="58">
        <v>0.11922158262088274</v>
      </c>
      <c r="D15" s="14">
        <v>4387817</v>
      </c>
      <c r="E15" s="58">
        <v>0.88077841737911722</v>
      </c>
      <c r="F15" s="15">
        <v>4981749</v>
      </c>
    </row>
    <row r="16" spans="1:6" x14ac:dyDescent="0.2">
      <c r="A16" s="103" t="s">
        <v>5</v>
      </c>
      <c r="B16" s="102">
        <v>741595</v>
      </c>
      <c r="C16" s="101">
        <v>0.10673933319132031</v>
      </c>
      <c r="D16" s="102">
        <v>6206125</v>
      </c>
      <c r="E16" s="101">
        <v>0.89326066680867966</v>
      </c>
      <c r="F16" s="100">
        <v>6947720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351" t="s">
        <v>14</v>
      </c>
      <c r="B19" s="346" t="s">
        <v>43</v>
      </c>
      <c r="C19" s="347"/>
      <c r="D19" s="346" t="s">
        <v>42</v>
      </c>
      <c r="E19" s="347"/>
      <c r="F19" s="350" t="s">
        <v>11</v>
      </c>
    </row>
    <row r="20" spans="1:6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350"/>
    </row>
    <row r="21" spans="1:6" x14ac:dyDescent="0.2">
      <c r="A21" s="99" t="s">
        <v>15</v>
      </c>
      <c r="B21" s="98">
        <v>91722</v>
      </c>
      <c r="C21" s="105">
        <v>0.16662579228182617</v>
      </c>
      <c r="D21" s="98">
        <v>458745</v>
      </c>
      <c r="E21" s="105">
        <v>0.83337420771817383</v>
      </c>
      <c r="F21" s="74">
        <v>550467</v>
      </c>
    </row>
    <row r="22" spans="1:6" x14ac:dyDescent="0.2">
      <c r="A22" s="12" t="s">
        <v>16</v>
      </c>
      <c r="B22" s="14">
        <v>871867</v>
      </c>
      <c r="C22" s="58">
        <v>0.11962254427669732</v>
      </c>
      <c r="D22" s="14">
        <v>6416617</v>
      </c>
      <c r="E22" s="58">
        <v>0.88037745572330273</v>
      </c>
      <c r="F22" s="15">
        <v>7288484</v>
      </c>
    </row>
    <row r="23" spans="1:6" x14ac:dyDescent="0.2">
      <c r="A23" s="103" t="s">
        <v>17</v>
      </c>
      <c r="B23" s="102">
        <v>371938</v>
      </c>
      <c r="C23" s="101">
        <v>9.0926870386586742E-2</v>
      </c>
      <c r="D23" s="102">
        <v>3718580</v>
      </c>
      <c r="E23" s="101">
        <v>0.90907312961341324</v>
      </c>
      <c r="F23" s="100">
        <v>4090518</v>
      </c>
    </row>
    <row r="24" spans="1:6" x14ac:dyDescent="0.2">
      <c r="A24" s="4" t="s">
        <v>30</v>
      </c>
    </row>
    <row r="26" spans="1:6" x14ac:dyDescent="0.2">
      <c r="A26" s="351" t="s">
        <v>18</v>
      </c>
      <c r="B26" s="346" t="s">
        <v>43</v>
      </c>
      <c r="C26" s="347"/>
      <c r="D26" s="346" t="s">
        <v>42</v>
      </c>
      <c r="E26" s="347"/>
      <c r="F26" s="350" t="s">
        <v>11</v>
      </c>
    </row>
    <row r="27" spans="1:6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350"/>
    </row>
    <row r="28" spans="1:6" x14ac:dyDescent="0.2">
      <c r="A28" s="99" t="s">
        <v>19</v>
      </c>
      <c r="B28" s="98">
        <v>56145</v>
      </c>
      <c r="C28" s="75">
        <v>3.9792338495340022E-2</v>
      </c>
      <c r="D28" s="98">
        <v>1354806</v>
      </c>
      <c r="E28" s="75">
        <v>0.96020837024699668</v>
      </c>
      <c r="F28" s="111">
        <v>1410950</v>
      </c>
    </row>
    <row r="29" spans="1:6" x14ac:dyDescent="0.2">
      <c r="A29" s="12" t="s">
        <v>20</v>
      </c>
      <c r="B29" s="14">
        <v>161114</v>
      </c>
      <c r="C29" s="58">
        <v>4.973493981854344E-2</v>
      </c>
      <c r="D29" s="14">
        <v>3078340</v>
      </c>
      <c r="E29" s="58">
        <v>0.9502653688755478</v>
      </c>
      <c r="F29" s="22">
        <v>3239453</v>
      </c>
    </row>
    <row r="30" spans="1:6" x14ac:dyDescent="0.2">
      <c r="A30" s="97" t="s">
        <v>21</v>
      </c>
      <c r="B30" s="89">
        <v>394286</v>
      </c>
      <c r="C30" s="96">
        <v>9.5842388001652928E-2</v>
      </c>
      <c r="D30" s="89">
        <v>3719614</v>
      </c>
      <c r="E30" s="96">
        <v>0.9041576119983471</v>
      </c>
      <c r="F30" s="111">
        <v>4113900</v>
      </c>
    </row>
    <row r="31" spans="1:6" x14ac:dyDescent="0.2">
      <c r="A31" s="12" t="s">
        <v>22</v>
      </c>
      <c r="B31" s="14">
        <v>170791</v>
      </c>
      <c r="C31" s="58">
        <v>0.13798449612403102</v>
      </c>
      <c r="D31" s="14">
        <v>1066964</v>
      </c>
      <c r="E31" s="58">
        <v>0.86201550387596904</v>
      </c>
      <c r="F31" s="22">
        <v>1237755</v>
      </c>
    </row>
    <row r="32" spans="1:6" x14ac:dyDescent="0.2">
      <c r="A32" s="103" t="s">
        <v>23</v>
      </c>
      <c r="B32" s="102">
        <v>553192</v>
      </c>
      <c r="C32" s="101">
        <v>0.28701299307724198</v>
      </c>
      <c r="D32" s="102">
        <v>1374218</v>
      </c>
      <c r="E32" s="101">
        <v>0.71298648809205711</v>
      </c>
      <c r="F32" s="100">
        <v>1927411</v>
      </c>
    </row>
    <row r="33" spans="1:9" x14ac:dyDescent="0.2">
      <c r="A33" s="4" t="s">
        <v>30</v>
      </c>
    </row>
    <row r="35" spans="1:9" x14ac:dyDescent="0.2">
      <c r="A35" s="351" t="s">
        <v>24</v>
      </c>
      <c r="B35" s="346" t="s">
        <v>43</v>
      </c>
      <c r="C35" s="347"/>
      <c r="D35" s="346" t="s">
        <v>42</v>
      </c>
      <c r="E35" s="347"/>
      <c r="F35" s="350" t="s">
        <v>11</v>
      </c>
    </row>
    <row r="36" spans="1:9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350"/>
    </row>
    <row r="37" spans="1:9" x14ac:dyDescent="0.2">
      <c r="A37" s="99" t="s">
        <v>25</v>
      </c>
      <c r="B37" s="98">
        <v>187690</v>
      </c>
      <c r="C37" s="75">
        <v>0.16911858123846091</v>
      </c>
      <c r="D37" s="98">
        <v>922123</v>
      </c>
      <c r="E37" s="75">
        <v>0.83088141876153909</v>
      </c>
      <c r="F37" s="111">
        <v>1109813</v>
      </c>
    </row>
    <row r="38" spans="1:9" x14ac:dyDescent="0.2">
      <c r="A38" s="12" t="s">
        <v>26</v>
      </c>
      <c r="B38" s="14">
        <v>277275</v>
      </c>
      <c r="C38" s="58">
        <v>0.11683744394099198</v>
      </c>
      <c r="D38" s="14">
        <v>2095895</v>
      </c>
      <c r="E38" s="58">
        <v>0.88316297743649952</v>
      </c>
      <c r="F38" s="22">
        <v>2373169</v>
      </c>
    </row>
    <row r="39" spans="1:9" x14ac:dyDescent="0.2">
      <c r="A39" s="97" t="s">
        <v>27</v>
      </c>
      <c r="B39" s="89">
        <v>329444</v>
      </c>
      <c r="C39" s="96">
        <v>0.10679797973248961</v>
      </c>
      <c r="D39" s="89">
        <v>2755295</v>
      </c>
      <c r="E39" s="96">
        <v>0.89320169609108058</v>
      </c>
      <c r="F39" s="111">
        <v>3084740</v>
      </c>
    </row>
    <row r="40" spans="1:9" x14ac:dyDescent="0.2">
      <c r="A40" s="13" t="s">
        <v>28</v>
      </c>
      <c r="B40" s="18">
        <v>541118</v>
      </c>
      <c r="C40" s="59">
        <v>0.10092195696663793</v>
      </c>
      <c r="D40" s="18">
        <v>4820629</v>
      </c>
      <c r="E40" s="59">
        <v>0.89907804303336203</v>
      </c>
      <c r="F40" s="16">
        <v>5361747</v>
      </c>
    </row>
    <row r="41" spans="1:9" x14ac:dyDescent="0.2">
      <c r="A41" s="4" t="s">
        <v>30</v>
      </c>
    </row>
    <row r="43" spans="1:9" x14ac:dyDescent="0.2">
      <c r="A43" s="351" t="s">
        <v>208</v>
      </c>
      <c r="B43" s="346" t="s">
        <v>43</v>
      </c>
      <c r="C43" s="347"/>
      <c r="D43" s="346" t="s">
        <v>42</v>
      </c>
      <c r="E43" s="347"/>
      <c r="F43" s="350" t="s">
        <v>11</v>
      </c>
    </row>
    <row r="44" spans="1:9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350"/>
    </row>
    <row r="45" spans="1:9" x14ac:dyDescent="0.2">
      <c r="A45" s="77" t="s">
        <v>183</v>
      </c>
      <c r="B45" s="76">
        <v>1192833</v>
      </c>
      <c r="C45" s="75">
        <v>0.12724101681192629</v>
      </c>
      <c r="D45" s="76">
        <v>8181762</v>
      </c>
      <c r="E45" s="75">
        <v>0.87275898318807377</v>
      </c>
      <c r="F45" s="74">
        <v>9374595</v>
      </c>
    </row>
    <row r="46" spans="1:9" x14ac:dyDescent="0.2">
      <c r="A46" s="73" t="s">
        <v>200</v>
      </c>
      <c r="B46" s="18">
        <v>142694</v>
      </c>
      <c r="C46" s="59">
        <v>5.5851678008387105E-2</v>
      </c>
      <c r="D46" s="18">
        <v>2412180</v>
      </c>
      <c r="E46" s="59">
        <v>0.94414832199161292</v>
      </c>
      <c r="F46" s="16">
        <v>2554874</v>
      </c>
    </row>
    <row r="47" spans="1:9" x14ac:dyDescent="0.2">
      <c r="A47" s="4" t="s">
        <v>30</v>
      </c>
    </row>
    <row r="48" spans="1:9" x14ac:dyDescent="0.2">
      <c r="I48" s="23"/>
    </row>
    <row r="49" spans="1:12" x14ac:dyDescent="0.2">
      <c r="A49" s="351" t="s">
        <v>181</v>
      </c>
      <c r="B49" s="346" t="s">
        <v>43</v>
      </c>
      <c r="C49" s="347"/>
      <c r="D49" s="346" t="s">
        <v>42</v>
      </c>
      <c r="E49" s="347"/>
      <c r="F49" s="348" t="s">
        <v>11</v>
      </c>
    </row>
    <row r="50" spans="1:12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349"/>
      <c r="J50" s="20"/>
    </row>
    <row r="51" spans="1:12" x14ac:dyDescent="0.2">
      <c r="A51" s="77" t="s">
        <v>162</v>
      </c>
      <c r="B51" s="76">
        <v>8693</v>
      </c>
      <c r="C51" s="75">
        <v>5.7470200514342762E-2</v>
      </c>
      <c r="D51" s="76">
        <v>142569</v>
      </c>
      <c r="E51" s="75">
        <v>0.94253641057509863</v>
      </c>
      <c r="F51" s="74">
        <v>151261</v>
      </c>
      <c r="J51" s="20"/>
      <c r="K51" s="20"/>
      <c r="L51" s="20"/>
    </row>
    <row r="52" spans="1:12" x14ac:dyDescent="0.2">
      <c r="A52" s="92" t="s">
        <v>174</v>
      </c>
      <c r="B52" s="91">
        <v>53661</v>
      </c>
      <c r="C52" s="58">
        <v>6.7103594714846296E-2</v>
      </c>
      <c r="D52" s="91">
        <v>746014</v>
      </c>
      <c r="E52" s="58">
        <v>0.93289765579473638</v>
      </c>
      <c r="F52" s="15">
        <v>799674</v>
      </c>
      <c r="J52" s="20"/>
    </row>
    <row r="53" spans="1:12" x14ac:dyDescent="0.2">
      <c r="A53" s="90" t="s">
        <v>205</v>
      </c>
      <c r="B53" s="89">
        <v>539147</v>
      </c>
      <c r="C53" s="88">
        <v>0.13386296170129933</v>
      </c>
      <c r="D53" s="89">
        <v>3488458</v>
      </c>
      <c r="E53" s="88">
        <v>0.866137286585275</v>
      </c>
      <c r="F53" s="87">
        <v>4027604</v>
      </c>
      <c r="J53" s="20"/>
      <c r="K53" s="20"/>
      <c r="L53" s="20"/>
    </row>
    <row r="54" spans="1:12" x14ac:dyDescent="0.2">
      <c r="A54" s="92" t="s">
        <v>173</v>
      </c>
      <c r="B54" s="91">
        <v>12406</v>
      </c>
      <c r="C54" s="58">
        <v>2.1444560642334253E-2</v>
      </c>
      <c r="D54" s="91">
        <v>566109</v>
      </c>
      <c r="E54" s="58">
        <v>0.97855543935766576</v>
      </c>
      <c r="F54" s="15">
        <v>578515</v>
      </c>
      <c r="K54" s="20"/>
      <c r="L54" s="20"/>
    </row>
    <row r="55" spans="1:12" x14ac:dyDescent="0.2">
      <c r="A55" s="95" t="s">
        <v>202</v>
      </c>
      <c r="B55" s="94">
        <v>110405</v>
      </c>
      <c r="C55" s="88">
        <v>9.9482247187771447E-2</v>
      </c>
      <c r="D55" s="94">
        <v>999391</v>
      </c>
      <c r="E55" s="88">
        <v>0.90051775281222857</v>
      </c>
      <c r="F55" s="93">
        <v>1109796</v>
      </c>
      <c r="J55" s="20"/>
      <c r="K55" s="20"/>
      <c r="L55" s="20"/>
    </row>
    <row r="56" spans="1:12" x14ac:dyDescent="0.2">
      <c r="A56" s="92" t="s">
        <v>164</v>
      </c>
      <c r="B56" s="91">
        <v>23853</v>
      </c>
      <c r="C56" s="58">
        <v>5.6690544208309768E-2</v>
      </c>
      <c r="D56" s="91">
        <v>396905</v>
      </c>
      <c r="E56" s="58">
        <v>0.94330945579169023</v>
      </c>
      <c r="F56" s="15">
        <v>420758</v>
      </c>
      <c r="J56" s="20"/>
      <c r="K56" s="20"/>
      <c r="L56" s="20"/>
    </row>
    <row r="57" spans="1:12" x14ac:dyDescent="0.2">
      <c r="A57" s="90" t="s">
        <v>204</v>
      </c>
      <c r="B57" s="89">
        <v>35229</v>
      </c>
      <c r="C57" s="88">
        <v>8.154483588722744E-2</v>
      </c>
      <c r="D57" s="89">
        <v>396791</v>
      </c>
      <c r="E57" s="88">
        <v>0.9184551641127725</v>
      </c>
      <c r="F57" s="87">
        <v>432020</v>
      </c>
      <c r="J57" s="20"/>
      <c r="K57" s="20"/>
      <c r="L57" s="20"/>
    </row>
    <row r="58" spans="1:12" x14ac:dyDescent="0.2">
      <c r="A58" s="92" t="s">
        <v>165</v>
      </c>
      <c r="B58" s="91">
        <v>268</v>
      </c>
      <c r="C58" s="58">
        <v>3.4988315469274252E-3</v>
      </c>
      <c r="D58" s="91">
        <v>76329</v>
      </c>
      <c r="E58" s="58">
        <v>0.99650116845307257</v>
      </c>
      <c r="F58" s="15">
        <v>76597</v>
      </c>
      <c r="J58" s="20"/>
      <c r="K58" s="20"/>
      <c r="L58" s="20"/>
    </row>
    <row r="59" spans="1:12" x14ac:dyDescent="0.2">
      <c r="A59" s="95" t="s">
        <v>178</v>
      </c>
      <c r="B59" s="94">
        <v>18524</v>
      </c>
      <c r="C59" s="88">
        <v>7.0433995695784762E-2</v>
      </c>
      <c r="D59" s="94">
        <v>244474</v>
      </c>
      <c r="E59" s="88">
        <v>0.92956600430421521</v>
      </c>
      <c r="F59" s="93">
        <v>262998</v>
      </c>
      <c r="J59" s="20"/>
      <c r="K59" s="20"/>
      <c r="L59" s="20"/>
    </row>
    <row r="60" spans="1:12" x14ac:dyDescent="0.2">
      <c r="A60" s="92" t="s">
        <v>175</v>
      </c>
      <c r="B60" s="91">
        <v>16281</v>
      </c>
      <c r="C60" s="58">
        <v>6.6690424695241834E-2</v>
      </c>
      <c r="D60" s="91">
        <v>227846</v>
      </c>
      <c r="E60" s="58">
        <v>0.93330547909293482</v>
      </c>
      <c r="F60" s="15">
        <v>244128</v>
      </c>
      <c r="J60" s="20"/>
      <c r="K60" s="20"/>
      <c r="L60" s="20"/>
    </row>
    <row r="61" spans="1:12" x14ac:dyDescent="0.2">
      <c r="A61" s="90" t="s">
        <v>206</v>
      </c>
      <c r="B61" s="89">
        <v>178212</v>
      </c>
      <c r="C61" s="88">
        <v>9.4868805595924435E-2</v>
      </c>
      <c r="D61" s="89">
        <v>1700299</v>
      </c>
      <c r="E61" s="88">
        <v>0.90513172674087439</v>
      </c>
      <c r="F61" s="87">
        <v>1878510</v>
      </c>
      <c r="J61" s="20"/>
      <c r="K61" s="20"/>
      <c r="L61" s="20"/>
    </row>
    <row r="62" spans="1:12" x14ac:dyDescent="0.2">
      <c r="A62" s="92" t="s">
        <v>177</v>
      </c>
      <c r="B62" s="91">
        <v>57491</v>
      </c>
      <c r="C62" s="58">
        <v>0.30815863810080241</v>
      </c>
      <c r="D62" s="91">
        <v>129072</v>
      </c>
      <c r="E62" s="58">
        <v>0.69184136189919754</v>
      </c>
      <c r="F62" s="15">
        <v>186563</v>
      </c>
      <c r="J62" s="20"/>
      <c r="K62" s="20"/>
      <c r="L62" s="20"/>
    </row>
    <row r="63" spans="1:12" x14ac:dyDescent="0.2">
      <c r="A63" s="95" t="s">
        <v>166</v>
      </c>
      <c r="B63" s="94">
        <v>3621</v>
      </c>
      <c r="C63" s="88">
        <v>2.1918488163047888E-2</v>
      </c>
      <c r="D63" s="94">
        <v>161582</v>
      </c>
      <c r="E63" s="88">
        <v>0.97808151183695213</v>
      </c>
      <c r="F63" s="93">
        <v>165203</v>
      </c>
      <c r="J63" s="20"/>
      <c r="K63" s="20"/>
      <c r="L63" s="20"/>
    </row>
    <row r="64" spans="1:12" x14ac:dyDescent="0.2">
      <c r="A64" s="92" t="s">
        <v>167</v>
      </c>
      <c r="B64" s="91">
        <v>5837</v>
      </c>
      <c r="C64" s="58">
        <v>3.8529833061593605E-2</v>
      </c>
      <c r="D64" s="91">
        <v>145656</v>
      </c>
      <c r="E64" s="58">
        <v>0.96147016693840637</v>
      </c>
      <c r="F64" s="15">
        <v>151493</v>
      </c>
      <c r="J64" s="20"/>
      <c r="K64" s="20"/>
      <c r="L64" s="20"/>
    </row>
    <row r="65" spans="1:12" x14ac:dyDescent="0.2">
      <c r="A65" s="90" t="s">
        <v>203</v>
      </c>
      <c r="B65" s="89">
        <v>31150</v>
      </c>
      <c r="C65" s="88">
        <v>9.8488058125343836E-2</v>
      </c>
      <c r="D65" s="89">
        <v>285131</v>
      </c>
      <c r="E65" s="88">
        <v>0.90150878013924285</v>
      </c>
      <c r="F65" s="87">
        <v>316282</v>
      </c>
      <c r="J65" s="20"/>
      <c r="K65" s="20"/>
      <c r="L65" s="20"/>
    </row>
    <row r="66" spans="1:12" x14ac:dyDescent="0.2">
      <c r="A66" s="92" t="s">
        <v>160</v>
      </c>
      <c r="B66" s="91">
        <v>7734</v>
      </c>
      <c r="C66" s="58">
        <v>5.5721665453864276E-2</v>
      </c>
      <c r="D66" s="91">
        <v>131063</v>
      </c>
      <c r="E66" s="58">
        <v>0.94427833454613574</v>
      </c>
      <c r="F66" s="15">
        <v>138797</v>
      </c>
      <c r="J66" s="20"/>
      <c r="K66" s="20"/>
      <c r="L66" s="21"/>
    </row>
    <row r="67" spans="1:12" x14ac:dyDescent="0.2">
      <c r="A67" s="95" t="s">
        <v>161</v>
      </c>
      <c r="B67" s="94">
        <v>3228</v>
      </c>
      <c r="C67" s="88">
        <v>6.8999422867280849E-2</v>
      </c>
      <c r="D67" s="94">
        <v>43554</v>
      </c>
      <c r="E67" s="88">
        <v>0.9309792018468247</v>
      </c>
      <c r="F67" s="93">
        <v>46783</v>
      </c>
      <c r="J67" s="20"/>
      <c r="K67" s="20"/>
      <c r="L67" s="20"/>
    </row>
    <row r="68" spans="1:12" x14ac:dyDescent="0.2">
      <c r="A68" s="92" t="s">
        <v>168</v>
      </c>
      <c r="B68" s="91">
        <v>3083</v>
      </c>
      <c r="C68" s="58">
        <v>5.0577465712973294E-2</v>
      </c>
      <c r="D68" s="91">
        <v>57874</v>
      </c>
      <c r="E68" s="58">
        <v>0.94943893956296344</v>
      </c>
      <c r="F68" s="15">
        <v>60956</v>
      </c>
      <c r="J68" s="20"/>
      <c r="K68" s="20"/>
      <c r="L68" s="20"/>
    </row>
    <row r="69" spans="1:12" x14ac:dyDescent="0.2">
      <c r="A69" s="90" t="s">
        <v>176</v>
      </c>
      <c r="B69" s="89">
        <v>8906</v>
      </c>
      <c r="C69" s="88">
        <v>4.2434984800404051E-2</v>
      </c>
      <c r="D69" s="89">
        <v>200968</v>
      </c>
      <c r="E69" s="88">
        <v>0.95756501519959591</v>
      </c>
      <c r="F69" s="87">
        <v>209874</v>
      </c>
      <c r="J69" s="20"/>
      <c r="K69" s="20"/>
      <c r="L69" s="20"/>
    </row>
    <row r="70" spans="1:12" x14ac:dyDescent="0.2">
      <c r="A70" s="92" t="s">
        <v>169</v>
      </c>
      <c r="B70" s="91">
        <v>2800</v>
      </c>
      <c r="C70" s="58">
        <v>2.4848027687802282E-2</v>
      </c>
      <c r="D70" s="91">
        <v>109884</v>
      </c>
      <c r="E70" s="58">
        <v>0.97514309801659493</v>
      </c>
      <c r="F70" s="15">
        <v>112685</v>
      </c>
      <c r="J70" s="20"/>
    </row>
    <row r="71" spans="1:12" x14ac:dyDescent="0.2">
      <c r="A71" s="95" t="s">
        <v>170</v>
      </c>
      <c r="B71" s="94">
        <v>9153</v>
      </c>
      <c r="C71" s="88">
        <v>0.10765322324547476</v>
      </c>
      <c r="D71" s="94">
        <v>75870</v>
      </c>
      <c r="E71" s="88">
        <v>0.89234677675452523</v>
      </c>
      <c r="F71" s="93">
        <v>85023</v>
      </c>
      <c r="J71" s="20"/>
      <c r="K71" s="20"/>
      <c r="L71" s="20"/>
    </row>
    <row r="72" spans="1:12" x14ac:dyDescent="0.2">
      <c r="A72" s="92" t="s">
        <v>171</v>
      </c>
      <c r="B72" s="91">
        <v>19374</v>
      </c>
      <c r="C72" s="58">
        <v>9.7474831328392672E-2</v>
      </c>
      <c r="D72" s="91">
        <v>179385</v>
      </c>
      <c r="E72" s="58">
        <v>0.90252516867160737</v>
      </c>
      <c r="F72" s="15">
        <v>198759</v>
      </c>
      <c r="J72" s="20"/>
      <c r="K72" s="20"/>
      <c r="L72" s="20"/>
    </row>
    <row r="73" spans="1:12" x14ac:dyDescent="0.2">
      <c r="A73" s="90" t="s">
        <v>172</v>
      </c>
      <c r="B73" s="89">
        <v>17959</v>
      </c>
      <c r="C73" s="88">
        <v>7.1493688220798809E-2</v>
      </c>
      <c r="D73" s="89">
        <v>233238</v>
      </c>
      <c r="E73" s="88">
        <v>0.92850631177920118</v>
      </c>
      <c r="F73" s="87">
        <v>251197</v>
      </c>
    </row>
    <row r="74" spans="1:12" x14ac:dyDescent="0.2">
      <c r="A74" s="122" t="s">
        <v>201</v>
      </c>
      <c r="B74" s="83">
        <v>1167014</v>
      </c>
      <c r="C74" s="82">
        <v>9.8023304404066203E-2</v>
      </c>
      <c r="D74" s="83">
        <v>10738460</v>
      </c>
      <c r="E74" s="82">
        <v>0.90197661160096509</v>
      </c>
      <c r="F74" s="81">
        <v>11905475</v>
      </c>
    </row>
    <row r="75" spans="1:12" x14ac:dyDescent="0.2">
      <c r="A75" s="4" t="s">
        <v>30</v>
      </c>
      <c r="K75" s="21"/>
      <c r="L75" s="21"/>
    </row>
    <row r="76" spans="1:12" x14ac:dyDescent="0.2">
      <c r="A76" s="4" t="s">
        <v>292</v>
      </c>
    </row>
    <row r="78" spans="1:12" x14ac:dyDescent="0.2">
      <c r="B78" s="4"/>
      <c r="C78" s="4"/>
      <c r="D78" s="4"/>
      <c r="E78" s="4"/>
    </row>
    <row r="79" spans="1:12" x14ac:dyDescent="0.2">
      <c r="B79" s="4"/>
      <c r="C79" s="4"/>
      <c r="D79" s="4"/>
      <c r="E79" s="4"/>
    </row>
    <row r="80" spans="1:12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8" spans="2:5" x14ac:dyDescent="0.2">
      <c r="C88" s="24"/>
    </row>
    <row r="90" spans="2:5" x14ac:dyDescent="0.2">
      <c r="D90" s="25"/>
      <c r="E90" s="25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zoomScale="80" zoomScaleNormal="8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</row>
    <row r="7" spans="1:8" ht="15" customHeight="1" x14ac:dyDescent="0.2">
      <c r="A7" s="108" t="s">
        <v>50</v>
      </c>
      <c r="B7" s="108"/>
      <c r="C7" s="108"/>
      <c r="D7" s="108"/>
      <c r="E7" s="108"/>
      <c r="F7" s="108"/>
      <c r="G7" s="108"/>
      <c r="H7" s="108"/>
    </row>
    <row r="8" spans="1:8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</row>
    <row r="9" spans="1:8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</row>
    <row r="10" spans="1:8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8"/>
    </row>
    <row r="11" spans="1:8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</row>
    <row r="12" spans="1:8" ht="20.25" customHeight="1" x14ac:dyDescent="0.2">
      <c r="A12" s="355"/>
      <c r="B12" s="346" t="s">
        <v>43</v>
      </c>
      <c r="C12" s="347"/>
      <c r="D12" s="346" t="s">
        <v>42</v>
      </c>
      <c r="E12" s="347"/>
      <c r="F12" s="346" t="s">
        <v>49</v>
      </c>
      <c r="G12" s="347"/>
      <c r="H12" s="350" t="s">
        <v>11</v>
      </c>
    </row>
    <row r="13" spans="1:8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350"/>
    </row>
    <row r="14" spans="1:8" ht="24" x14ac:dyDescent="0.2">
      <c r="A14" s="107" t="s">
        <v>3</v>
      </c>
      <c r="B14" s="106">
        <v>1275758</v>
      </c>
      <c r="C14" s="105">
        <v>0.10696466167979286</v>
      </c>
      <c r="D14" s="106">
        <v>7955171</v>
      </c>
      <c r="E14" s="105">
        <v>0.6669934067588833</v>
      </c>
      <c r="F14" s="106">
        <v>2695982</v>
      </c>
      <c r="G14" s="105">
        <v>0.22604193156132379</v>
      </c>
      <c r="H14" s="104">
        <v>11926911</v>
      </c>
    </row>
    <row r="15" spans="1:8" x14ac:dyDescent="0.2">
      <c r="A15" s="12" t="s">
        <v>4</v>
      </c>
      <c r="B15" s="14">
        <v>578915</v>
      </c>
      <c r="C15" s="58">
        <v>0.1162071794464153</v>
      </c>
      <c r="D15" s="14">
        <v>3634965</v>
      </c>
      <c r="E15" s="58">
        <v>0.72965639176120678</v>
      </c>
      <c r="F15" s="14">
        <v>767869</v>
      </c>
      <c r="G15" s="58">
        <v>0.15413642879237793</v>
      </c>
      <c r="H15" s="15">
        <v>4981749</v>
      </c>
    </row>
    <row r="16" spans="1:8" x14ac:dyDescent="0.2">
      <c r="A16" s="103" t="s">
        <v>5</v>
      </c>
      <c r="B16" s="102">
        <v>696843</v>
      </c>
      <c r="C16" s="101">
        <v>0.10033502458257994</v>
      </c>
      <c r="D16" s="102">
        <v>4320206</v>
      </c>
      <c r="E16" s="101">
        <v>0.62204538929401498</v>
      </c>
      <c r="F16" s="102">
        <v>1928114</v>
      </c>
      <c r="G16" s="101">
        <v>0.27761973010852736</v>
      </c>
      <c r="H16" s="100">
        <v>6945162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58" t="s">
        <v>14</v>
      </c>
      <c r="B19" s="346" t="s">
        <v>43</v>
      </c>
      <c r="C19" s="347"/>
      <c r="D19" s="346" t="s">
        <v>42</v>
      </c>
      <c r="E19" s="347"/>
      <c r="F19" s="346" t="s">
        <v>49</v>
      </c>
      <c r="G19" s="347"/>
      <c r="H19" s="350" t="s">
        <v>11</v>
      </c>
    </row>
    <row r="20" spans="1:8" x14ac:dyDescent="0.2">
      <c r="A20" s="358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350"/>
    </row>
    <row r="21" spans="1:8" x14ac:dyDescent="0.2">
      <c r="A21" s="99" t="s">
        <v>15</v>
      </c>
      <c r="B21" s="98">
        <v>72669</v>
      </c>
      <c r="C21" s="105">
        <v>0.13201336319888385</v>
      </c>
      <c r="D21" s="98">
        <v>350065</v>
      </c>
      <c r="E21" s="105">
        <v>0.63594184574188828</v>
      </c>
      <c r="F21" s="98">
        <v>127732</v>
      </c>
      <c r="G21" s="105">
        <v>0.23204297441990165</v>
      </c>
      <c r="H21" s="74">
        <v>550467</v>
      </c>
    </row>
    <row r="22" spans="1:8" x14ac:dyDescent="0.2">
      <c r="A22" s="12" t="s">
        <v>16</v>
      </c>
      <c r="B22" s="14">
        <v>822839</v>
      </c>
      <c r="C22" s="58">
        <v>0.11289576817346378</v>
      </c>
      <c r="D22" s="14">
        <v>4917318</v>
      </c>
      <c r="E22" s="58">
        <v>0.67466951975198131</v>
      </c>
      <c r="F22" s="14">
        <v>1548326</v>
      </c>
      <c r="G22" s="58">
        <v>0.21243457487181147</v>
      </c>
      <c r="H22" s="15">
        <v>7288484</v>
      </c>
    </row>
    <row r="23" spans="1:8" x14ac:dyDescent="0.2">
      <c r="A23" s="103" t="s">
        <v>17</v>
      </c>
      <c r="B23" s="102">
        <v>380250</v>
      </c>
      <c r="C23" s="101">
        <v>9.3017032207499045E-2</v>
      </c>
      <c r="D23" s="102">
        <v>2687787</v>
      </c>
      <c r="E23" s="101">
        <v>0.65748841537382574</v>
      </c>
      <c r="F23" s="102">
        <v>1019924</v>
      </c>
      <c r="G23" s="101">
        <v>0.24949455241867521</v>
      </c>
      <c r="H23" s="100">
        <v>4087961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58" t="s">
        <v>18</v>
      </c>
      <c r="B26" s="346" t="s">
        <v>43</v>
      </c>
      <c r="C26" s="347"/>
      <c r="D26" s="346" t="s">
        <v>42</v>
      </c>
      <c r="E26" s="347"/>
      <c r="F26" s="346" t="s">
        <v>49</v>
      </c>
      <c r="G26" s="347"/>
      <c r="H26" s="350" t="s">
        <v>11</v>
      </c>
    </row>
    <row r="27" spans="1:8" x14ac:dyDescent="0.2">
      <c r="A27" s="358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350"/>
    </row>
    <row r="28" spans="1:8" x14ac:dyDescent="0.2">
      <c r="A28" s="99" t="s">
        <v>19</v>
      </c>
      <c r="B28" s="98">
        <v>70936</v>
      </c>
      <c r="C28" s="75">
        <v>5.0366659282358887E-2</v>
      </c>
      <c r="D28" s="98">
        <v>892173</v>
      </c>
      <c r="E28" s="75">
        <v>0.63346923299763136</v>
      </c>
      <c r="F28" s="98">
        <v>445283</v>
      </c>
      <c r="G28" s="75">
        <v>0.31616410772000975</v>
      </c>
      <c r="H28" s="111">
        <v>1408392</v>
      </c>
    </row>
    <row r="29" spans="1:8" x14ac:dyDescent="0.2">
      <c r="A29" s="12" t="s">
        <v>20</v>
      </c>
      <c r="B29" s="14">
        <v>170246</v>
      </c>
      <c r="C29" s="58">
        <v>5.255393425988894E-2</v>
      </c>
      <c r="D29" s="14">
        <v>2137736</v>
      </c>
      <c r="E29" s="58">
        <v>0.65990647186423135</v>
      </c>
      <c r="F29" s="14">
        <v>931471</v>
      </c>
      <c r="G29" s="58">
        <v>0.28753959387587968</v>
      </c>
      <c r="H29" s="22">
        <v>3239453</v>
      </c>
    </row>
    <row r="30" spans="1:8" x14ac:dyDescent="0.2">
      <c r="A30" s="97" t="s">
        <v>21</v>
      </c>
      <c r="B30" s="89">
        <v>324839</v>
      </c>
      <c r="C30" s="96">
        <v>7.8961326235445689E-2</v>
      </c>
      <c r="D30" s="89">
        <v>2889789</v>
      </c>
      <c r="E30" s="96">
        <v>0.70244512506380807</v>
      </c>
      <c r="F30" s="89">
        <v>899271</v>
      </c>
      <c r="G30" s="96">
        <v>0.21859330562240209</v>
      </c>
      <c r="H30" s="111">
        <v>4113900</v>
      </c>
    </row>
    <row r="31" spans="1:8" x14ac:dyDescent="0.2">
      <c r="A31" s="12" t="s">
        <v>22</v>
      </c>
      <c r="B31" s="14">
        <v>156521</v>
      </c>
      <c r="C31" s="58">
        <v>0.12645555865256047</v>
      </c>
      <c r="D31" s="14">
        <v>842316</v>
      </c>
      <c r="E31" s="58">
        <v>0.68051916574766413</v>
      </c>
      <c r="F31" s="14">
        <v>238918</v>
      </c>
      <c r="G31" s="58">
        <v>0.19302527559977539</v>
      </c>
      <c r="H31" s="22">
        <v>1237755</v>
      </c>
    </row>
    <row r="32" spans="1:8" x14ac:dyDescent="0.2">
      <c r="A32" s="103" t="s">
        <v>23</v>
      </c>
      <c r="B32" s="102">
        <v>553216</v>
      </c>
      <c r="C32" s="101">
        <v>0.28702544501406291</v>
      </c>
      <c r="D32" s="102">
        <v>1193156</v>
      </c>
      <c r="E32" s="101">
        <v>0.61904596373062104</v>
      </c>
      <c r="F32" s="102">
        <v>181038</v>
      </c>
      <c r="G32" s="101">
        <v>9.3928072424615192E-2</v>
      </c>
      <c r="H32" s="100">
        <v>1927411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58" t="s">
        <v>24</v>
      </c>
      <c r="B35" s="346" t="s">
        <v>43</v>
      </c>
      <c r="C35" s="347"/>
      <c r="D35" s="346" t="s">
        <v>42</v>
      </c>
      <c r="E35" s="347"/>
      <c r="F35" s="346" t="s">
        <v>49</v>
      </c>
      <c r="G35" s="347"/>
      <c r="H35" s="350" t="s">
        <v>11</v>
      </c>
    </row>
    <row r="36" spans="1:8" x14ac:dyDescent="0.2">
      <c r="A36" s="358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350"/>
    </row>
    <row r="37" spans="1:8" x14ac:dyDescent="0.2">
      <c r="A37" s="99" t="s">
        <v>25</v>
      </c>
      <c r="B37" s="98">
        <v>200094</v>
      </c>
      <c r="C37" s="75">
        <v>0.18029523892763916</v>
      </c>
      <c r="D37" s="98">
        <v>707461</v>
      </c>
      <c r="E37" s="75">
        <v>0.63745964410220457</v>
      </c>
      <c r="F37" s="98">
        <v>202258</v>
      </c>
      <c r="G37" s="75">
        <v>0.18224511697015625</v>
      </c>
      <c r="H37" s="111">
        <v>1109813</v>
      </c>
    </row>
    <row r="38" spans="1:8" x14ac:dyDescent="0.2">
      <c r="A38" s="12" t="s">
        <v>26</v>
      </c>
      <c r="B38" s="14">
        <v>270081</v>
      </c>
      <c r="C38" s="58">
        <v>0.11380605426752162</v>
      </c>
      <c r="D38" s="14">
        <v>1612156</v>
      </c>
      <c r="E38" s="58">
        <v>0.67932625110137546</v>
      </c>
      <c r="F38" s="14">
        <v>490933</v>
      </c>
      <c r="G38" s="58">
        <v>0.20686811600859442</v>
      </c>
      <c r="H38" s="22">
        <v>2373169</v>
      </c>
    </row>
    <row r="39" spans="1:8" x14ac:dyDescent="0.2">
      <c r="A39" s="97" t="s">
        <v>27</v>
      </c>
      <c r="B39" s="89">
        <v>369163</v>
      </c>
      <c r="C39" s="96">
        <v>0.11967394334692713</v>
      </c>
      <c r="D39" s="89">
        <v>2055807</v>
      </c>
      <c r="E39" s="96">
        <v>0.66644417357702757</v>
      </c>
      <c r="F39" s="89">
        <v>659770</v>
      </c>
      <c r="G39" s="96">
        <v>0.2138818830760453</v>
      </c>
      <c r="H39" s="111">
        <v>3084740</v>
      </c>
    </row>
    <row r="40" spans="1:8" x14ac:dyDescent="0.2">
      <c r="A40" s="13" t="s">
        <v>28</v>
      </c>
      <c r="B40" s="18">
        <v>436421</v>
      </c>
      <c r="C40" s="59">
        <v>8.1434149831252453E-2</v>
      </c>
      <c r="D40" s="18">
        <v>3579748</v>
      </c>
      <c r="E40" s="59">
        <v>0.66796449985249629</v>
      </c>
      <c r="F40" s="18">
        <v>1343021</v>
      </c>
      <c r="G40" s="59">
        <v>0.25060153691164838</v>
      </c>
      <c r="H40" s="16">
        <v>5359189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51" t="s">
        <v>208</v>
      </c>
      <c r="B43" s="346" t="s">
        <v>43</v>
      </c>
      <c r="C43" s="347"/>
      <c r="D43" s="346" t="s">
        <v>42</v>
      </c>
      <c r="E43" s="347"/>
      <c r="F43" s="346" t="s">
        <v>49</v>
      </c>
      <c r="G43" s="347"/>
      <c r="H43" s="350" t="s">
        <v>11</v>
      </c>
    </row>
    <row r="44" spans="1:8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350"/>
    </row>
    <row r="45" spans="1:8" x14ac:dyDescent="0.2">
      <c r="A45" s="77" t="s">
        <v>183</v>
      </c>
      <c r="B45" s="76">
        <v>1160905</v>
      </c>
      <c r="C45" s="75">
        <v>0.12386900266516204</v>
      </c>
      <c r="D45" s="76">
        <v>6284052</v>
      </c>
      <c r="E45" s="75">
        <v>0.6705107256287266</v>
      </c>
      <c r="F45" s="76">
        <v>1927080</v>
      </c>
      <c r="G45" s="75">
        <v>0.20562016500573302</v>
      </c>
      <c r="H45" s="74">
        <v>9372038</v>
      </c>
    </row>
    <row r="46" spans="1:8" x14ac:dyDescent="0.2">
      <c r="A46" s="73" t="s">
        <v>200</v>
      </c>
      <c r="B46" s="18">
        <v>114853</v>
      </c>
      <c r="C46" s="59">
        <v>4.4954467421876775E-2</v>
      </c>
      <c r="D46" s="18">
        <v>1671118</v>
      </c>
      <c r="E46" s="59">
        <v>0.65409018213814063</v>
      </c>
      <c r="F46" s="18">
        <v>768902</v>
      </c>
      <c r="G46" s="59">
        <v>0.30095495903124775</v>
      </c>
      <c r="H46" s="16">
        <v>2554874</v>
      </c>
    </row>
    <row r="47" spans="1:8" x14ac:dyDescent="0.2">
      <c r="A47" s="4" t="s">
        <v>30</v>
      </c>
    </row>
    <row r="49" spans="1:15" x14ac:dyDescent="0.2">
      <c r="A49" s="351" t="s">
        <v>181</v>
      </c>
      <c r="B49" s="346" t="s">
        <v>43</v>
      </c>
      <c r="C49" s="347"/>
      <c r="D49" s="346" t="s">
        <v>42</v>
      </c>
      <c r="E49" s="347"/>
      <c r="F49" s="346" t="s">
        <v>49</v>
      </c>
      <c r="G49" s="347"/>
      <c r="H49" s="348" t="s">
        <v>11</v>
      </c>
      <c r="K49" s="23"/>
    </row>
    <row r="50" spans="1:15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349"/>
    </row>
    <row r="51" spans="1:15" x14ac:dyDescent="0.2">
      <c r="A51" s="77" t="s">
        <v>162</v>
      </c>
      <c r="B51" s="76">
        <v>14878</v>
      </c>
      <c r="C51" s="75">
        <v>9.8542200674257022E-2</v>
      </c>
      <c r="D51" s="76">
        <v>103319</v>
      </c>
      <c r="E51" s="75">
        <v>0.68431789430458134</v>
      </c>
      <c r="F51" s="76">
        <v>32785</v>
      </c>
      <c r="G51" s="75">
        <v>0.21714652837111956</v>
      </c>
      <c r="H51" s="74">
        <v>150981</v>
      </c>
      <c r="L51" s="20"/>
      <c r="N51" s="20"/>
    </row>
    <row r="52" spans="1:15" x14ac:dyDescent="0.2">
      <c r="A52" s="92" t="s">
        <v>174</v>
      </c>
      <c r="B52" s="91">
        <v>56681</v>
      </c>
      <c r="C52" s="58">
        <v>7.0955732315835074E-2</v>
      </c>
      <c r="D52" s="91">
        <v>541840</v>
      </c>
      <c r="E52" s="58">
        <v>0.67829879497560153</v>
      </c>
      <c r="F52" s="91">
        <v>200300</v>
      </c>
      <c r="G52" s="58">
        <v>0.25074422086522402</v>
      </c>
      <c r="H52" s="15">
        <v>798822</v>
      </c>
      <c r="L52" s="20"/>
      <c r="M52" s="20"/>
      <c r="N52" s="20"/>
      <c r="O52" s="20"/>
    </row>
    <row r="53" spans="1:15" x14ac:dyDescent="0.2">
      <c r="A53" s="90" t="s">
        <v>205</v>
      </c>
      <c r="B53" s="89">
        <v>517057</v>
      </c>
      <c r="C53" s="88">
        <v>0.12837831127389882</v>
      </c>
      <c r="D53" s="89">
        <v>2597381</v>
      </c>
      <c r="E53" s="88">
        <v>0.6448948307728366</v>
      </c>
      <c r="F53" s="89">
        <v>913166</v>
      </c>
      <c r="G53" s="88">
        <v>0.22672685795326453</v>
      </c>
      <c r="H53" s="87">
        <v>4027604</v>
      </c>
      <c r="L53" s="20"/>
      <c r="N53" s="21"/>
    </row>
    <row r="54" spans="1:15" x14ac:dyDescent="0.2">
      <c r="A54" s="92" t="s">
        <v>173</v>
      </c>
      <c r="B54" s="91">
        <v>13462</v>
      </c>
      <c r="C54" s="58">
        <v>2.3269923856771214E-2</v>
      </c>
      <c r="D54" s="91">
        <v>455392</v>
      </c>
      <c r="E54" s="58">
        <v>0.78717405771674032</v>
      </c>
      <c r="F54" s="91">
        <v>109661</v>
      </c>
      <c r="G54" s="58">
        <v>0.1895560184264885</v>
      </c>
      <c r="H54" s="15">
        <v>578515</v>
      </c>
      <c r="L54" s="20"/>
      <c r="M54" s="20"/>
      <c r="N54" s="20"/>
      <c r="O54" s="20"/>
    </row>
    <row r="55" spans="1:15" x14ac:dyDescent="0.2">
      <c r="A55" s="95" t="s">
        <v>202</v>
      </c>
      <c r="B55" s="94">
        <v>157576</v>
      </c>
      <c r="C55" s="88">
        <v>0.14198645516833724</v>
      </c>
      <c r="D55" s="94">
        <v>745271</v>
      </c>
      <c r="E55" s="88">
        <v>0.6715387332446684</v>
      </c>
      <c r="F55" s="94">
        <v>206949</v>
      </c>
      <c r="G55" s="88">
        <v>0.18647481158699436</v>
      </c>
      <c r="H55" s="93">
        <v>1109796</v>
      </c>
      <c r="L55" s="20"/>
      <c r="M55" s="20"/>
      <c r="N55" s="20"/>
      <c r="O55" s="20"/>
    </row>
    <row r="56" spans="1:15" x14ac:dyDescent="0.2">
      <c r="A56" s="92" t="s">
        <v>164</v>
      </c>
      <c r="B56" s="91">
        <v>25269</v>
      </c>
      <c r="C56" s="58">
        <v>6.0055899115406007E-2</v>
      </c>
      <c r="D56" s="91">
        <v>194643</v>
      </c>
      <c r="E56" s="58">
        <v>0.46260082993074403</v>
      </c>
      <c r="F56" s="91">
        <v>200845</v>
      </c>
      <c r="G56" s="58">
        <v>0.47734089429077997</v>
      </c>
      <c r="H56" s="15">
        <v>420758</v>
      </c>
      <c r="L56" s="20"/>
      <c r="M56" s="20"/>
      <c r="N56" s="20"/>
      <c r="O56" s="20"/>
    </row>
    <row r="57" spans="1:15" x14ac:dyDescent="0.2">
      <c r="A57" s="90" t="s">
        <v>204</v>
      </c>
      <c r="B57" s="89">
        <v>24723</v>
      </c>
      <c r="C57" s="88">
        <v>5.7226517290866162E-2</v>
      </c>
      <c r="D57" s="89">
        <v>182592</v>
      </c>
      <c r="E57" s="88">
        <v>0.42264709967131153</v>
      </c>
      <c r="F57" s="89">
        <v>224705</v>
      </c>
      <c r="G57" s="88">
        <v>0.52012638303782233</v>
      </c>
      <c r="H57" s="87">
        <v>432020</v>
      </c>
      <c r="L57" s="20"/>
      <c r="M57" s="20"/>
      <c r="N57" s="20"/>
      <c r="O57" s="20"/>
    </row>
    <row r="58" spans="1:15" x14ac:dyDescent="0.2">
      <c r="A58" s="92" t="s">
        <v>165</v>
      </c>
      <c r="B58" s="91">
        <v>3723</v>
      </c>
      <c r="C58" s="58">
        <v>4.8605036750786583E-2</v>
      </c>
      <c r="D58" s="91">
        <v>61541</v>
      </c>
      <c r="E58" s="58">
        <v>0.80343877697559951</v>
      </c>
      <c r="F58" s="91">
        <v>11333</v>
      </c>
      <c r="G58" s="58">
        <v>0.14795618627361384</v>
      </c>
      <c r="H58" s="15">
        <v>76597</v>
      </c>
      <c r="L58" s="20"/>
      <c r="M58" s="20"/>
      <c r="N58" s="20"/>
      <c r="O58" s="20"/>
    </row>
    <row r="59" spans="1:15" x14ac:dyDescent="0.2">
      <c r="A59" s="95" t="s">
        <v>178</v>
      </c>
      <c r="B59" s="94">
        <v>14539</v>
      </c>
      <c r="C59" s="88">
        <v>5.5281789215127108E-2</v>
      </c>
      <c r="D59" s="94">
        <v>208739</v>
      </c>
      <c r="E59" s="88">
        <v>0.79369044631518115</v>
      </c>
      <c r="F59" s="94">
        <v>39720</v>
      </c>
      <c r="G59" s="88">
        <v>0.15102776446969179</v>
      </c>
      <c r="H59" s="93">
        <v>262998</v>
      </c>
      <c r="L59" s="20"/>
      <c r="M59" s="20"/>
      <c r="N59" s="20"/>
      <c r="O59" s="20"/>
    </row>
    <row r="60" spans="1:15" x14ac:dyDescent="0.2">
      <c r="A60" s="92" t="s">
        <v>175</v>
      </c>
      <c r="B60" s="91">
        <v>23713</v>
      </c>
      <c r="C60" s="58">
        <v>9.7245802678739862E-2</v>
      </c>
      <c r="D60" s="91">
        <v>163551</v>
      </c>
      <c r="E60" s="58">
        <v>0.67071430328978121</v>
      </c>
      <c r="F60" s="91">
        <v>56583</v>
      </c>
      <c r="G60" s="58">
        <v>0.23204399498043848</v>
      </c>
      <c r="H60" s="15">
        <v>243846</v>
      </c>
      <c r="L60" s="20"/>
      <c r="M60" s="20"/>
      <c r="N60" s="20"/>
      <c r="O60" s="20"/>
    </row>
    <row r="61" spans="1:15" x14ac:dyDescent="0.2">
      <c r="A61" s="90" t="s">
        <v>206</v>
      </c>
      <c r="B61" s="89">
        <v>159340</v>
      </c>
      <c r="C61" s="88">
        <v>8.4822545528104726E-2</v>
      </c>
      <c r="D61" s="89">
        <v>1248864</v>
      </c>
      <c r="E61" s="88">
        <v>0.66481626395387838</v>
      </c>
      <c r="F61" s="89">
        <v>470307</v>
      </c>
      <c r="G61" s="88">
        <v>0.25036172285481578</v>
      </c>
      <c r="H61" s="87">
        <v>1878510</v>
      </c>
      <c r="L61" s="20"/>
      <c r="M61" s="20"/>
      <c r="N61" s="20"/>
      <c r="O61" s="20"/>
    </row>
    <row r="62" spans="1:15" x14ac:dyDescent="0.2">
      <c r="A62" s="92" t="s">
        <v>177</v>
      </c>
      <c r="B62" s="91">
        <v>14628</v>
      </c>
      <c r="C62" s="58">
        <v>7.8407830062766998E-2</v>
      </c>
      <c r="D62" s="91">
        <v>119804</v>
      </c>
      <c r="E62" s="58">
        <v>0.6421637730954155</v>
      </c>
      <c r="F62" s="91">
        <v>52130</v>
      </c>
      <c r="G62" s="58">
        <v>0.27942303672217966</v>
      </c>
      <c r="H62" s="15">
        <v>186563</v>
      </c>
      <c r="L62" s="20"/>
      <c r="M62" s="20"/>
      <c r="N62" s="20"/>
      <c r="O62" s="20"/>
    </row>
    <row r="63" spans="1:15" x14ac:dyDescent="0.2">
      <c r="A63" s="95" t="s">
        <v>166</v>
      </c>
      <c r="B63" s="94">
        <v>7307</v>
      </c>
      <c r="C63" s="88">
        <v>4.4230431650756949E-2</v>
      </c>
      <c r="D63" s="94">
        <v>102964</v>
      </c>
      <c r="E63" s="88">
        <v>0.62325744689866402</v>
      </c>
      <c r="F63" s="94">
        <v>54932</v>
      </c>
      <c r="G63" s="88">
        <v>0.33251212145057901</v>
      </c>
      <c r="H63" s="93">
        <v>165203</v>
      </c>
      <c r="L63" s="20"/>
      <c r="M63" s="20"/>
      <c r="N63" s="20"/>
      <c r="O63" s="20"/>
    </row>
    <row r="64" spans="1:15" x14ac:dyDescent="0.2">
      <c r="A64" s="92" t="s">
        <v>167</v>
      </c>
      <c r="B64" s="91">
        <v>9485</v>
      </c>
      <c r="C64" s="58">
        <v>6.2610153604456972E-2</v>
      </c>
      <c r="D64" s="91">
        <v>125038</v>
      </c>
      <c r="E64" s="58">
        <v>0.825371469308813</v>
      </c>
      <c r="F64" s="91">
        <v>16970</v>
      </c>
      <c r="G64" s="58">
        <v>0.11201837708673008</v>
      </c>
      <c r="H64" s="15">
        <v>151493</v>
      </c>
      <c r="L64" s="20"/>
      <c r="M64" s="20"/>
      <c r="N64" s="20"/>
      <c r="O64" s="20"/>
    </row>
    <row r="65" spans="1:15" x14ac:dyDescent="0.2">
      <c r="A65" s="90" t="s">
        <v>203</v>
      </c>
      <c r="B65" s="89">
        <v>28315</v>
      </c>
      <c r="C65" s="88">
        <v>8.952453822854288E-2</v>
      </c>
      <c r="D65" s="89">
        <v>265823</v>
      </c>
      <c r="E65" s="88">
        <v>0.84046199277859635</v>
      </c>
      <c r="F65" s="89">
        <v>22143</v>
      </c>
      <c r="G65" s="88">
        <v>7.0010307257447474E-2</v>
      </c>
      <c r="H65" s="87">
        <v>316282</v>
      </c>
      <c r="L65" s="20"/>
      <c r="M65" s="20"/>
      <c r="N65" s="20"/>
      <c r="O65" s="20"/>
    </row>
    <row r="66" spans="1:15" x14ac:dyDescent="0.2">
      <c r="A66" s="92" t="s">
        <v>160</v>
      </c>
      <c r="B66" s="91">
        <v>8793</v>
      </c>
      <c r="C66" s="58">
        <v>6.33515133612398E-2</v>
      </c>
      <c r="D66" s="91">
        <v>82469</v>
      </c>
      <c r="E66" s="58">
        <v>0.59416990280769755</v>
      </c>
      <c r="F66" s="91">
        <v>47535</v>
      </c>
      <c r="G66" s="58">
        <v>0.34247858383106261</v>
      </c>
      <c r="H66" s="15">
        <v>138797</v>
      </c>
      <c r="L66" s="20"/>
      <c r="M66" s="20"/>
      <c r="N66" s="20"/>
      <c r="O66" s="20"/>
    </row>
    <row r="67" spans="1:15" x14ac:dyDescent="0.2">
      <c r="A67" s="95" t="s">
        <v>161</v>
      </c>
      <c r="B67" s="94">
        <v>3351</v>
      </c>
      <c r="C67" s="88">
        <v>7.1628583032298063E-2</v>
      </c>
      <c r="D67" s="94">
        <v>39027</v>
      </c>
      <c r="E67" s="88">
        <v>0.83421328260265482</v>
      </c>
      <c r="F67" s="94">
        <v>4404</v>
      </c>
      <c r="G67" s="88">
        <v>9.4136759079152685E-2</v>
      </c>
      <c r="H67" s="93">
        <v>46783</v>
      </c>
      <c r="L67" s="20"/>
      <c r="M67" s="20"/>
      <c r="N67" s="20"/>
      <c r="O67" s="21"/>
    </row>
    <row r="68" spans="1:15" x14ac:dyDescent="0.2">
      <c r="A68" s="92" t="s">
        <v>168</v>
      </c>
      <c r="B68" s="91">
        <v>3505</v>
      </c>
      <c r="C68" s="58">
        <v>5.7627174377692283E-2</v>
      </c>
      <c r="D68" s="91">
        <v>55020</v>
      </c>
      <c r="E68" s="58">
        <v>0.90460688566637071</v>
      </c>
      <c r="F68" s="91">
        <v>2298</v>
      </c>
      <c r="G68" s="58">
        <v>3.7782381375160302E-2</v>
      </c>
      <c r="H68" s="15">
        <v>60822</v>
      </c>
      <c r="L68" s="20"/>
      <c r="M68" s="20"/>
      <c r="N68" s="20"/>
      <c r="O68" s="20"/>
    </row>
    <row r="69" spans="1:15" x14ac:dyDescent="0.2">
      <c r="A69" s="90" t="s">
        <v>176</v>
      </c>
      <c r="B69" s="89">
        <v>10825</v>
      </c>
      <c r="C69" s="88">
        <v>5.1578566187331448E-2</v>
      </c>
      <c r="D69" s="89">
        <v>150776</v>
      </c>
      <c r="E69" s="88">
        <v>0.71841199958070079</v>
      </c>
      <c r="F69" s="89">
        <v>48273</v>
      </c>
      <c r="G69" s="88">
        <v>0.23000943423196776</v>
      </c>
      <c r="H69" s="87">
        <v>209874</v>
      </c>
      <c r="L69" s="20"/>
      <c r="M69" s="20"/>
      <c r="N69" s="20"/>
      <c r="O69" s="20"/>
    </row>
    <row r="70" spans="1:15" x14ac:dyDescent="0.2">
      <c r="A70" s="92" t="s">
        <v>169</v>
      </c>
      <c r="B70" s="91">
        <v>11393</v>
      </c>
      <c r="C70" s="58">
        <v>0.1011919565140157</v>
      </c>
      <c r="D70" s="91">
        <v>43894</v>
      </c>
      <c r="E70" s="58">
        <v>0.38986392866024799</v>
      </c>
      <c r="F70" s="91">
        <v>57301</v>
      </c>
      <c r="G70" s="58">
        <v>0.50894411482573632</v>
      </c>
      <c r="H70" s="15">
        <v>112588</v>
      </c>
      <c r="L70" s="20"/>
      <c r="M70" s="20"/>
      <c r="N70" s="20"/>
      <c r="O70" s="20"/>
    </row>
    <row r="71" spans="1:15" x14ac:dyDescent="0.2">
      <c r="A71" s="95" t="s">
        <v>170</v>
      </c>
      <c r="B71" s="94">
        <v>9201</v>
      </c>
      <c r="C71" s="88">
        <v>0.10821777636639497</v>
      </c>
      <c r="D71" s="94">
        <v>58977</v>
      </c>
      <c r="E71" s="88">
        <v>0.69365936276066475</v>
      </c>
      <c r="F71" s="94">
        <v>16844</v>
      </c>
      <c r="G71" s="88">
        <v>0.19811109934958776</v>
      </c>
      <c r="H71" s="93">
        <v>85023</v>
      </c>
      <c r="L71" s="20"/>
      <c r="M71" s="20"/>
      <c r="N71" s="20"/>
    </row>
    <row r="72" spans="1:15" x14ac:dyDescent="0.2">
      <c r="A72" s="92" t="s">
        <v>171</v>
      </c>
      <c r="B72" s="91">
        <v>12466</v>
      </c>
      <c r="C72" s="58">
        <v>6.2719172465146231E-2</v>
      </c>
      <c r="D72" s="91">
        <v>150780</v>
      </c>
      <c r="E72" s="58">
        <v>0.7586071574117399</v>
      </c>
      <c r="F72" s="91">
        <v>35513</v>
      </c>
      <c r="G72" s="58">
        <v>0.17867367012311391</v>
      </c>
      <c r="H72" s="15">
        <v>198759</v>
      </c>
      <c r="L72" s="20"/>
      <c r="M72" s="20"/>
      <c r="N72" s="20"/>
      <c r="O72" s="20"/>
    </row>
    <row r="73" spans="1:15" x14ac:dyDescent="0.2">
      <c r="A73" s="90" t="s">
        <v>172</v>
      </c>
      <c r="B73" s="89">
        <v>21389</v>
      </c>
      <c r="C73" s="88">
        <v>8.5148309892235971E-2</v>
      </c>
      <c r="D73" s="89">
        <v>155804</v>
      </c>
      <c r="E73" s="88">
        <v>0.62024626090279744</v>
      </c>
      <c r="F73" s="89">
        <v>74003</v>
      </c>
      <c r="G73" s="88">
        <v>0.29460144826570384</v>
      </c>
      <c r="H73" s="87">
        <v>251197</v>
      </c>
      <c r="L73" s="20"/>
      <c r="M73" s="20"/>
      <c r="N73" s="20"/>
      <c r="O73" s="20"/>
    </row>
    <row r="74" spans="1:15" x14ac:dyDescent="0.2">
      <c r="A74" s="118" t="s">
        <v>201</v>
      </c>
      <c r="B74" s="119">
        <v>1151623</v>
      </c>
      <c r="C74" s="116">
        <v>9.6743905112892242E-2</v>
      </c>
      <c r="D74" s="119">
        <v>7853508</v>
      </c>
      <c r="E74" s="116">
        <v>0.65974631694169017</v>
      </c>
      <c r="F74" s="119">
        <v>2898699</v>
      </c>
      <c r="G74" s="116">
        <v>0.24350977794541756</v>
      </c>
      <c r="H74" s="115">
        <v>11903830</v>
      </c>
      <c r="K74" s="20"/>
      <c r="O74" s="21"/>
    </row>
    <row r="75" spans="1:15" x14ac:dyDescent="0.2">
      <c r="A75" s="4" t="s">
        <v>30</v>
      </c>
    </row>
    <row r="76" spans="1:15" x14ac:dyDescent="0.2">
      <c r="A76" s="4" t="s">
        <v>292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7" spans="2:6" x14ac:dyDescent="0.2">
      <c r="C87" s="25"/>
      <c r="E87" s="24"/>
    </row>
    <row r="89" spans="2:6" x14ac:dyDescent="0.2"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34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6</v>
      </c>
      <c r="C12" s="347"/>
      <c r="D12" s="346" t="s">
        <v>7</v>
      </c>
      <c r="E12" s="347"/>
      <c r="F12" s="346" t="s">
        <v>8</v>
      </c>
      <c r="G12" s="347"/>
      <c r="H12" s="346" t="s">
        <v>9</v>
      </c>
      <c r="I12" s="347"/>
      <c r="J12" s="346" t="s">
        <v>10</v>
      </c>
      <c r="K12" s="347"/>
      <c r="L12" s="350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50"/>
    </row>
    <row r="14" spans="1:12" ht="24" x14ac:dyDescent="0.2">
      <c r="A14" s="107" t="s">
        <v>3</v>
      </c>
      <c r="B14" s="106">
        <v>218440</v>
      </c>
      <c r="C14" s="105">
        <v>1.8323717100732294E-2</v>
      </c>
      <c r="D14" s="106">
        <v>3540077</v>
      </c>
      <c r="E14" s="105">
        <v>0.29695737714159071</v>
      </c>
      <c r="F14" s="106">
        <v>5572417</v>
      </c>
      <c r="G14" s="105">
        <v>0.4674390801836264</v>
      </c>
      <c r="H14" s="106">
        <v>2161042</v>
      </c>
      <c r="I14" s="105">
        <v>0.18127779825490167</v>
      </c>
      <c r="J14" s="106">
        <v>429186</v>
      </c>
      <c r="K14" s="105">
        <v>3.6002027319148922E-2</v>
      </c>
      <c r="L14" s="104">
        <v>11921162</v>
      </c>
    </row>
    <row r="15" spans="1:12" x14ac:dyDescent="0.2">
      <c r="A15" s="12" t="s">
        <v>4</v>
      </c>
      <c r="B15" s="14">
        <v>118076</v>
      </c>
      <c r="C15" s="58">
        <v>2.3729104447167294E-2</v>
      </c>
      <c r="D15" s="14">
        <v>1398082</v>
      </c>
      <c r="E15" s="58">
        <v>0.28096508861838598</v>
      </c>
      <c r="F15" s="14">
        <v>2389096</v>
      </c>
      <c r="G15" s="58">
        <v>0.48012389070013883</v>
      </c>
      <c r="H15" s="14">
        <v>883097</v>
      </c>
      <c r="I15" s="58">
        <v>0.17747129772333153</v>
      </c>
      <c r="J15" s="14">
        <v>187649</v>
      </c>
      <c r="K15" s="58">
        <v>3.7710819475647001E-2</v>
      </c>
      <c r="L15" s="15">
        <v>4975999</v>
      </c>
    </row>
    <row r="16" spans="1:12" x14ac:dyDescent="0.2">
      <c r="A16" s="103" t="s">
        <v>5</v>
      </c>
      <c r="B16" s="102">
        <v>100364</v>
      </c>
      <c r="C16" s="101">
        <v>1.4450922815047366E-2</v>
      </c>
      <c r="D16" s="102">
        <v>2141995</v>
      </c>
      <c r="E16" s="101">
        <v>0.30841541205230344</v>
      </c>
      <c r="F16" s="102">
        <v>3183322</v>
      </c>
      <c r="G16" s="101">
        <v>0.45835100750709629</v>
      </c>
      <c r="H16" s="102">
        <v>1277945</v>
      </c>
      <c r="I16" s="101">
        <v>0.18400506712442416</v>
      </c>
      <c r="J16" s="102">
        <v>241537</v>
      </c>
      <c r="K16" s="101">
        <v>3.4777734486251002E-2</v>
      </c>
      <c r="L16" s="100">
        <v>6945162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1" t="s">
        <v>14</v>
      </c>
      <c r="B19" s="346" t="s">
        <v>6</v>
      </c>
      <c r="C19" s="347"/>
      <c r="D19" s="346" t="s">
        <v>7</v>
      </c>
      <c r="E19" s="347"/>
      <c r="F19" s="346" t="s">
        <v>8</v>
      </c>
      <c r="G19" s="347"/>
      <c r="H19" s="346" t="s">
        <v>9</v>
      </c>
      <c r="I19" s="347"/>
      <c r="J19" s="346" t="s">
        <v>10</v>
      </c>
      <c r="K19" s="347"/>
      <c r="L19" s="350" t="s">
        <v>11</v>
      </c>
    </row>
    <row r="20" spans="1:12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50"/>
    </row>
    <row r="21" spans="1:12" x14ac:dyDescent="0.2">
      <c r="A21" s="99" t="s">
        <v>15</v>
      </c>
      <c r="B21" s="98">
        <v>15429</v>
      </c>
      <c r="C21" s="75">
        <v>2.8028928164631123E-2</v>
      </c>
      <c r="D21" s="98">
        <v>271974</v>
      </c>
      <c r="E21" s="75">
        <v>0.49407866411610507</v>
      </c>
      <c r="F21" s="98">
        <v>190877</v>
      </c>
      <c r="G21" s="75">
        <v>0.34675466467562999</v>
      </c>
      <c r="H21" s="98">
        <v>61201</v>
      </c>
      <c r="I21" s="75">
        <v>0.11118014340550841</v>
      </c>
      <c r="J21" s="98">
        <v>10986</v>
      </c>
      <c r="K21" s="75">
        <v>1.9957599638125448E-2</v>
      </c>
      <c r="L21" s="74">
        <v>550467</v>
      </c>
    </row>
    <row r="22" spans="1:12" x14ac:dyDescent="0.2">
      <c r="A22" s="12" t="s">
        <v>16</v>
      </c>
      <c r="B22" s="14">
        <v>144899</v>
      </c>
      <c r="C22" s="58">
        <v>1.9880540315379714E-2</v>
      </c>
      <c r="D22" s="14">
        <v>2399300</v>
      </c>
      <c r="E22" s="58">
        <v>0.32919054223073002</v>
      </c>
      <c r="F22" s="14">
        <v>3111597</v>
      </c>
      <c r="G22" s="58">
        <v>0.4269196447436806</v>
      </c>
      <c r="H22" s="14">
        <v>1371317</v>
      </c>
      <c r="I22" s="58">
        <v>0.18814845446597675</v>
      </c>
      <c r="J22" s="14">
        <v>261371</v>
      </c>
      <c r="K22" s="58">
        <v>3.5860818244232956E-2</v>
      </c>
      <c r="L22" s="15">
        <v>7288484</v>
      </c>
    </row>
    <row r="23" spans="1:12" x14ac:dyDescent="0.2">
      <c r="A23" s="103" t="s">
        <v>17</v>
      </c>
      <c r="B23" s="102">
        <v>58112</v>
      </c>
      <c r="C23" s="101">
        <v>1.423542291175052E-2</v>
      </c>
      <c r="D23" s="102">
        <v>868803</v>
      </c>
      <c r="E23" s="101">
        <v>0.21282657853795406</v>
      </c>
      <c r="F23" s="102">
        <v>2269944</v>
      </c>
      <c r="G23" s="101">
        <v>0.55605748943403466</v>
      </c>
      <c r="H23" s="102">
        <v>728523</v>
      </c>
      <c r="I23" s="101">
        <v>0.17846284770679419</v>
      </c>
      <c r="J23" s="102">
        <v>156829</v>
      </c>
      <c r="K23" s="101">
        <v>3.8417661409466584E-2</v>
      </c>
      <c r="L23" s="100">
        <v>4082211</v>
      </c>
    </row>
    <row r="24" spans="1:12" x14ac:dyDescent="0.2">
      <c r="A24" s="4" t="s">
        <v>30</v>
      </c>
    </row>
    <row r="26" spans="1:12" x14ac:dyDescent="0.2">
      <c r="A26" s="351" t="s">
        <v>18</v>
      </c>
      <c r="B26" s="346" t="s">
        <v>6</v>
      </c>
      <c r="C26" s="347"/>
      <c r="D26" s="346" t="s">
        <v>7</v>
      </c>
      <c r="E26" s="347"/>
      <c r="F26" s="346" t="s">
        <v>8</v>
      </c>
      <c r="G26" s="347"/>
      <c r="H26" s="346" t="s">
        <v>9</v>
      </c>
      <c r="I26" s="347"/>
      <c r="J26" s="346" t="s">
        <v>10</v>
      </c>
      <c r="K26" s="347"/>
      <c r="L26" s="350" t="s">
        <v>11</v>
      </c>
    </row>
    <row r="27" spans="1:12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50"/>
    </row>
    <row r="28" spans="1:12" x14ac:dyDescent="0.2">
      <c r="A28" s="99" t="s">
        <v>19</v>
      </c>
      <c r="B28" s="98">
        <v>14968</v>
      </c>
      <c r="C28" s="75">
        <v>1.0627722963493118E-2</v>
      </c>
      <c r="D28" s="98">
        <v>266542</v>
      </c>
      <c r="E28" s="75">
        <v>0.18925270805287164</v>
      </c>
      <c r="F28" s="98">
        <v>737894</v>
      </c>
      <c r="G28" s="75">
        <v>0.52392657725974023</v>
      </c>
      <c r="H28" s="98">
        <v>337090</v>
      </c>
      <c r="I28" s="75">
        <v>0.23934387585274555</v>
      </c>
      <c r="J28" s="98">
        <v>51898</v>
      </c>
      <c r="K28" s="75">
        <v>3.6849115871149508E-2</v>
      </c>
      <c r="L28" s="111">
        <v>1408392</v>
      </c>
    </row>
    <row r="29" spans="1:12" x14ac:dyDescent="0.2">
      <c r="A29" s="12" t="s">
        <v>20</v>
      </c>
      <c r="B29" s="14">
        <v>74170</v>
      </c>
      <c r="C29" s="58">
        <v>2.2895840748422651E-2</v>
      </c>
      <c r="D29" s="14">
        <v>781949</v>
      </c>
      <c r="E29" s="58">
        <v>0.24138303596317032</v>
      </c>
      <c r="F29" s="14">
        <v>1613419</v>
      </c>
      <c r="G29" s="58">
        <v>0.49805291201940577</v>
      </c>
      <c r="H29" s="14">
        <v>635750</v>
      </c>
      <c r="I29" s="58">
        <v>0.19625226851570313</v>
      </c>
      <c r="J29" s="14">
        <v>134166</v>
      </c>
      <c r="K29" s="58">
        <v>4.1416251447389418E-2</v>
      </c>
      <c r="L29" s="22">
        <v>3239453</v>
      </c>
    </row>
    <row r="30" spans="1:12" x14ac:dyDescent="0.2">
      <c r="A30" s="97" t="s">
        <v>21</v>
      </c>
      <c r="B30" s="89">
        <v>42564</v>
      </c>
      <c r="C30" s="96">
        <v>1.0360868030622056E-2</v>
      </c>
      <c r="D30" s="89">
        <v>1430351</v>
      </c>
      <c r="E30" s="96">
        <v>0.34817399559412388</v>
      </c>
      <c r="F30" s="89">
        <v>1767421</v>
      </c>
      <c r="G30" s="96">
        <v>0.43022309311977408</v>
      </c>
      <c r="H30" s="89">
        <v>729996</v>
      </c>
      <c r="I30" s="96">
        <v>0.17769458271971569</v>
      </c>
      <c r="J30" s="89">
        <v>137817</v>
      </c>
      <c r="K30" s="96">
        <v>3.354721711719387E-2</v>
      </c>
      <c r="L30" s="111">
        <v>4108150</v>
      </c>
    </row>
    <row r="31" spans="1:12" x14ac:dyDescent="0.2">
      <c r="A31" s="12" t="s">
        <v>22</v>
      </c>
      <c r="B31" s="14">
        <v>27543</v>
      </c>
      <c r="C31" s="58">
        <v>2.2252384357162768E-2</v>
      </c>
      <c r="D31" s="14">
        <v>398708</v>
      </c>
      <c r="E31" s="58">
        <v>0.3221219061930673</v>
      </c>
      <c r="F31" s="14">
        <v>528209</v>
      </c>
      <c r="G31" s="58">
        <v>0.42674761968240887</v>
      </c>
      <c r="H31" s="14">
        <v>215422</v>
      </c>
      <c r="I31" s="58">
        <v>0.17404252053112287</v>
      </c>
      <c r="J31" s="14">
        <v>67872</v>
      </c>
      <c r="K31" s="58">
        <v>5.4834761321909425E-2</v>
      </c>
      <c r="L31" s="22">
        <v>1237755</v>
      </c>
    </row>
    <row r="32" spans="1:12" x14ac:dyDescent="0.2">
      <c r="A32" s="103" t="s">
        <v>23</v>
      </c>
      <c r="B32" s="102">
        <v>59195</v>
      </c>
      <c r="C32" s="101">
        <v>3.0712183338167106E-2</v>
      </c>
      <c r="D32" s="102">
        <v>662526</v>
      </c>
      <c r="E32" s="101">
        <v>0.34373882892647184</v>
      </c>
      <c r="F32" s="102">
        <v>925473</v>
      </c>
      <c r="G32" s="101">
        <v>0.48016380522887958</v>
      </c>
      <c r="H32" s="102">
        <v>242784</v>
      </c>
      <c r="I32" s="101">
        <v>0.12596379288070889</v>
      </c>
      <c r="J32" s="102">
        <v>37432</v>
      </c>
      <c r="K32" s="101">
        <v>1.942087079507173E-2</v>
      </c>
      <c r="L32" s="100">
        <v>1927411</v>
      </c>
    </row>
    <row r="33" spans="1:12" x14ac:dyDescent="0.2">
      <c r="A33" s="4" t="s">
        <v>30</v>
      </c>
    </row>
    <row r="35" spans="1:12" x14ac:dyDescent="0.2">
      <c r="A35" s="351" t="s">
        <v>24</v>
      </c>
      <c r="B35" s="346" t="s">
        <v>6</v>
      </c>
      <c r="C35" s="347"/>
      <c r="D35" s="346" t="s">
        <v>7</v>
      </c>
      <c r="E35" s="347"/>
      <c r="F35" s="346" t="s">
        <v>8</v>
      </c>
      <c r="G35" s="347"/>
      <c r="H35" s="346" t="s">
        <v>9</v>
      </c>
      <c r="I35" s="347"/>
      <c r="J35" s="346" t="s">
        <v>10</v>
      </c>
      <c r="K35" s="347"/>
      <c r="L35" s="350" t="s">
        <v>11</v>
      </c>
    </row>
    <row r="36" spans="1:12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50"/>
    </row>
    <row r="37" spans="1:12" x14ac:dyDescent="0.2">
      <c r="A37" s="99" t="s">
        <v>25</v>
      </c>
      <c r="B37" s="98">
        <v>23972</v>
      </c>
      <c r="C37" s="75">
        <v>2.1712529085749634E-2</v>
      </c>
      <c r="D37" s="98">
        <v>328939</v>
      </c>
      <c r="E37" s="75">
        <v>0.29793499102859167</v>
      </c>
      <c r="F37" s="98">
        <v>515779</v>
      </c>
      <c r="G37" s="75">
        <v>0.46716446434669034</v>
      </c>
      <c r="H37" s="98">
        <v>173679</v>
      </c>
      <c r="I37" s="75">
        <v>0.15730895791272781</v>
      </c>
      <c r="J37" s="98">
        <v>61694</v>
      </c>
      <c r="K37" s="75">
        <v>5.5879057626240534E-2</v>
      </c>
      <c r="L37" s="111">
        <v>1104063</v>
      </c>
    </row>
    <row r="38" spans="1:12" x14ac:dyDescent="0.2">
      <c r="A38" s="12" t="s">
        <v>26</v>
      </c>
      <c r="B38" s="14">
        <v>32900</v>
      </c>
      <c r="C38" s="58">
        <v>1.3863319468609274E-2</v>
      </c>
      <c r="D38" s="14">
        <v>722473</v>
      </c>
      <c r="E38" s="58">
        <v>0.30443386037825371</v>
      </c>
      <c r="F38" s="14">
        <v>1120104</v>
      </c>
      <c r="G38" s="58">
        <v>0.47198661367985173</v>
      </c>
      <c r="H38" s="14">
        <v>413146</v>
      </c>
      <c r="I38" s="58">
        <v>0.1740904250813996</v>
      </c>
      <c r="J38" s="14">
        <v>84547</v>
      </c>
      <c r="K38" s="58">
        <v>3.5626202769377148E-2</v>
      </c>
      <c r="L38" s="22">
        <v>2373169</v>
      </c>
    </row>
    <row r="39" spans="1:12" x14ac:dyDescent="0.2">
      <c r="A39" s="97" t="s">
        <v>27</v>
      </c>
      <c r="B39" s="89">
        <v>47871</v>
      </c>
      <c r="C39" s="96">
        <v>1.5518649870005251E-2</v>
      </c>
      <c r="D39" s="89">
        <v>982308</v>
      </c>
      <c r="E39" s="96">
        <v>0.31844110038447326</v>
      </c>
      <c r="F39" s="89">
        <v>1384786</v>
      </c>
      <c r="G39" s="96">
        <v>0.44891498148952586</v>
      </c>
      <c r="H39" s="89">
        <v>561238</v>
      </c>
      <c r="I39" s="96">
        <v>0.1819401310969482</v>
      </c>
      <c r="J39" s="89">
        <v>108538</v>
      </c>
      <c r="K39" s="96">
        <v>3.5185461335477217E-2</v>
      </c>
      <c r="L39" s="111">
        <v>3084740</v>
      </c>
    </row>
    <row r="40" spans="1:12" x14ac:dyDescent="0.2">
      <c r="A40" s="13" t="s">
        <v>28</v>
      </c>
      <c r="B40" s="18">
        <v>113697</v>
      </c>
      <c r="C40" s="59">
        <v>2.1215336872799223E-2</v>
      </c>
      <c r="D40" s="18">
        <v>1506357</v>
      </c>
      <c r="E40" s="59">
        <v>0.28107928270490179</v>
      </c>
      <c r="F40" s="18">
        <v>2551748</v>
      </c>
      <c r="G40" s="59">
        <v>0.47614443155484909</v>
      </c>
      <c r="H40" s="18">
        <v>1012979</v>
      </c>
      <c r="I40" s="59">
        <v>0.18901721883665606</v>
      </c>
      <c r="J40" s="18">
        <v>174407</v>
      </c>
      <c r="K40" s="59">
        <v>3.2543543435396664E-2</v>
      </c>
      <c r="L40" s="16">
        <v>5359189</v>
      </c>
    </row>
    <row r="41" spans="1:12" x14ac:dyDescent="0.2">
      <c r="A41" s="4" t="s">
        <v>30</v>
      </c>
    </row>
    <row r="43" spans="1:12" x14ac:dyDescent="0.2">
      <c r="A43" s="351" t="s">
        <v>208</v>
      </c>
      <c r="B43" s="346" t="s">
        <v>6</v>
      </c>
      <c r="C43" s="347"/>
      <c r="D43" s="346" t="s">
        <v>7</v>
      </c>
      <c r="E43" s="347"/>
      <c r="F43" s="346" t="s">
        <v>8</v>
      </c>
      <c r="G43" s="347"/>
      <c r="H43" s="346" t="s">
        <v>9</v>
      </c>
      <c r="I43" s="347"/>
      <c r="J43" s="346" t="s">
        <v>10</v>
      </c>
      <c r="K43" s="347"/>
      <c r="L43" s="348" t="s">
        <v>11</v>
      </c>
    </row>
    <row r="44" spans="1:12" x14ac:dyDescent="0.2">
      <c r="A44" s="352"/>
      <c r="B44" s="181" t="s">
        <v>29</v>
      </c>
      <c r="C44" s="182" t="s">
        <v>12</v>
      </c>
      <c r="D44" s="181" t="s">
        <v>29</v>
      </c>
      <c r="E44" s="182" t="s">
        <v>12</v>
      </c>
      <c r="F44" s="181" t="s">
        <v>29</v>
      </c>
      <c r="G44" s="182" t="s">
        <v>12</v>
      </c>
      <c r="H44" s="181" t="s">
        <v>29</v>
      </c>
      <c r="I44" s="182" t="s">
        <v>12</v>
      </c>
      <c r="J44" s="181" t="s">
        <v>29</v>
      </c>
      <c r="K44" s="182" t="s">
        <v>12</v>
      </c>
      <c r="L44" s="349"/>
    </row>
    <row r="45" spans="1:12" x14ac:dyDescent="0.2">
      <c r="A45" s="77" t="s">
        <v>183</v>
      </c>
      <c r="B45" s="76">
        <v>175127</v>
      </c>
      <c r="C45" s="75">
        <v>1.8697588628494022E-2</v>
      </c>
      <c r="D45" s="76">
        <v>2861085</v>
      </c>
      <c r="E45" s="75">
        <v>0.3054662636895214</v>
      </c>
      <c r="F45" s="76">
        <v>4413807</v>
      </c>
      <c r="G45" s="75">
        <v>0.47124399762211028</v>
      </c>
      <c r="H45" s="76">
        <v>1625253</v>
      </c>
      <c r="I45" s="75">
        <v>0.17352157012468547</v>
      </c>
      <c r="J45" s="76">
        <v>291016</v>
      </c>
      <c r="K45" s="75">
        <v>3.1070579935188841E-2</v>
      </c>
      <c r="L45" s="74">
        <v>9366288</v>
      </c>
    </row>
    <row r="46" spans="1:12" x14ac:dyDescent="0.2">
      <c r="A46" s="73" t="s">
        <v>200</v>
      </c>
      <c r="B46" s="18">
        <v>43314</v>
      </c>
      <c r="C46" s="59">
        <v>1.6953477940595114E-2</v>
      </c>
      <c r="D46" s="18">
        <v>678992</v>
      </c>
      <c r="E46" s="59">
        <v>0.26576339968233265</v>
      </c>
      <c r="F46" s="18">
        <v>1158610</v>
      </c>
      <c r="G46" s="59">
        <v>0.45349007426589333</v>
      </c>
      <c r="H46" s="18">
        <v>535788</v>
      </c>
      <c r="I46" s="59">
        <v>0.20971210321918027</v>
      </c>
      <c r="J46" s="18">
        <v>138169</v>
      </c>
      <c r="K46" s="59">
        <v>5.4080553483263752E-2</v>
      </c>
      <c r="L46" s="16">
        <v>2554874</v>
      </c>
    </row>
    <row r="47" spans="1:12" x14ac:dyDescent="0.2">
      <c r="A47" s="4" t="s">
        <v>30</v>
      </c>
    </row>
    <row r="49" spans="1:21" x14ac:dyDescent="0.2">
      <c r="A49" s="351" t="s">
        <v>181</v>
      </c>
      <c r="B49" s="346" t="s">
        <v>6</v>
      </c>
      <c r="C49" s="347"/>
      <c r="D49" s="346" t="s">
        <v>7</v>
      </c>
      <c r="E49" s="347"/>
      <c r="F49" s="346" t="s">
        <v>8</v>
      </c>
      <c r="G49" s="347"/>
      <c r="H49" s="346" t="s">
        <v>9</v>
      </c>
      <c r="I49" s="347"/>
      <c r="J49" s="346" t="s">
        <v>10</v>
      </c>
      <c r="K49" s="347"/>
      <c r="L49" s="348" t="s">
        <v>11</v>
      </c>
    </row>
    <row r="50" spans="1:21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  <c r="P50" s="20"/>
      <c r="Q50" s="20"/>
      <c r="R50" s="20"/>
      <c r="S50" s="21"/>
      <c r="T50" s="20"/>
    </row>
    <row r="51" spans="1:21" x14ac:dyDescent="0.2">
      <c r="A51" s="77" t="s">
        <v>162</v>
      </c>
      <c r="B51" s="76">
        <v>114</v>
      </c>
      <c r="C51" s="75">
        <v>7.5506189520535701E-4</v>
      </c>
      <c r="D51" s="76">
        <v>20408</v>
      </c>
      <c r="E51" s="75">
        <v>0.13516932594167477</v>
      </c>
      <c r="F51" s="76">
        <v>81767</v>
      </c>
      <c r="G51" s="75">
        <v>0.5415714560110213</v>
      </c>
      <c r="H51" s="76">
        <v>46361</v>
      </c>
      <c r="I51" s="75">
        <v>0.30706512740013642</v>
      </c>
      <c r="J51" s="76">
        <v>2332</v>
      </c>
      <c r="K51" s="75">
        <v>1.5445652101920108E-2</v>
      </c>
      <c r="L51" s="74">
        <v>150981</v>
      </c>
      <c r="P51" s="20"/>
      <c r="Q51" s="20"/>
      <c r="R51" s="21"/>
      <c r="S51" s="20"/>
      <c r="T51" s="20"/>
      <c r="U51" s="20"/>
    </row>
    <row r="52" spans="1:21" x14ac:dyDescent="0.2">
      <c r="A52" s="92" t="s">
        <v>174</v>
      </c>
      <c r="B52" s="91">
        <v>6118</v>
      </c>
      <c r="C52" s="58">
        <v>7.6587775499422899E-3</v>
      </c>
      <c r="D52" s="91">
        <v>167263</v>
      </c>
      <c r="E52" s="58">
        <v>0.20938707246420354</v>
      </c>
      <c r="F52" s="91">
        <v>343273</v>
      </c>
      <c r="G52" s="58">
        <v>0.42972401861741416</v>
      </c>
      <c r="H52" s="91">
        <v>269588</v>
      </c>
      <c r="I52" s="58">
        <v>0.33748194215983035</v>
      </c>
      <c r="J52" s="91">
        <v>12580</v>
      </c>
      <c r="K52" s="58">
        <v>1.5748189208609677E-2</v>
      </c>
      <c r="L52" s="15">
        <v>798822</v>
      </c>
      <c r="P52" s="20"/>
      <c r="S52" s="20"/>
      <c r="T52" s="20"/>
    </row>
    <row r="53" spans="1:21" x14ac:dyDescent="0.2">
      <c r="A53" s="90" t="s">
        <v>205</v>
      </c>
      <c r="B53" s="89">
        <v>89965</v>
      </c>
      <c r="C53" s="88">
        <v>2.233710166143444E-2</v>
      </c>
      <c r="D53" s="89">
        <v>1144800</v>
      </c>
      <c r="E53" s="88">
        <v>0.28423847031634691</v>
      </c>
      <c r="F53" s="89">
        <v>1791038</v>
      </c>
      <c r="G53" s="88">
        <v>0.44469068955140573</v>
      </c>
      <c r="H53" s="89">
        <v>841166</v>
      </c>
      <c r="I53" s="88">
        <v>0.20885022460003516</v>
      </c>
      <c r="J53" s="89">
        <v>160636</v>
      </c>
      <c r="K53" s="88">
        <v>3.9883762157352114E-2</v>
      </c>
      <c r="L53" s="87">
        <v>4027604</v>
      </c>
      <c r="P53" s="20"/>
      <c r="Q53" s="20"/>
      <c r="R53" s="20"/>
      <c r="S53" s="20"/>
      <c r="T53" s="20"/>
      <c r="U53" s="20"/>
    </row>
    <row r="54" spans="1:21" x14ac:dyDescent="0.2">
      <c r="A54" s="92" t="s">
        <v>173</v>
      </c>
      <c r="B54" s="91">
        <v>3584</v>
      </c>
      <c r="C54" s="58">
        <v>6.1951721217254523E-3</v>
      </c>
      <c r="D54" s="91">
        <v>261754</v>
      </c>
      <c r="E54" s="58">
        <v>0.45245844965126231</v>
      </c>
      <c r="F54" s="91">
        <v>176110</v>
      </c>
      <c r="G54" s="58">
        <v>0.30441734440766444</v>
      </c>
      <c r="H54" s="91">
        <v>129644</v>
      </c>
      <c r="I54" s="58">
        <v>0.22409790584513797</v>
      </c>
      <c r="J54" s="91">
        <v>7422</v>
      </c>
      <c r="K54" s="58">
        <v>1.2829399410559795E-2</v>
      </c>
      <c r="L54" s="15">
        <v>578515</v>
      </c>
      <c r="Q54" s="20"/>
      <c r="R54" s="20"/>
      <c r="S54" s="20"/>
      <c r="U54" s="20"/>
    </row>
    <row r="55" spans="1:21" x14ac:dyDescent="0.2">
      <c r="A55" s="95" t="s">
        <v>202</v>
      </c>
      <c r="B55" s="94">
        <v>9928</v>
      </c>
      <c r="C55" s="88">
        <v>8.9612674308295406E-3</v>
      </c>
      <c r="D55" s="94">
        <v>200631</v>
      </c>
      <c r="E55" s="88">
        <v>0.18109468633307427</v>
      </c>
      <c r="F55" s="94">
        <v>581309</v>
      </c>
      <c r="G55" s="88">
        <v>0.52470441266600409</v>
      </c>
      <c r="H55" s="94">
        <v>244349</v>
      </c>
      <c r="I55" s="88">
        <v>0.22055567440126583</v>
      </c>
      <c r="J55" s="94">
        <v>71661</v>
      </c>
      <c r="K55" s="88">
        <v>6.4683056543178449E-2</v>
      </c>
      <c r="L55" s="93">
        <v>1107879</v>
      </c>
      <c r="P55" s="20"/>
      <c r="Q55" s="20"/>
      <c r="R55" s="20"/>
      <c r="S55" s="20"/>
      <c r="T55" s="20"/>
      <c r="U55" s="20"/>
    </row>
    <row r="56" spans="1:21" x14ac:dyDescent="0.2">
      <c r="A56" s="92" t="s">
        <v>164</v>
      </c>
      <c r="B56" s="91">
        <v>40027</v>
      </c>
      <c r="C56" s="58">
        <v>9.5130692702218383E-2</v>
      </c>
      <c r="D56" s="91">
        <v>148225</v>
      </c>
      <c r="E56" s="58">
        <v>0.35228088354826292</v>
      </c>
      <c r="F56" s="91">
        <v>142147</v>
      </c>
      <c r="G56" s="58">
        <v>0.33783552540890488</v>
      </c>
      <c r="H56" s="91">
        <v>65438</v>
      </c>
      <c r="I56" s="58">
        <v>0.15552407797356199</v>
      </c>
      <c r="J56" s="91">
        <v>24921</v>
      </c>
      <c r="K56" s="58">
        <v>5.9228820367051842E-2</v>
      </c>
      <c r="L56" s="15">
        <v>420758</v>
      </c>
      <c r="Q56" s="20"/>
      <c r="R56" s="20"/>
      <c r="S56" s="20"/>
      <c r="T56" s="20"/>
      <c r="U56" s="20"/>
    </row>
    <row r="57" spans="1:21" x14ac:dyDescent="0.2">
      <c r="A57" s="90" t="s">
        <v>204</v>
      </c>
      <c r="B57" s="89">
        <v>532</v>
      </c>
      <c r="C57" s="88">
        <v>1.2314244710893015E-3</v>
      </c>
      <c r="D57" s="89">
        <v>92094</v>
      </c>
      <c r="E57" s="88">
        <v>0.21317068654228971</v>
      </c>
      <c r="F57" s="89">
        <v>229741</v>
      </c>
      <c r="G57" s="88">
        <v>0.5317832507754271</v>
      </c>
      <c r="H57" s="89">
        <v>96825</v>
      </c>
      <c r="I57" s="88">
        <v>0.22412156844590528</v>
      </c>
      <c r="J57" s="89">
        <v>12828</v>
      </c>
      <c r="K57" s="88">
        <v>2.9693069765288644E-2</v>
      </c>
      <c r="L57" s="87">
        <v>432020</v>
      </c>
      <c r="P57" s="20"/>
      <c r="Q57" s="20"/>
      <c r="R57" s="20"/>
      <c r="S57" s="20"/>
      <c r="T57" s="20"/>
      <c r="U57" s="20"/>
    </row>
    <row r="58" spans="1:21" x14ac:dyDescent="0.2">
      <c r="A58" s="92" t="s">
        <v>165</v>
      </c>
      <c r="B58" s="91">
        <v>0</v>
      </c>
      <c r="C58" s="58">
        <v>0</v>
      </c>
      <c r="D58" s="91">
        <v>1928</v>
      </c>
      <c r="E58" s="58">
        <v>2.5170698591328641E-2</v>
      </c>
      <c r="F58" s="91">
        <v>66911</v>
      </c>
      <c r="G58" s="58">
        <v>0.87354596133007822</v>
      </c>
      <c r="H58" s="91">
        <v>7452</v>
      </c>
      <c r="I58" s="58">
        <v>9.7288405551131246E-2</v>
      </c>
      <c r="J58" s="91">
        <v>305</v>
      </c>
      <c r="K58" s="58">
        <v>3.9818791858688982E-3</v>
      </c>
      <c r="L58" s="15">
        <v>76597</v>
      </c>
      <c r="Q58" s="20"/>
      <c r="R58" s="20"/>
      <c r="S58" s="20"/>
      <c r="U58" s="20"/>
    </row>
    <row r="59" spans="1:21" x14ac:dyDescent="0.2">
      <c r="A59" s="95" t="s">
        <v>178</v>
      </c>
      <c r="B59" s="94">
        <v>1430</v>
      </c>
      <c r="C59" s="88">
        <v>5.4373037057316026E-3</v>
      </c>
      <c r="D59" s="94">
        <v>15698</v>
      </c>
      <c r="E59" s="88">
        <v>5.9688666833968319E-2</v>
      </c>
      <c r="F59" s="94">
        <v>65561</v>
      </c>
      <c r="G59" s="88">
        <v>0.24928326451151719</v>
      </c>
      <c r="H59" s="94">
        <v>138465</v>
      </c>
      <c r="I59" s="88">
        <v>0.52648689343645194</v>
      </c>
      <c r="J59" s="94">
        <v>41844</v>
      </c>
      <c r="K59" s="88">
        <v>0.15910387151233088</v>
      </c>
      <c r="L59" s="93">
        <v>262998</v>
      </c>
      <c r="Q59" s="20"/>
      <c r="R59" s="20"/>
      <c r="S59" s="20"/>
      <c r="T59" s="20"/>
      <c r="U59" s="20"/>
    </row>
    <row r="60" spans="1:21" x14ac:dyDescent="0.2">
      <c r="A60" s="92" t="s">
        <v>175</v>
      </c>
      <c r="B60" s="91">
        <v>3234</v>
      </c>
      <c r="C60" s="58">
        <v>1.3262468935311631E-2</v>
      </c>
      <c r="D60" s="91">
        <v>20842</v>
      </c>
      <c r="E60" s="58">
        <v>8.5471978215759123E-2</v>
      </c>
      <c r="F60" s="91">
        <v>160831</v>
      </c>
      <c r="G60" s="58">
        <v>0.65955972211969849</v>
      </c>
      <c r="H60" s="91">
        <v>51811</v>
      </c>
      <c r="I60" s="58">
        <v>0.21247426654527857</v>
      </c>
      <c r="J60" s="91">
        <v>7128</v>
      </c>
      <c r="K60" s="58">
        <v>2.9231564183952168E-2</v>
      </c>
      <c r="L60" s="15">
        <v>243846</v>
      </c>
      <c r="Q60" s="20"/>
      <c r="R60" s="20"/>
      <c r="S60" s="20"/>
      <c r="T60" s="20"/>
      <c r="U60" s="20"/>
    </row>
    <row r="61" spans="1:21" x14ac:dyDescent="0.2">
      <c r="A61" s="90" t="s">
        <v>206</v>
      </c>
      <c r="B61" s="89">
        <v>5643</v>
      </c>
      <c r="C61" s="88">
        <v>3.0039765558873789E-3</v>
      </c>
      <c r="D61" s="89">
        <v>326609</v>
      </c>
      <c r="E61" s="88">
        <v>0.17386598953425852</v>
      </c>
      <c r="F61" s="89">
        <v>776668</v>
      </c>
      <c r="G61" s="88">
        <v>0.41344895688604266</v>
      </c>
      <c r="H61" s="89">
        <v>593733</v>
      </c>
      <c r="I61" s="88">
        <v>0.3160659245891691</v>
      </c>
      <c r="J61" s="89">
        <v>175858</v>
      </c>
      <c r="K61" s="88">
        <v>9.3615684771441193E-2</v>
      </c>
      <c r="L61" s="87">
        <v>1878510</v>
      </c>
      <c r="Q61" s="20"/>
      <c r="R61" s="20"/>
      <c r="S61" s="20"/>
      <c r="T61" s="20"/>
      <c r="U61" s="20"/>
    </row>
    <row r="62" spans="1:21" x14ac:dyDescent="0.2">
      <c r="A62" s="92" t="s">
        <v>177</v>
      </c>
      <c r="B62" s="91">
        <v>5306</v>
      </c>
      <c r="C62" s="58">
        <v>2.8440794798539903E-2</v>
      </c>
      <c r="D62" s="91">
        <v>76278</v>
      </c>
      <c r="E62" s="58">
        <v>0.40885920573747209</v>
      </c>
      <c r="F62" s="91">
        <v>69340</v>
      </c>
      <c r="G62" s="58">
        <v>0.37167069568992778</v>
      </c>
      <c r="H62" s="91">
        <v>29939</v>
      </c>
      <c r="I62" s="58">
        <v>0.16047662183819944</v>
      </c>
      <c r="J62" s="91">
        <v>5699</v>
      </c>
      <c r="K62" s="58">
        <v>3.0547321816222939E-2</v>
      </c>
      <c r="L62" s="15">
        <v>186563</v>
      </c>
      <c r="P62" s="20"/>
      <c r="Q62" s="20"/>
      <c r="R62" s="20"/>
      <c r="S62" s="20"/>
      <c r="T62" s="20"/>
      <c r="U62" s="20"/>
    </row>
    <row r="63" spans="1:21" x14ac:dyDescent="0.2">
      <c r="A63" s="95" t="s">
        <v>166</v>
      </c>
      <c r="B63" s="94">
        <v>0</v>
      </c>
      <c r="C63" s="88">
        <v>0</v>
      </c>
      <c r="D63" s="94">
        <v>25424</v>
      </c>
      <c r="E63" s="88">
        <v>0.15389551037208768</v>
      </c>
      <c r="F63" s="94">
        <v>93667</v>
      </c>
      <c r="G63" s="88">
        <v>0.56698122915443427</v>
      </c>
      <c r="H63" s="94">
        <v>39912</v>
      </c>
      <c r="I63" s="88">
        <v>0.24159367565964299</v>
      </c>
      <c r="J63" s="94">
        <v>6200</v>
      </c>
      <c r="K63" s="88">
        <v>3.7529584813835101E-2</v>
      </c>
      <c r="L63" s="93">
        <v>165203</v>
      </c>
      <c r="Q63" s="20"/>
      <c r="R63" s="20"/>
      <c r="S63" s="20"/>
      <c r="T63" s="20"/>
      <c r="U63" s="20"/>
    </row>
    <row r="64" spans="1:21" x14ac:dyDescent="0.2">
      <c r="A64" s="92" t="s">
        <v>167</v>
      </c>
      <c r="B64" s="91">
        <v>886</v>
      </c>
      <c r="C64" s="58">
        <v>5.8484550441274515E-3</v>
      </c>
      <c r="D64" s="91">
        <v>17523</v>
      </c>
      <c r="E64" s="58">
        <v>0.11566871076551392</v>
      </c>
      <c r="F64" s="91">
        <v>73358</v>
      </c>
      <c r="G64" s="58">
        <v>0.48423359495158191</v>
      </c>
      <c r="H64" s="91">
        <v>52532</v>
      </c>
      <c r="I64" s="58">
        <v>0.34676189658928136</v>
      </c>
      <c r="J64" s="91">
        <v>7194</v>
      </c>
      <c r="K64" s="58">
        <v>4.7487342649495355E-2</v>
      </c>
      <c r="L64" s="15">
        <v>151493</v>
      </c>
      <c r="Q64" s="20"/>
      <c r="R64" s="20"/>
      <c r="S64" s="20"/>
      <c r="T64" s="20"/>
      <c r="U64" s="20"/>
    </row>
    <row r="65" spans="1:21" x14ac:dyDescent="0.2">
      <c r="A65" s="90" t="s">
        <v>203</v>
      </c>
      <c r="B65" s="89">
        <v>7030</v>
      </c>
      <c r="C65" s="88">
        <v>2.2254159596829335E-2</v>
      </c>
      <c r="D65" s="89">
        <v>70356</v>
      </c>
      <c r="E65" s="88">
        <v>0.22271886950135489</v>
      </c>
      <c r="F65" s="89">
        <v>151204</v>
      </c>
      <c r="G65" s="88">
        <v>0.47865120166130626</v>
      </c>
      <c r="H65" s="89">
        <v>79394</v>
      </c>
      <c r="I65" s="88">
        <v>0.25132955149796138</v>
      </c>
      <c r="J65" s="89">
        <v>7912</v>
      </c>
      <c r="K65" s="88">
        <v>2.5046217742548182E-2</v>
      </c>
      <c r="L65" s="87">
        <v>315896</v>
      </c>
      <c r="Q65" s="20"/>
      <c r="R65" s="20"/>
      <c r="S65" s="20"/>
      <c r="T65" s="20"/>
      <c r="U65" s="20"/>
    </row>
    <row r="66" spans="1:21" x14ac:dyDescent="0.2">
      <c r="A66" s="92" t="s">
        <v>160</v>
      </c>
      <c r="B66" s="91">
        <v>1751</v>
      </c>
      <c r="C66" s="58">
        <v>1.2615546445528361E-2</v>
      </c>
      <c r="D66" s="91">
        <v>11331</v>
      </c>
      <c r="E66" s="58">
        <v>8.1637211178915967E-2</v>
      </c>
      <c r="F66" s="91">
        <v>42026</v>
      </c>
      <c r="G66" s="58">
        <v>0.30278752422602795</v>
      </c>
      <c r="H66" s="91">
        <v>65152</v>
      </c>
      <c r="I66" s="58">
        <v>0.46940495832042478</v>
      </c>
      <c r="J66" s="91">
        <v>18537</v>
      </c>
      <c r="K66" s="58">
        <v>0.13355475982910295</v>
      </c>
      <c r="L66" s="15">
        <v>138797</v>
      </c>
      <c r="P66" s="20"/>
      <c r="Q66" s="20"/>
      <c r="R66" s="20"/>
      <c r="S66" s="20"/>
      <c r="T66" s="20"/>
      <c r="U66" s="21"/>
    </row>
    <row r="67" spans="1:21" x14ac:dyDescent="0.2">
      <c r="A67" s="95" t="s">
        <v>161</v>
      </c>
      <c r="B67" s="94">
        <v>137</v>
      </c>
      <c r="C67" s="88">
        <v>2.9284141675394908E-3</v>
      </c>
      <c r="D67" s="94">
        <v>9133</v>
      </c>
      <c r="E67" s="88">
        <v>0.19522048607400125</v>
      </c>
      <c r="F67" s="94">
        <v>32927</v>
      </c>
      <c r="G67" s="88">
        <v>0.70382403864651688</v>
      </c>
      <c r="H67" s="94">
        <v>4305</v>
      </c>
      <c r="I67" s="88">
        <v>9.2020605775602254E-2</v>
      </c>
      <c r="J67" s="94">
        <v>280</v>
      </c>
      <c r="K67" s="88">
        <v>5.9850800504456748E-3</v>
      </c>
      <c r="L67" s="93">
        <v>46783</v>
      </c>
      <c r="P67" s="20"/>
      <c r="Q67" s="20"/>
      <c r="R67" s="20"/>
      <c r="S67" s="20"/>
      <c r="T67" s="20"/>
      <c r="U67" s="20"/>
    </row>
    <row r="68" spans="1:21" x14ac:dyDescent="0.2">
      <c r="A68" s="92" t="s">
        <v>168</v>
      </c>
      <c r="B68" s="91">
        <v>506</v>
      </c>
      <c r="C68" s="58">
        <v>8.3491461100569254E-3</v>
      </c>
      <c r="D68" s="91">
        <v>16916</v>
      </c>
      <c r="E68" s="58">
        <v>0.27911888458048018</v>
      </c>
      <c r="F68" s="91">
        <v>32815</v>
      </c>
      <c r="G68" s="58">
        <v>0.54145697549707117</v>
      </c>
      <c r="H68" s="91">
        <v>8015</v>
      </c>
      <c r="I68" s="58">
        <v>0.13224981437175151</v>
      </c>
      <c r="J68" s="91">
        <v>2354</v>
      </c>
      <c r="K68" s="58">
        <v>3.8841679729395263E-2</v>
      </c>
      <c r="L68" s="15">
        <v>60605</v>
      </c>
      <c r="P68" s="20"/>
      <c r="Q68" s="20"/>
      <c r="R68" s="20"/>
      <c r="S68" s="20"/>
      <c r="U68" s="20"/>
    </row>
    <row r="69" spans="1:21" x14ac:dyDescent="0.2">
      <c r="A69" s="90" t="s">
        <v>176</v>
      </c>
      <c r="B69" s="89">
        <v>857</v>
      </c>
      <c r="C69" s="88">
        <v>4.0867711646582518E-3</v>
      </c>
      <c r="D69" s="89">
        <v>46776</v>
      </c>
      <c r="E69" s="88">
        <v>0.22306045273985342</v>
      </c>
      <c r="F69" s="89">
        <v>89248</v>
      </c>
      <c r="G69" s="88">
        <v>0.42559644446139983</v>
      </c>
      <c r="H69" s="89">
        <v>63879</v>
      </c>
      <c r="I69" s="88">
        <v>0.30461943433746141</v>
      </c>
      <c r="J69" s="89">
        <v>8941</v>
      </c>
      <c r="K69" s="88">
        <v>4.2636897296627105E-2</v>
      </c>
      <c r="L69" s="87">
        <v>209701</v>
      </c>
      <c r="P69" s="20"/>
      <c r="Q69" s="20"/>
      <c r="R69" s="20"/>
      <c r="S69" s="20"/>
      <c r="T69" s="20"/>
      <c r="U69" s="20"/>
    </row>
    <row r="70" spans="1:21" x14ac:dyDescent="0.2">
      <c r="A70" s="92" t="s">
        <v>169</v>
      </c>
      <c r="B70" s="91">
        <v>2710</v>
      </c>
      <c r="C70" s="58">
        <v>2.4070060752478063E-2</v>
      </c>
      <c r="D70" s="91">
        <v>35171</v>
      </c>
      <c r="E70" s="58">
        <v>0.31238675524922727</v>
      </c>
      <c r="F70" s="91">
        <v>50619</v>
      </c>
      <c r="G70" s="58">
        <v>0.44959498347958932</v>
      </c>
      <c r="H70" s="91">
        <v>23250</v>
      </c>
      <c r="I70" s="58">
        <v>0.20650513376203503</v>
      </c>
      <c r="J70" s="91">
        <v>837</v>
      </c>
      <c r="K70" s="58">
        <v>7.4341848154332608E-3</v>
      </c>
      <c r="L70" s="15">
        <v>112588</v>
      </c>
      <c r="O70" s="20"/>
      <c r="P70" s="20"/>
      <c r="Q70" s="20"/>
      <c r="R70" s="20"/>
      <c r="S70" s="20"/>
      <c r="T70" s="20"/>
    </row>
    <row r="71" spans="1:21" x14ac:dyDescent="0.2">
      <c r="A71" s="95" t="s">
        <v>170</v>
      </c>
      <c r="B71" s="94">
        <v>14124</v>
      </c>
      <c r="C71" s="88">
        <v>0.16618816774132819</v>
      </c>
      <c r="D71" s="94">
        <v>13594</v>
      </c>
      <c r="E71" s="88">
        <v>0.15995199322257259</v>
      </c>
      <c r="F71" s="94">
        <v>37502</v>
      </c>
      <c r="G71" s="88">
        <v>0.44126229585353227</v>
      </c>
      <c r="H71" s="94">
        <v>18019</v>
      </c>
      <c r="I71" s="88">
        <v>0.21201816727067352</v>
      </c>
      <c r="J71" s="94">
        <v>1749</v>
      </c>
      <c r="K71" s="88">
        <v>2.0579375911893443E-2</v>
      </c>
      <c r="L71" s="93">
        <v>84988</v>
      </c>
      <c r="P71" s="20"/>
      <c r="Q71" s="20"/>
      <c r="R71" s="21"/>
      <c r="S71" s="20"/>
      <c r="T71" s="20"/>
      <c r="U71" s="20"/>
    </row>
    <row r="72" spans="1:21" x14ac:dyDescent="0.2">
      <c r="A72" s="92" t="s">
        <v>171</v>
      </c>
      <c r="B72" s="91">
        <v>472</v>
      </c>
      <c r="C72" s="58">
        <v>2.3770673435265202E-3</v>
      </c>
      <c r="D72" s="91">
        <v>81669</v>
      </c>
      <c r="E72" s="58">
        <v>0.41129812050522752</v>
      </c>
      <c r="F72" s="91">
        <v>96992</v>
      </c>
      <c r="G72" s="58">
        <v>0.48846719445619546</v>
      </c>
      <c r="H72" s="91">
        <v>18215</v>
      </c>
      <c r="I72" s="58">
        <v>9.1733647589694003E-2</v>
      </c>
      <c r="J72" s="91">
        <v>1216</v>
      </c>
      <c r="K72" s="58">
        <v>6.1239701053564591E-3</v>
      </c>
      <c r="L72" s="15">
        <v>198564</v>
      </c>
      <c r="P72" s="20"/>
      <c r="Q72" s="20"/>
      <c r="R72" s="20"/>
      <c r="S72" s="20"/>
      <c r="T72" s="20"/>
      <c r="U72" s="20"/>
    </row>
    <row r="73" spans="1:21" x14ac:dyDescent="0.2">
      <c r="A73" s="90" t="s">
        <v>172</v>
      </c>
      <c r="B73" s="89">
        <v>2762</v>
      </c>
      <c r="C73" s="88">
        <v>1.1008764762386854E-2</v>
      </c>
      <c r="D73" s="89">
        <v>63132</v>
      </c>
      <c r="E73" s="88">
        <v>0.25163118645148691</v>
      </c>
      <c r="F73" s="89">
        <v>124847</v>
      </c>
      <c r="G73" s="88">
        <v>0.49761450191517431</v>
      </c>
      <c r="H73" s="89">
        <v>48724</v>
      </c>
      <c r="I73" s="88">
        <v>0.19420385745204094</v>
      </c>
      <c r="J73" s="89">
        <v>11426</v>
      </c>
      <c r="K73" s="88">
        <v>4.5541689418910999E-2</v>
      </c>
      <c r="L73" s="87">
        <v>250891</v>
      </c>
      <c r="O73" s="20"/>
      <c r="P73" s="20"/>
      <c r="R73" s="21"/>
      <c r="T73" s="20"/>
      <c r="U73" s="21"/>
    </row>
    <row r="74" spans="1:21" x14ac:dyDescent="0.2">
      <c r="A74" s="84" t="s">
        <v>201</v>
      </c>
      <c r="B74" s="83">
        <v>197116</v>
      </c>
      <c r="C74" s="82">
        <v>1.656353182805374E-2</v>
      </c>
      <c r="D74" s="83">
        <v>2867557</v>
      </c>
      <c r="E74" s="82">
        <v>0.24095898678066874</v>
      </c>
      <c r="F74" s="83">
        <v>5309901</v>
      </c>
      <c r="G74" s="82">
        <v>0.44618759622412379</v>
      </c>
      <c r="H74" s="83">
        <v>2936169</v>
      </c>
      <c r="I74" s="82">
        <v>0.24672440940382681</v>
      </c>
      <c r="J74" s="83">
        <v>589860</v>
      </c>
      <c r="K74" s="82">
        <v>4.9565559792689479E-2</v>
      </c>
      <c r="L74" s="81">
        <v>11900602</v>
      </c>
    </row>
    <row r="75" spans="1:21" x14ac:dyDescent="0.2">
      <c r="A75" s="4" t="s">
        <v>30</v>
      </c>
    </row>
    <row r="76" spans="1:21" x14ac:dyDescent="0.2">
      <c r="A76" s="4" t="s">
        <v>292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4"/>
      <c r="G87" s="20"/>
    </row>
    <row r="88" spans="2:8" x14ac:dyDescent="0.2">
      <c r="C88" s="24"/>
      <c r="D88" s="24"/>
      <c r="E88" s="25"/>
      <c r="F88" s="20"/>
      <c r="G88" s="20"/>
    </row>
    <row r="90" spans="2:8" x14ac:dyDescent="0.2">
      <c r="C90" s="24"/>
      <c r="G90" s="20"/>
      <c r="H90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9"/>
  <sheetViews>
    <sheetView showGridLines="0" zoomScale="60" zoomScaleNormal="6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1:14" ht="15" customHeight="1" x14ac:dyDescent="0.2">
      <c r="A7" s="108" t="s">
        <v>55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4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  <c r="M10" s="108"/>
      <c r="N10" s="108"/>
    </row>
    <row r="11" spans="1:14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</row>
    <row r="12" spans="1:14" ht="20.25" customHeight="1" x14ac:dyDescent="0.2">
      <c r="A12" s="355"/>
      <c r="B12" s="346" t="s">
        <v>56</v>
      </c>
      <c r="C12" s="347"/>
      <c r="D12" s="346" t="s">
        <v>57</v>
      </c>
      <c r="E12" s="347"/>
      <c r="F12" s="346" t="s">
        <v>37</v>
      </c>
      <c r="G12" s="347"/>
      <c r="H12" s="346" t="s">
        <v>58</v>
      </c>
      <c r="I12" s="347"/>
      <c r="J12" s="346" t="s">
        <v>59</v>
      </c>
      <c r="K12" s="347"/>
      <c r="L12" s="346" t="s">
        <v>60</v>
      </c>
      <c r="M12" s="347"/>
      <c r="N12" s="359" t="s">
        <v>11</v>
      </c>
    </row>
    <row r="13" spans="1:14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10" t="s">
        <v>29</v>
      </c>
      <c r="M13" s="11" t="s">
        <v>12</v>
      </c>
      <c r="N13" s="349"/>
    </row>
    <row r="14" spans="1:14" ht="24" x14ac:dyDescent="0.2">
      <c r="A14" s="107" t="s">
        <v>3</v>
      </c>
      <c r="B14" s="106">
        <v>103229</v>
      </c>
      <c r="C14" s="105">
        <v>8.6534873858460839E-3</v>
      </c>
      <c r="D14" s="106">
        <v>574379</v>
      </c>
      <c r="E14" s="105">
        <v>4.814908050252243E-2</v>
      </c>
      <c r="F14" s="106">
        <v>1986447</v>
      </c>
      <c r="G14" s="105">
        <v>0.16652000946586518</v>
      </c>
      <c r="H14" s="106">
        <v>2902229</v>
      </c>
      <c r="I14" s="105">
        <v>0.2432882430551172</v>
      </c>
      <c r="J14" s="106">
        <v>1775552</v>
      </c>
      <c r="K14" s="105">
        <v>0.14884108956701883</v>
      </c>
      <c r="L14" s="106">
        <v>4587344</v>
      </c>
      <c r="M14" s="105">
        <v>0.38454817385169593</v>
      </c>
      <c r="N14" s="144">
        <v>11929179</v>
      </c>
    </row>
    <row r="15" spans="1:14" x14ac:dyDescent="0.2">
      <c r="A15" s="12" t="s">
        <v>4</v>
      </c>
      <c r="B15" s="14">
        <v>52993</v>
      </c>
      <c r="C15" s="58">
        <v>1.0638048009629307E-2</v>
      </c>
      <c r="D15" s="14">
        <v>236762</v>
      </c>
      <c r="E15" s="58">
        <v>4.752864572407401E-2</v>
      </c>
      <c r="F15" s="14">
        <v>824745</v>
      </c>
      <c r="G15" s="58">
        <v>0.16556294049594708</v>
      </c>
      <c r="H15" s="14">
        <v>1314794</v>
      </c>
      <c r="I15" s="58">
        <v>0.26393753316046564</v>
      </c>
      <c r="J15" s="14">
        <v>681091</v>
      </c>
      <c r="K15" s="58">
        <v>0.13672520440296709</v>
      </c>
      <c r="L15" s="14">
        <v>1871074</v>
      </c>
      <c r="M15" s="58">
        <v>0.3756076282069169</v>
      </c>
      <c r="N15" s="15">
        <v>4981459</v>
      </c>
    </row>
    <row r="16" spans="1:14" x14ac:dyDescent="0.2">
      <c r="A16" s="103" t="s">
        <v>5</v>
      </c>
      <c r="B16" s="102">
        <v>50235</v>
      </c>
      <c r="C16" s="101">
        <v>7.2304295509893896E-3</v>
      </c>
      <c r="D16" s="102">
        <v>337616</v>
      </c>
      <c r="E16" s="101">
        <v>4.859378328430046E-2</v>
      </c>
      <c r="F16" s="102">
        <v>1161702</v>
      </c>
      <c r="G16" s="101">
        <v>0.16720622017007017</v>
      </c>
      <c r="H16" s="102">
        <v>1587434</v>
      </c>
      <c r="I16" s="101">
        <v>0.22848272526814553</v>
      </c>
      <c r="J16" s="102">
        <v>1094462</v>
      </c>
      <c r="K16" s="101">
        <v>0.15752822508679107</v>
      </c>
      <c r="L16" s="102">
        <v>2716270</v>
      </c>
      <c r="M16" s="101">
        <v>0.39095847270759326</v>
      </c>
      <c r="N16" s="100">
        <v>6947720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351" t="s">
        <v>14</v>
      </c>
      <c r="B19" s="346" t="s">
        <v>56</v>
      </c>
      <c r="C19" s="347"/>
      <c r="D19" s="346" t="s">
        <v>57</v>
      </c>
      <c r="E19" s="347"/>
      <c r="F19" s="346" t="s">
        <v>37</v>
      </c>
      <c r="G19" s="347"/>
      <c r="H19" s="346" t="s">
        <v>58</v>
      </c>
      <c r="I19" s="347"/>
      <c r="J19" s="346" t="s">
        <v>59</v>
      </c>
      <c r="K19" s="347"/>
      <c r="L19" s="346" t="s">
        <v>60</v>
      </c>
      <c r="M19" s="347"/>
      <c r="N19" s="350" t="s">
        <v>11</v>
      </c>
    </row>
    <row r="20" spans="1:14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168" t="s">
        <v>29</v>
      </c>
      <c r="M20" s="169" t="s">
        <v>12</v>
      </c>
      <c r="N20" s="350"/>
    </row>
    <row r="21" spans="1:14" x14ac:dyDescent="0.2">
      <c r="A21" s="99" t="s">
        <v>15</v>
      </c>
      <c r="B21" s="98">
        <v>905</v>
      </c>
      <c r="C21" s="105">
        <v>1.64405859025155E-3</v>
      </c>
      <c r="D21" s="98">
        <v>24410</v>
      </c>
      <c r="E21" s="105">
        <v>4.4344165953635731E-2</v>
      </c>
      <c r="F21" s="98">
        <v>78373</v>
      </c>
      <c r="G21" s="105">
        <v>0.14237547391578423</v>
      </c>
      <c r="H21" s="98">
        <v>230801</v>
      </c>
      <c r="I21" s="105">
        <v>0.41928217313662763</v>
      </c>
      <c r="J21" s="98">
        <v>84805</v>
      </c>
      <c r="K21" s="105">
        <v>0.15406009806219084</v>
      </c>
      <c r="L21" s="98">
        <v>131173</v>
      </c>
      <c r="M21" s="105">
        <v>0.23829403034151003</v>
      </c>
      <c r="N21" s="74">
        <v>550467</v>
      </c>
    </row>
    <row r="22" spans="1:14" x14ac:dyDescent="0.2">
      <c r="A22" s="12" t="s">
        <v>16</v>
      </c>
      <c r="B22" s="14">
        <v>70058</v>
      </c>
      <c r="C22" s="58">
        <v>9.6125322679390807E-3</v>
      </c>
      <c r="D22" s="14">
        <v>380229</v>
      </c>
      <c r="E22" s="58">
        <v>5.2170537721690724E-2</v>
      </c>
      <c r="F22" s="14">
        <v>1239886</v>
      </c>
      <c r="G22" s="58">
        <v>0.17012252966921573</v>
      </c>
      <c r="H22" s="14">
        <v>1748919</v>
      </c>
      <c r="I22" s="58">
        <v>0.23996603273732833</v>
      </c>
      <c r="J22" s="14">
        <v>1091747</v>
      </c>
      <c r="K22" s="58">
        <v>0.14979664372271101</v>
      </c>
      <c r="L22" s="14">
        <v>2757354</v>
      </c>
      <c r="M22" s="58">
        <v>0.37833158667291239</v>
      </c>
      <c r="N22" s="15">
        <v>7288194</v>
      </c>
    </row>
    <row r="23" spans="1:14" x14ac:dyDescent="0.2">
      <c r="A23" s="103" t="s">
        <v>17</v>
      </c>
      <c r="B23" s="102">
        <v>32266</v>
      </c>
      <c r="C23" s="101">
        <v>7.8879985371045919E-3</v>
      </c>
      <c r="D23" s="102">
        <v>169740</v>
      </c>
      <c r="E23" s="101">
        <v>4.1495967014446584E-2</v>
      </c>
      <c r="F23" s="102">
        <v>668187</v>
      </c>
      <c r="G23" s="101">
        <v>0.16335021628067642</v>
      </c>
      <c r="H23" s="102">
        <v>922508</v>
      </c>
      <c r="I23" s="101">
        <v>0.22552351560364725</v>
      </c>
      <c r="J23" s="102">
        <v>599001</v>
      </c>
      <c r="K23" s="101">
        <v>0.14643646599281557</v>
      </c>
      <c r="L23" s="102">
        <v>1698817</v>
      </c>
      <c r="M23" s="101">
        <v>0.41530608103912514</v>
      </c>
      <c r="N23" s="100">
        <v>4090518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351" t="s">
        <v>18</v>
      </c>
      <c r="B26" s="346" t="s">
        <v>56</v>
      </c>
      <c r="C26" s="347"/>
      <c r="D26" s="346" t="s">
        <v>57</v>
      </c>
      <c r="E26" s="347"/>
      <c r="F26" s="346" t="s">
        <v>37</v>
      </c>
      <c r="G26" s="347"/>
      <c r="H26" s="346" t="s">
        <v>58</v>
      </c>
      <c r="I26" s="347"/>
      <c r="J26" s="346" t="s">
        <v>59</v>
      </c>
      <c r="K26" s="347"/>
      <c r="L26" s="346" t="s">
        <v>60</v>
      </c>
      <c r="M26" s="347"/>
      <c r="N26" s="350" t="s">
        <v>11</v>
      </c>
    </row>
    <row r="27" spans="1:14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168" t="s">
        <v>29</v>
      </c>
      <c r="M27" s="169" t="s">
        <v>12</v>
      </c>
      <c r="N27" s="350"/>
    </row>
    <row r="28" spans="1:14" x14ac:dyDescent="0.2">
      <c r="A28" s="99" t="s">
        <v>19</v>
      </c>
      <c r="B28" s="98">
        <v>9796</v>
      </c>
      <c r="C28" s="75">
        <v>6.9428399305432511E-3</v>
      </c>
      <c r="D28" s="98">
        <v>61489</v>
      </c>
      <c r="E28" s="75">
        <v>4.3579857542790319E-2</v>
      </c>
      <c r="F28" s="98">
        <v>225223</v>
      </c>
      <c r="G28" s="75">
        <v>0.15962507530387327</v>
      </c>
      <c r="H28" s="98">
        <v>330962</v>
      </c>
      <c r="I28" s="75">
        <v>0.23456678124667776</v>
      </c>
      <c r="J28" s="98">
        <v>194407</v>
      </c>
      <c r="K28" s="75">
        <v>0.1377844714554024</v>
      </c>
      <c r="L28" s="98">
        <v>589073</v>
      </c>
      <c r="M28" s="75">
        <v>0.417500974520713</v>
      </c>
      <c r="N28" s="111">
        <v>1410950</v>
      </c>
    </row>
    <row r="29" spans="1:14" x14ac:dyDescent="0.2">
      <c r="A29" s="12" t="s">
        <v>20</v>
      </c>
      <c r="B29" s="14">
        <v>17082</v>
      </c>
      <c r="C29" s="58">
        <v>5.2735829368318488E-3</v>
      </c>
      <c r="D29" s="14">
        <v>134467</v>
      </c>
      <c r="E29" s="58">
        <v>4.1512871839771003E-2</v>
      </c>
      <c r="F29" s="14">
        <v>532366</v>
      </c>
      <c r="G29" s="58">
        <v>0.1643529009336977</v>
      </c>
      <c r="H29" s="14">
        <v>785840</v>
      </c>
      <c r="I29" s="58">
        <v>0.24260580816531674</v>
      </c>
      <c r="J29" s="14">
        <v>473663</v>
      </c>
      <c r="K29" s="58">
        <v>0.14623001490508045</v>
      </c>
      <c r="L29" s="14">
        <v>1295747</v>
      </c>
      <c r="M29" s="58">
        <v>0.40002512994093536</v>
      </c>
      <c r="N29" s="22">
        <v>3239164</v>
      </c>
    </row>
    <row r="30" spans="1:14" x14ac:dyDescent="0.2">
      <c r="A30" s="97" t="s">
        <v>21</v>
      </c>
      <c r="B30" s="89">
        <v>39136</v>
      </c>
      <c r="C30" s="96">
        <v>9.5131140766669103E-3</v>
      </c>
      <c r="D30" s="89">
        <v>218224</v>
      </c>
      <c r="E30" s="96">
        <v>5.3045528573859357E-2</v>
      </c>
      <c r="F30" s="89">
        <v>663175</v>
      </c>
      <c r="G30" s="96">
        <v>0.16120348088188824</v>
      </c>
      <c r="H30" s="89">
        <v>1041537</v>
      </c>
      <c r="I30" s="96">
        <v>0.25317508933129146</v>
      </c>
      <c r="J30" s="89">
        <v>654407</v>
      </c>
      <c r="K30" s="96">
        <v>0.15907216996037823</v>
      </c>
      <c r="L30" s="89">
        <v>1497419</v>
      </c>
      <c r="M30" s="96">
        <v>0.3639901310192275</v>
      </c>
      <c r="N30" s="111">
        <v>4113900</v>
      </c>
    </row>
    <row r="31" spans="1:14" x14ac:dyDescent="0.2">
      <c r="A31" s="12" t="s">
        <v>22</v>
      </c>
      <c r="B31" s="14">
        <v>9350</v>
      </c>
      <c r="C31" s="58">
        <v>7.5539989739488028E-3</v>
      </c>
      <c r="D31" s="14">
        <v>67673</v>
      </c>
      <c r="E31" s="58">
        <v>5.4673986370485275E-2</v>
      </c>
      <c r="F31" s="14">
        <v>190765</v>
      </c>
      <c r="G31" s="58">
        <v>0.15412177692677467</v>
      </c>
      <c r="H31" s="14">
        <v>338241</v>
      </c>
      <c r="I31" s="58">
        <v>0.27326975047565955</v>
      </c>
      <c r="J31" s="14">
        <v>185368</v>
      </c>
      <c r="K31" s="58">
        <v>0.14976146329443227</v>
      </c>
      <c r="L31" s="14">
        <v>446359</v>
      </c>
      <c r="M31" s="58">
        <v>0.36061983187302821</v>
      </c>
      <c r="N31" s="22">
        <v>1237755</v>
      </c>
    </row>
    <row r="32" spans="1:14" x14ac:dyDescent="0.2">
      <c r="A32" s="103" t="s">
        <v>23</v>
      </c>
      <c r="B32" s="102">
        <v>27865</v>
      </c>
      <c r="C32" s="101">
        <v>1.4457217479821377E-2</v>
      </c>
      <c r="D32" s="102">
        <v>92526</v>
      </c>
      <c r="E32" s="101">
        <v>4.8005329428959367E-2</v>
      </c>
      <c r="F32" s="102">
        <v>374918</v>
      </c>
      <c r="G32" s="101">
        <v>0.19451896870983926</v>
      </c>
      <c r="H32" s="102">
        <v>405648</v>
      </c>
      <c r="I32" s="101">
        <v>0.21046263614766128</v>
      </c>
      <c r="J32" s="102">
        <v>267707</v>
      </c>
      <c r="K32" s="101">
        <v>0.13889461043856241</v>
      </c>
      <c r="L32" s="102">
        <v>758746</v>
      </c>
      <c r="M32" s="101">
        <v>0.39366071896445542</v>
      </c>
      <c r="N32" s="100">
        <v>1927411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351" t="s">
        <v>24</v>
      </c>
      <c r="B35" s="346" t="s">
        <v>56</v>
      </c>
      <c r="C35" s="347"/>
      <c r="D35" s="346" t="s">
        <v>57</v>
      </c>
      <c r="E35" s="347"/>
      <c r="F35" s="346" t="s">
        <v>37</v>
      </c>
      <c r="G35" s="347"/>
      <c r="H35" s="346" t="s">
        <v>58</v>
      </c>
      <c r="I35" s="347"/>
      <c r="J35" s="346" t="s">
        <v>59</v>
      </c>
      <c r="K35" s="347"/>
      <c r="L35" s="346" t="s">
        <v>60</v>
      </c>
      <c r="M35" s="347"/>
      <c r="N35" s="350" t="s">
        <v>11</v>
      </c>
    </row>
    <row r="36" spans="1:14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168" t="s">
        <v>29</v>
      </c>
      <c r="M36" s="169" t="s">
        <v>12</v>
      </c>
      <c r="N36" s="350"/>
    </row>
    <row r="37" spans="1:14" x14ac:dyDescent="0.2">
      <c r="A37" s="99" t="s">
        <v>25</v>
      </c>
      <c r="B37" s="98">
        <v>13352</v>
      </c>
      <c r="C37" s="75">
        <v>1.2030855648654323E-2</v>
      </c>
      <c r="D37" s="98">
        <v>55840</v>
      </c>
      <c r="E37" s="75">
        <v>5.0314782760699325E-2</v>
      </c>
      <c r="F37" s="98">
        <v>205947</v>
      </c>
      <c r="G37" s="75">
        <v>0.18556910037997393</v>
      </c>
      <c r="H37" s="98">
        <v>280915</v>
      </c>
      <c r="I37" s="75">
        <v>0.25311921918377239</v>
      </c>
      <c r="J37" s="98">
        <v>160317</v>
      </c>
      <c r="K37" s="75">
        <v>0.14445406568493971</v>
      </c>
      <c r="L37" s="98">
        <v>393442</v>
      </c>
      <c r="M37" s="75">
        <v>0.3545119763419603</v>
      </c>
      <c r="N37" s="111">
        <v>1109813</v>
      </c>
    </row>
    <row r="38" spans="1:14" x14ac:dyDescent="0.2">
      <c r="A38" s="12" t="s">
        <v>26</v>
      </c>
      <c r="B38" s="14">
        <v>34308</v>
      </c>
      <c r="C38" s="58">
        <v>1.4456618976566776E-2</v>
      </c>
      <c r="D38" s="14">
        <v>53473</v>
      </c>
      <c r="E38" s="58">
        <v>2.2532318600150262E-2</v>
      </c>
      <c r="F38" s="14">
        <v>364583</v>
      </c>
      <c r="G38" s="58">
        <v>0.15362706996425454</v>
      </c>
      <c r="H38" s="14">
        <v>597193</v>
      </c>
      <c r="I38" s="58">
        <v>0.25164368824976224</v>
      </c>
      <c r="J38" s="14">
        <v>346149</v>
      </c>
      <c r="K38" s="58">
        <v>0.14585939728691888</v>
      </c>
      <c r="L38" s="14">
        <v>977463</v>
      </c>
      <c r="M38" s="58">
        <v>0.4118809069223473</v>
      </c>
      <c r="N38" s="22">
        <v>2373169</v>
      </c>
    </row>
    <row r="39" spans="1:14" x14ac:dyDescent="0.2">
      <c r="A39" s="97" t="s">
        <v>27</v>
      </c>
      <c r="B39" s="89">
        <v>15935</v>
      </c>
      <c r="C39" s="96">
        <v>5.1657514085465877E-3</v>
      </c>
      <c r="D39" s="89">
        <v>182079</v>
      </c>
      <c r="E39" s="96">
        <v>5.9025720157938756E-2</v>
      </c>
      <c r="F39" s="89">
        <v>553797</v>
      </c>
      <c r="G39" s="96">
        <v>0.17952793428295416</v>
      </c>
      <c r="H39" s="89">
        <v>783327</v>
      </c>
      <c r="I39" s="96">
        <v>0.25393615021039051</v>
      </c>
      <c r="J39" s="89">
        <v>437579</v>
      </c>
      <c r="K39" s="96">
        <v>0.14185279796676542</v>
      </c>
      <c r="L39" s="89">
        <v>1112022</v>
      </c>
      <c r="M39" s="96">
        <v>0.3604913217969748</v>
      </c>
      <c r="N39" s="111">
        <v>3084740</v>
      </c>
    </row>
    <row r="40" spans="1:14" x14ac:dyDescent="0.2">
      <c r="A40" s="13" t="s">
        <v>28</v>
      </c>
      <c r="B40" s="18">
        <v>39634</v>
      </c>
      <c r="C40" s="59">
        <v>7.3923935228800679E-3</v>
      </c>
      <c r="D40" s="18">
        <v>282986</v>
      </c>
      <c r="E40" s="59">
        <v>5.2781548000851261E-2</v>
      </c>
      <c r="F40" s="18">
        <v>862120</v>
      </c>
      <c r="G40" s="59">
        <v>0.16079957369797054</v>
      </c>
      <c r="H40" s="18">
        <v>1240794</v>
      </c>
      <c r="I40" s="59">
        <v>0.23142850907878212</v>
      </c>
      <c r="J40" s="18">
        <v>831507</v>
      </c>
      <c r="K40" s="59">
        <v>0.15508974519426341</v>
      </c>
      <c r="L40" s="18">
        <v>2104416</v>
      </c>
      <c r="M40" s="59">
        <v>0.39250823050525258</v>
      </c>
      <c r="N40" s="16">
        <v>5361457</v>
      </c>
    </row>
    <row r="41" spans="1:14" x14ac:dyDescent="0.2">
      <c r="A41" s="4" t="s">
        <v>30</v>
      </c>
    </row>
    <row r="43" spans="1:14" x14ac:dyDescent="0.2">
      <c r="A43" s="351" t="s">
        <v>208</v>
      </c>
      <c r="B43" s="346" t="s">
        <v>56</v>
      </c>
      <c r="C43" s="347"/>
      <c r="D43" s="346" t="s">
        <v>57</v>
      </c>
      <c r="E43" s="347"/>
      <c r="F43" s="346" t="s">
        <v>37</v>
      </c>
      <c r="G43" s="347"/>
      <c r="H43" s="346" t="s">
        <v>58</v>
      </c>
      <c r="I43" s="347"/>
      <c r="J43" s="346" t="s">
        <v>59</v>
      </c>
      <c r="K43" s="347"/>
      <c r="L43" s="346" t="s">
        <v>60</v>
      </c>
      <c r="M43" s="347"/>
      <c r="N43" s="348" t="s">
        <v>11</v>
      </c>
    </row>
    <row r="44" spans="1:14" x14ac:dyDescent="0.2">
      <c r="A44" s="352"/>
      <c r="B44" s="79" t="s">
        <v>29</v>
      </c>
      <c r="C44" s="78" t="s">
        <v>12</v>
      </c>
      <c r="D44" s="79" t="s">
        <v>29</v>
      </c>
      <c r="E44" s="78" t="s">
        <v>12</v>
      </c>
      <c r="F44" s="79" t="s">
        <v>29</v>
      </c>
      <c r="G44" s="78" t="s">
        <v>12</v>
      </c>
      <c r="H44" s="79" t="s">
        <v>29</v>
      </c>
      <c r="I44" s="78" t="s">
        <v>12</v>
      </c>
      <c r="J44" s="79" t="s">
        <v>29</v>
      </c>
      <c r="K44" s="78" t="s">
        <v>12</v>
      </c>
      <c r="L44" s="79" t="s">
        <v>29</v>
      </c>
      <c r="M44" s="78" t="s">
        <v>12</v>
      </c>
      <c r="N44" s="349"/>
    </row>
    <row r="45" spans="1:14" x14ac:dyDescent="0.2">
      <c r="A45" s="77" t="s">
        <v>183</v>
      </c>
      <c r="B45" s="76">
        <v>96590</v>
      </c>
      <c r="C45" s="75">
        <v>1.030337843928191E-2</v>
      </c>
      <c r="D45" s="76">
        <v>476732</v>
      </c>
      <c r="E45" s="75">
        <v>5.0853610209294374E-2</v>
      </c>
      <c r="F45" s="76">
        <v>1532860</v>
      </c>
      <c r="G45" s="75">
        <v>0.16351213039069953</v>
      </c>
      <c r="H45" s="76">
        <v>2342796</v>
      </c>
      <c r="I45" s="75">
        <v>0.24990903607035825</v>
      </c>
      <c r="J45" s="76">
        <v>1380450</v>
      </c>
      <c r="K45" s="75">
        <v>0.14725436138841197</v>
      </c>
      <c r="L45" s="76">
        <v>3545168</v>
      </c>
      <c r="M45" s="75">
        <v>0.37816759017322882</v>
      </c>
      <c r="N45" s="74">
        <v>9374595</v>
      </c>
    </row>
    <row r="46" spans="1:14" x14ac:dyDescent="0.2">
      <c r="A46" s="73" t="s">
        <v>200</v>
      </c>
      <c r="B46" s="18">
        <v>6638</v>
      </c>
      <c r="C46" s="59">
        <v>2.5984661299060826E-3</v>
      </c>
      <c r="D46" s="18">
        <v>97647</v>
      </c>
      <c r="E46" s="59">
        <v>3.8224227506318056E-2</v>
      </c>
      <c r="F46" s="18">
        <v>453587</v>
      </c>
      <c r="G46" s="59">
        <v>0.17755806816295724</v>
      </c>
      <c r="H46" s="18">
        <v>559433</v>
      </c>
      <c r="I46" s="59">
        <v>0.2189918201945992</v>
      </c>
      <c r="J46" s="18">
        <v>395103</v>
      </c>
      <c r="K46" s="59">
        <v>0.15466432107928335</v>
      </c>
      <c r="L46" s="18">
        <v>1042176</v>
      </c>
      <c r="M46" s="59">
        <v>0.40796309692693605</v>
      </c>
      <c r="N46" s="16">
        <v>2554584</v>
      </c>
    </row>
    <row r="47" spans="1:14" x14ac:dyDescent="0.2">
      <c r="A47" s="4" t="s">
        <v>30</v>
      </c>
    </row>
    <row r="49" spans="1:24" x14ac:dyDescent="0.2">
      <c r="A49" s="351" t="s">
        <v>181</v>
      </c>
      <c r="B49" s="346" t="s">
        <v>56</v>
      </c>
      <c r="C49" s="347"/>
      <c r="D49" s="346" t="s">
        <v>57</v>
      </c>
      <c r="E49" s="347"/>
      <c r="F49" s="346" t="s">
        <v>37</v>
      </c>
      <c r="G49" s="347"/>
      <c r="H49" s="346" t="s">
        <v>58</v>
      </c>
      <c r="I49" s="347"/>
      <c r="J49" s="346" t="s">
        <v>59</v>
      </c>
      <c r="K49" s="347"/>
      <c r="L49" s="346" t="s">
        <v>60</v>
      </c>
      <c r="M49" s="347"/>
      <c r="N49" s="348" t="s">
        <v>11</v>
      </c>
    </row>
    <row r="50" spans="1:24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79" t="s">
        <v>29</v>
      </c>
      <c r="M50" s="78" t="s">
        <v>12</v>
      </c>
      <c r="N50" s="349"/>
      <c r="R50" s="20"/>
      <c r="S50" s="20"/>
      <c r="T50" s="20"/>
      <c r="U50" s="20"/>
      <c r="V50" s="20"/>
      <c r="W50" s="20"/>
    </row>
    <row r="51" spans="1:24" x14ac:dyDescent="0.2">
      <c r="A51" s="77" t="s">
        <v>162</v>
      </c>
      <c r="B51" s="76">
        <v>0</v>
      </c>
      <c r="C51" s="75">
        <v>0</v>
      </c>
      <c r="D51" s="76">
        <v>5215</v>
      </c>
      <c r="E51" s="75">
        <v>3.4395198522622343E-2</v>
      </c>
      <c r="F51" s="76">
        <v>22244</v>
      </c>
      <c r="G51" s="75">
        <v>0.14670887745679989</v>
      </c>
      <c r="H51" s="76">
        <v>24893</v>
      </c>
      <c r="I51" s="75">
        <v>0.16418018731038123</v>
      </c>
      <c r="J51" s="76">
        <v>30394</v>
      </c>
      <c r="K51" s="75">
        <v>0.20046168051708219</v>
      </c>
      <c r="L51" s="76">
        <v>68875</v>
      </c>
      <c r="M51" s="75">
        <v>0.4542606516290727</v>
      </c>
      <c r="N51" s="74">
        <v>151620</v>
      </c>
      <c r="R51" s="20"/>
      <c r="S51" s="20"/>
      <c r="T51" s="20"/>
      <c r="U51" s="20"/>
      <c r="V51" s="20"/>
      <c r="W51" s="20"/>
      <c r="X51" s="20"/>
    </row>
    <row r="52" spans="1:24" x14ac:dyDescent="0.2">
      <c r="A52" s="92" t="s">
        <v>174</v>
      </c>
      <c r="B52" s="91">
        <v>6260</v>
      </c>
      <c r="C52" s="58">
        <v>7.8197802966519844E-3</v>
      </c>
      <c r="D52" s="91">
        <v>39445</v>
      </c>
      <c r="E52" s="58">
        <v>4.9273360032178519E-2</v>
      </c>
      <c r="F52" s="91">
        <v>96263</v>
      </c>
      <c r="G52" s="58">
        <v>0.12024848413683865</v>
      </c>
      <c r="H52" s="91">
        <v>152103</v>
      </c>
      <c r="I52" s="58">
        <v>0.19000192371591962</v>
      </c>
      <c r="J52" s="91">
        <v>151670</v>
      </c>
      <c r="K52" s="58">
        <v>0.18946103475929818</v>
      </c>
      <c r="L52" s="91">
        <v>354792</v>
      </c>
      <c r="M52" s="58">
        <v>0.44319416789293148</v>
      </c>
      <c r="N52" s="15">
        <v>800534</v>
      </c>
      <c r="R52" s="20"/>
      <c r="S52" s="20"/>
      <c r="T52" s="20"/>
      <c r="U52" s="20"/>
      <c r="V52" s="20"/>
    </row>
    <row r="53" spans="1:24" x14ac:dyDescent="0.2">
      <c r="A53" s="90" t="s">
        <v>205</v>
      </c>
      <c r="B53" s="89">
        <v>66991</v>
      </c>
      <c r="C53" s="88">
        <v>1.6632965902308172E-2</v>
      </c>
      <c r="D53" s="89">
        <v>262933</v>
      </c>
      <c r="E53" s="88">
        <v>6.5282733853675778E-2</v>
      </c>
      <c r="F53" s="89">
        <v>667096</v>
      </c>
      <c r="G53" s="88">
        <v>0.16563098060285966</v>
      </c>
      <c r="H53" s="89">
        <v>950709</v>
      </c>
      <c r="I53" s="88">
        <v>0.2360482808141019</v>
      </c>
      <c r="J53" s="89">
        <v>609612</v>
      </c>
      <c r="K53" s="88">
        <v>0.15135847516290082</v>
      </c>
      <c r="L53" s="89">
        <v>1470264</v>
      </c>
      <c r="M53" s="88">
        <v>0.36504681195072802</v>
      </c>
      <c r="N53" s="87">
        <v>4027604</v>
      </c>
      <c r="S53" s="20"/>
      <c r="T53" s="20"/>
      <c r="U53" s="20"/>
      <c r="V53" s="20"/>
      <c r="W53" s="20"/>
      <c r="X53" s="20"/>
    </row>
    <row r="54" spans="1:24" x14ac:dyDescent="0.2">
      <c r="A54" s="92" t="s">
        <v>173</v>
      </c>
      <c r="B54" s="91">
        <v>0</v>
      </c>
      <c r="C54" s="58">
        <v>0</v>
      </c>
      <c r="D54" s="91">
        <v>20269</v>
      </c>
      <c r="E54" s="58">
        <v>3.5036256622559485E-2</v>
      </c>
      <c r="F54" s="91">
        <v>53507</v>
      </c>
      <c r="G54" s="58">
        <v>9.2490255222422921E-2</v>
      </c>
      <c r="H54" s="91">
        <v>290743</v>
      </c>
      <c r="I54" s="58">
        <v>0.50256778130212698</v>
      </c>
      <c r="J54" s="91">
        <v>93257</v>
      </c>
      <c r="K54" s="58">
        <v>0.1612006603113143</v>
      </c>
      <c r="L54" s="91">
        <v>120739</v>
      </c>
      <c r="M54" s="58">
        <v>0.20870504654157629</v>
      </c>
      <c r="N54" s="15">
        <v>578515</v>
      </c>
      <c r="T54" s="20"/>
      <c r="U54" s="20"/>
      <c r="V54" s="20"/>
      <c r="W54" s="20"/>
      <c r="X54" s="20"/>
    </row>
    <row r="55" spans="1:24" x14ac:dyDescent="0.2">
      <c r="A55" s="95" t="s">
        <v>202</v>
      </c>
      <c r="B55" s="94">
        <v>988</v>
      </c>
      <c r="C55" s="88">
        <v>8.9025370428439104E-4</v>
      </c>
      <c r="D55" s="94">
        <v>42347</v>
      </c>
      <c r="E55" s="88">
        <v>3.8157463173412051E-2</v>
      </c>
      <c r="F55" s="94">
        <v>149938</v>
      </c>
      <c r="G55" s="88">
        <v>0.13510410922367713</v>
      </c>
      <c r="H55" s="94">
        <v>186065</v>
      </c>
      <c r="I55" s="88">
        <v>0.16765693875270771</v>
      </c>
      <c r="J55" s="94">
        <v>230522</v>
      </c>
      <c r="K55" s="88">
        <v>0.20771565224599836</v>
      </c>
      <c r="L55" s="94">
        <v>499936</v>
      </c>
      <c r="M55" s="88">
        <v>0.45047558289992035</v>
      </c>
      <c r="N55" s="93">
        <v>1109796</v>
      </c>
      <c r="S55" s="20"/>
      <c r="T55" s="20"/>
      <c r="U55" s="20"/>
      <c r="V55" s="20"/>
      <c r="W55" s="20"/>
      <c r="X55" s="20"/>
    </row>
    <row r="56" spans="1:24" x14ac:dyDescent="0.2">
      <c r="A56" s="92" t="s">
        <v>164</v>
      </c>
      <c r="B56" s="91">
        <v>17889</v>
      </c>
      <c r="C56" s="58">
        <v>4.2516125658929836E-2</v>
      </c>
      <c r="D56" s="91">
        <v>41447</v>
      </c>
      <c r="E56" s="58">
        <v>9.8505554261594547E-2</v>
      </c>
      <c r="F56" s="91">
        <v>86935</v>
      </c>
      <c r="G56" s="58">
        <v>0.2066152039889913</v>
      </c>
      <c r="H56" s="91">
        <v>137921</v>
      </c>
      <c r="I56" s="58">
        <v>0.32779174727515581</v>
      </c>
      <c r="J56" s="91">
        <v>61613</v>
      </c>
      <c r="K56" s="58">
        <v>0.14643334173087619</v>
      </c>
      <c r="L56" s="91">
        <v>74953</v>
      </c>
      <c r="M56" s="58">
        <v>0.17813802708445234</v>
      </c>
      <c r="N56" s="15">
        <v>420758</v>
      </c>
      <c r="S56" s="20"/>
      <c r="T56" s="20"/>
      <c r="U56" s="20"/>
      <c r="V56" s="20"/>
      <c r="W56" s="20"/>
      <c r="X56" s="20"/>
    </row>
    <row r="57" spans="1:24" x14ac:dyDescent="0.2">
      <c r="A57" s="90" t="s">
        <v>204</v>
      </c>
      <c r="B57" s="89">
        <v>0</v>
      </c>
      <c r="C57" s="88">
        <v>0</v>
      </c>
      <c r="D57" s="89">
        <v>3965</v>
      </c>
      <c r="E57" s="88">
        <v>9.1778158418591733E-3</v>
      </c>
      <c r="F57" s="89">
        <v>74521</v>
      </c>
      <c r="G57" s="88">
        <v>0.17249432896625155</v>
      </c>
      <c r="H57" s="89">
        <v>68789</v>
      </c>
      <c r="I57" s="88">
        <v>0.15922642470256007</v>
      </c>
      <c r="J57" s="89">
        <v>73444</v>
      </c>
      <c r="K57" s="88">
        <v>0.17000138882459145</v>
      </c>
      <c r="L57" s="89">
        <v>211302</v>
      </c>
      <c r="M57" s="88">
        <v>0.48910235637239019</v>
      </c>
      <c r="N57" s="87">
        <v>432020</v>
      </c>
      <c r="S57" s="20"/>
      <c r="T57" s="20"/>
      <c r="U57" s="20"/>
      <c r="V57" s="20"/>
      <c r="W57" s="20"/>
      <c r="X57" s="20"/>
    </row>
    <row r="58" spans="1:24" x14ac:dyDescent="0.2">
      <c r="A58" s="92" t="s">
        <v>165</v>
      </c>
      <c r="B58" s="91">
        <v>0</v>
      </c>
      <c r="C58" s="58">
        <v>0</v>
      </c>
      <c r="D58" s="91">
        <v>509</v>
      </c>
      <c r="E58" s="58">
        <v>6.6451688708435057E-3</v>
      </c>
      <c r="F58" s="91">
        <v>2476</v>
      </c>
      <c r="G58" s="58">
        <v>3.2325025784299646E-2</v>
      </c>
      <c r="H58" s="91">
        <v>13155</v>
      </c>
      <c r="I58" s="58">
        <v>0.17174301865608313</v>
      </c>
      <c r="J58" s="91">
        <v>19999</v>
      </c>
      <c r="K58" s="58">
        <v>0.26109377651866261</v>
      </c>
      <c r="L58" s="91">
        <v>40457</v>
      </c>
      <c r="M58" s="58">
        <v>0.52817995482851809</v>
      </c>
      <c r="N58" s="15">
        <v>76597</v>
      </c>
      <c r="T58" s="20"/>
      <c r="U58" s="20"/>
      <c r="V58" s="20"/>
      <c r="W58" s="20"/>
      <c r="X58" s="20"/>
    </row>
    <row r="59" spans="1:24" x14ac:dyDescent="0.2">
      <c r="A59" s="95" t="s">
        <v>178</v>
      </c>
      <c r="B59" s="94">
        <v>4138</v>
      </c>
      <c r="C59" s="88">
        <v>1.5727740572097512E-2</v>
      </c>
      <c r="D59" s="94">
        <v>7695</v>
      </c>
      <c r="E59" s="88">
        <v>2.9247212107851708E-2</v>
      </c>
      <c r="F59" s="94">
        <v>28809</v>
      </c>
      <c r="G59" s="88">
        <v>0.10949745725992201</v>
      </c>
      <c r="H59" s="94">
        <v>19899</v>
      </c>
      <c r="I59" s="88">
        <v>7.5632264292935819E-2</v>
      </c>
      <c r="J59" s="94">
        <v>22734</v>
      </c>
      <c r="K59" s="88">
        <v>8.6407552964249609E-2</v>
      </c>
      <c r="L59" s="94">
        <v>179828</v>
      </c>
      <c r="M59" s="88">
        <v>0.68349157361023483</v>
      </c>
      <c r="N59" s="93">
        <v>263102</v>
      </c>
      <c r="S59" s="20"/>
      <c r="T59" s="20"/>
      <c r="U59" s="20"/>
      <c r="V59" s="20"/>
      <c r="W59" s="20"/>
      <c r="X59" s="20"/>
    </row>
    <row r="60" spans="1:24" x14ac:dyDescent="0.2">
      <c r="A60" s="92" t="s">
        <v>175</v>
      </c>
      <c r="B60" s="91">
        <v>422</v>
      </c>
      <c r="C60" s="58">
        <v>1.7292884920358479E-3</v>
      </c>
      <c r="D60" s="91">
        <v>8808</v>
      </c>
      <c r="E60" s="58">
        <v>3.6093774971212675E-2</v>
      </c>
      <c r="F60" s="91">
        <v>21298</v>
      </c>
      <c r="G60" s="58">
        <v>8.7275796927439545E-2</v>
      </c>
      <c r="H60" s="91">
        <v>31431</v>
      </c>
      <c r="I60" s="58">
        <v>0.1287992099364425</v>
      </c>
      <c r="J60" s="91">
        <v>27389</v>
      </c>
      <c r="K60" s="58">
        <v>0.11223574054116076</v>
      </c>
      <c r="L60" s="91">
        <v>154682</v>
      </c>
      <c r="M60" s="58">
        <v>0.63386209129168014</v>
      </c>
      <c r="N60" s="15">
        <v>244031</v>
      </c>
      <c r="S60" s="20"/>
      <c r="T60" s="20"/>
      <c r="U60" s="20"/>
      <c r="V60" s="20"/>
      <c r="W60" s="20"/>
      <c r="X60" s="20"/>
    </row>
    <row r="61" spans="1:24" x14ac:dyDescent="0.2">
      <c r="A61" s="90" t="s">
        <v>206</v>
      </c>
      <c r="B61" s="89">
        <v>7156</v>
      </c>
      <c r="C61" s="88">
        <v>3.8094021325412162E-3</v>
      </c>
      <c r="D61" s="89">
        <v>53240</v>
      </c>
      <c r="E61" s="88">
        <v>2.8341611170555388E-2</v>
      </c>
      <c r="F61" s="89">
        <v>279881</v>
      </c>
      <c r="G61" s="88">
        <v>0.14899095559778761</v>
      </c>
      <c r="H61" s="89">
        <v>643459</v>
      </c>
      <c r="I61" s="88">
        <v>0.34253690424857997</v>
      </c>
      <c r="J61" s="89">
        <v>294470</v>
      </c>
      <c r="K61" s="88">
        <v>0.15675721715615035</v>
      </c>
      <c r="L61" s="89">
        <v>600305</v>
      </c>
      <c r="M61" s="88">
        <v>0.31956444203118428</v>
      </c>
      <c r="N61" s="87">
        <v>1878510</v>
      </c>
      <c r="S61" s="20"/>
      <c r="T61" s="20"/>
      <c r="U61" s="20"/>
      <c r="V61" s="20"/>
      <c r="W61" s="20"/>
      <c r="X61" s="20"/>
    </row>
    <row r="62" spans="1:24" x14ac:dyDescent="0.2">
      <c r="A62" s="92" t="s">
        <v>177</v>
      </c>
      <c r="B62" s="91">
        <v>960</v>
      </c>
      <c r="C62" s="58">
        <v>5.1457148523555048E-3</v>
      </c>
      <c r="D62" s="91">
        <v>9246</v>
      </c>
      <c r="E62" s="58">
        <v>4.9559666171748951E-2</v>
      </c>
      <c r="F62" s="91">
        <v>30669</v>
      </c>
      <c r="G62" s="58">
        <v>0.16438950917384476</v>
      </c>
      <c r="H62" s="91">
        <v>44141</v>
      </c>
      <c r="I62" s="58">
        <v>0.23660104093523368</v>
      </c>
      <c r="J62" s="91">
        <v>19657</v>
      </c>
      <c r="K62" s="58">
        <v>0.10536387172161682</v>
      </c>
      <c r="L62" s="91">
        <v>81890</v>
      </c>
      <c r="M62" s="58">
        <v>0.43894019714520027</v>
      </c>
      <c r="N62" s="15">
        <v>186563</v>
      </c>
      <c r="R62" s="20"/>
      <c r="S62" s="20"/>
      <c r="T62" s="20"/>
      <c r="U62" s="20"/>
      <c r="V62" s="20"/>
      <c r="W62" s="20"/>
      <c r="X62" s="20"/>
    </row>
    <row r="63" spans="1:24" x14ac:dyDescent="0.2">
      <c r="A63" s="95" t="s">
        <v>166</v>
      </c>
      <c r="B63" s="94">
        <v>239</v>
      </c>
      <c r="C63" s="88">
        <v>1.4467049629849336E-3</v>
      </c>
      <c r="D63" s="94">
        <v>5299</v>
      </c>
      <c r="E63" s="88">
        <v>3.2075688698147128E-2</v>
      </c>
      <c r="F63" s="94">
        <v>30696</v>
      </c>
      <c r="G63" s="88">
        <v>0.18580776378152938</v>
      </c>
      <c r="H63" s="94">
        <v>26578</v>
      </c>
      <c r="I63" s="88">
        <v>0.16088085567453375</v>
      </c>
      <c r="J63" s="94">
        <v>46152</v>
      </c>
      <c r="K63" s="88">
        <v>0.27936538682711576</v>
      </c>
      <c r="L63" s="94">
        <v>56239</v>
      </c>
      <c r="M63" s="88">
        <v>0.34042360005568906</v>
      </c>
      <c r="N63" s="93">
        <v>165203</v>
      </c>
      <c r="R63" s="20"/>
      <c r="S63" s="20"/>
      <c r="T63" s="20"/>
      <c r="U63" s="20"/>
      <c r="V63" s="20"/>
      <c r="W63" s="20"/>
      <c r="X63" s="20"/>
    </row>
    <row r="64" spans="1:24" x14ac:dyDescent="0.2">
      <c r="A64" s="92" t="s">
        <v>167</v>
      </c>
      <c r="B64" s="91">
        <v>741</v>
      </c>
      <c r="C64" s="58">
        <v>4.8913151102691213E-3</v>
      </c>
      <c r="D64" s="91">
        <v>5704</v>
      </c>
      <c r="E64" s="58">
        <v>3.7651904708468381E-2</v>
      </c>
      <c r="F64" s="91">
        <v>14321</v>
      </c>
      <c r="G64" s="58">
        <v>9.4532420639897558E-2</v>
      </c>
      <c r="H64" s="91">
        <v>29638</v>
      </c>
      <c r="I64" s="58">
        <v>0.19563940248064268</v>
      </c>
      <c r="J64" s="91">
        <v>21954</v>
      </c>
      <c r="K64" s="58">
        <v>0.14491758695121226</v>
      </c>
      <c r="L64" s="91">
        <v>79134</v>
      </c>
      <c r="M64" s="58">
        <v>0.52236076914444896</v>
      </c>
      <c r="N64" s="15">
        <v>151493</v>
      </c>
      <c r="S64" s="20"/>
      <c r="T64" s="20"/>
      <c r="U64" s="20"/>
      <c r="V64" s="20"/>
      <c r="W64" s="20"/>
      <c r="X64" s="20"/>
    </row>
    <row r="65" spans="1:24" x14ac:dyDescent="0.2">
      <c r="A65" s="90" t="s">
        <v>203</v>
      </c>
      <c r="B65" s="89">
        <v>5395</v>
      </c>
      <c r="C65" s="88">
        <v>1.7057562554935152E-2</v>
      </c>
      <c r="D65" s="89">
        <v>14346</v>
      </c>
      <c r="E65" s="88">
        <v>4.5358256239684841E-2</v>
      </c>
      <c r="F65" s="89">
        <v>35834</v>
      </c>
      <c r="G65" s="88">
        <v>0.11329762680139875</v>
      </c>
      <c r="H65" s="89">
        <v>46535</v>
      </c>
      <c r="I65" s="88">
        <v>0.14713135745948236</v>
      </c>
      <c r="J65" s="89">
        <v>58429</v>
      </c>
      <c r="K65" s="88">
        <v>0.18473703846567305</v>
      </c>
      <c r="L65" s="89">
        <v>155743</v>
      </c>
      <c r="M65" s="88">
        <v>0.49241815847882586</v>
      </c>
      <c r="N65" s="87">
        <v>316282</v>
      </c>
      <c r="S65" s="20"/>
      <c r="T65" s="20"/>
      <c r="U65" s="20"/>
      <c r="V65" s="20"/>
      <c r="W65" s="20"/>
      <c r="X65" s="20"/>
    </row>
    <row r="66" spans="1:24" x14ac:dyDescent="0.2">
      <c r="A66" s="92" t="s">
        <v>160</v>
      </c>
      <c r="B66" s="91">
        <v>970</v>
      </c>
      <c r="C66" s="58">
        <v>6.9886236734223364E-3</v>
      </c>
      <c r="D66" s="91">
        <v>6904</v>
      </c>
      <c r="E66" s="58">
        <v>4.9741709114750315E-2</v>
      </c>
      <c r="F66" s="91">
        <v>10884</v>
      </c>
      <c r="G66" s="58">
        <v>7.8416680475802789E-2</v>
      </c>
      <c r="H66" s="91">
        <v>30966</v>
      </c>
      <c r="I66" s="58">
        <v>0.22310280481566605</v>
      </c>
      <c r="J66" s="91">
        <v>8583</v>
      </c>
      <c r="K66" s="58">
        <v>6.1838512359777227E-2</v>
      </c>
      <c r="L66" s="91">
        <v>80490</v>
      </c>
      <c r="M66" s="58">
        <v>0.57991166956058127</v>
      </c>
      <c r="N66" s="15">
        <v>138797</v>
      </c>
      <c r="R66" s="20"/>
      <c r="S66" s="20"/>
      <c r="T66" s="20"/>
      <c r="U66" s="20"/>
      <c r="V66" s="20"/>
      <c r="W66" s="20"/>
      <c r="X66" s="20"/>
    </row>
    <row r="67" spans="1:24" x14ac:dyDescent="0.2">
      <c r="A67" s="95" t="s">
        <v>161</v>
      </c>
      <c r="B67" s="94">
        <v>0</v>
      </c>
      <c r="C67" s="88">
        <v>0</v>
      </c>
      <c r="D67" s="94">
        <v>860</v>
      </c>
      <c r="E67" s="88">
        <v>1.8382745869226003E-2</v>
      </c>
      <c r="F67" s="94">
        <v>2011</v>
      </c>
      <c r="G67" s="88">
        <v>4.2985699933736611E-2</v>
      </c>
      <c r="H67" s="94">
        <v>6181</v>
      </c>
      <c r="I67" s="88">
        <v>0.13212064211358826</v>
      </c>
      <c r="J67" s="94">
        <v>3863</v>
      </c>
      <c r="K67" s="88">
        <v>8.2572729410255868E-2</v>
      </c>
      <c r="L67" s="94">
        <v>33867</v>
      </c>
      <c r="M67" s="88">
        <v>0.7239168073872988</v>
      </c>
      <c r="N67" s="93">
        <v>46783</v>
      </c>
      <c r="S67" s="20"/>
      <c r="T67" s="20"/>
      <c r="U67" s="20"/>
      <c r="V67" s="20"/>
      <c r="W67" s="20"/>
      <c r="X67" s="20"/>
    </row>
    <row r="68" spans="1:24" x14ac:dyDescent="0.2">
      <c r="A68" s="92" t="s">
        <v>168</v>
      </c>
      <c r="B68" s="91">
        <v>0</v>
      </c>
      <c r="C68" s="58">
        <v>0</v>
      </c>
      <c r="D68" s="91">
        <v>4275</v>
      </c>
      <c r="E68" s="58">
        <v>7.0132554629568869E-2</v>
      </c>
      <c r="F68" s="91">
        <v>9303</v>
      </c>
      <c r="G68" s="58">
        <v>0.15261828203950389</v>
      </c>
      <c r="H68" s="91">
        <v>6549</v>
      </c>
      <c r="I68" s="58">
        <v>0.10743815210971848</v>
      </c>
      <c r="J68" s="91">
        <v>3960</v>
      </c>
      <c r="K68" s="58">
        <v>6.4964892709495375E-2</v>
      </c>
      <c r="L68" s="91">
        <v>36869</v>
      </c>
      <c r="M68" s="58">
        <v>0.60484611851171333</v>
      </c>
      <c r="N68" s="15">
        <v>60956</v>
      </c>
      <c r="R68" s="20"/>
      <c r="S68" s="20"/>
      <c r="T68" s="20"/>
      <c r="U68" s="20"/>
      <c r="V68" s="20"/>
      <c r="W68" s="20"/>
      <c r="X68" s="20"/>
    </row>
    <row r="69" spans="1:24" x14ac:dyDescent="0.2">
      <c r="A69" s="90" t="s">
        <v>176</v>
      </c>
      <c r="B69" s="89">
        <v>370</v>
      </c>
      <c r="C69" s="88">
        <v>1.7629625394284189E-3</v>
      </c>
      <c r="D69" s="89">
        <v>4194</v>
      </c>
      <c r="E69" s="88">
        <v>1.9983418622602132E-2</v>
      </c>
      <c r="F69" s="89">
        <v>25629</v>
      </c>
      <c r="G69" s="88">
        <v>0.12211612681894851</v>
      </c>
      <c r="H69" s="89">
        <v>64213</v>
      </c>
      <c r="I69" s="88">
        <v>0.30595976633599209</v>
      </c>
      <c r="J69" s="89">
        <v>28516</v>
      </c>
      <c r="K69" s="88">
        <v>0.13587199939011024</v>
      </c>
      <c r="L69" s="89">
        <v>86953</v>
      </c>
      <c r="M69" s="88">
        <v>0.41431049105653867</v>
      </c>
      <c r="N69" s="87">
        <v>209874</v>
      </c>
      <c r="R69" s="20"/>
      <c r="S69" s="20"/>
      <c r="T69" s="20"/>
      <c r="U69" s="20"/>
      <c r="V69" s="20"/>
      <c r="W69" s="20"/>
      <c r="X69" s="20"/>
    </row>
    <row r="70" spans="1:24" x14ac:dyDescent="0.2">
      <c r="A70" s="92" t="s">
        <v>169</v>
      </c>
      <c r="B70" s="91">
        <v>3654</v>
      </c>
      <c r="C70" s="58">
        <v>3.2426676132581975E-2</v>
      </c>
      <c r="D70" s="91">
        <v>6391</v>
      </c>
      <c r="E70" s="58">
        <v>5.6715623197408707E-2</v>
      </c>
      <c r="F70" s="91">
        <v>23463</v>
      </c>
      <c r="G70" s="58">
        <v>0.20821759772818033</v>
      </c>
      <c r="H70" s="91">
        <v>22766</v>
      </c>
      <c r="I70" s="58">
        <v>0.20203221369303812</v>
      </c>
      <c r="J70" s="91">
        <v>6091</v>
      </c>
      <c r="K70" s="58">
        <v>5.4053334516572744E-2</v>
      </c>
      <c r="L70" s="91">
        <v>50321</v>
      </c>
      <c r="M70" s="58">
        <v>0.44656342902782092</v>
      </c>
      <c r="N70" s="15">
        <v>112685</v>
      </c>
      <c r="R70" s="20"/>
      <c r="S70" s="20"/>
      <c r="T70" s="20"/>
      <c r="U70" s="21"/>
      <c r="V70" s="20"/>
      <c r="W70" s="20"/>
    </row>
    <row r="71" spans="1:24" x14ac:dyDescent="0.2">
      <c r="A71" s="95" t="s">
        <v>170</v>
      </c>
      <c r="B71" s="94">
        <v>570</v>
      </c>
      <c r="C71" s="88">
        <v>6.7040683109276314E-3</v>
      </c>
      <c r="D71" s="94">
        <v>5667</v>
      </c>
      <c r="E71" s="88">
        <v>6.6652552838643658E-2</v>
      </c>
      <c r="F71" s="94">
        <v>12075</v>
      </c>
      <c r="G71" s="88">
        <v>0.14202039448149326</v>
      </c>
      <c r="H71" s="94">
        <v>16830</v>
      </c>
      <c r="I71" s="88">
        <v>0.19794643802265269</v>
      </c>
      <c r="J71" s="94">
        <v>7571</v>
      </c>
      <c r="K71" s="88">
        <v>8.9046493301812454E-2</v>
      </c>
      <c r="L71" s="94">
        <v>42309</v>
      </c>
      <c r="M71" s="88">
        <v>0.49761829152111781</v>
      </c>
      <c r="N71" s="93">
        <v>85023</v>
      </c>
      <c r="R71" s="20"/>
      <c r="S71" s="20"/>
      <c r="T71" s="20"/>
      <c r="U71" s="20"/>
      <c r="V71" s="20"/>
      <c r="W71" s="20"/>
      <c r="X71" s="20"/>
    </row>
    <row r="72" spans="1:24" x14ac:dyDescent="0.2">
      <c r="A72" s="92" t="s">
        <v>171</v>
      </c>
      <c r="B72" s="91">
        <v>508</v>
      </c>
      <c r="C72" s="58">
        <v>2.5558591057511862E-3</v>
      </c>
      <c r="D72" s="91">
        <v>9060</v>
      </c>
      <c r="E72" s="58">
        <v>4.5582841531704221E-2</v>
      </c>
      <c r="F72" s="91">
        <v>47620</v>
      </c>
      <c r="G72" s="58">
        <v>0.23958663507061315</v>
      </c>
      <c r="H72" s="91">
        <v>61778</v>
      </c>
      <c r="I72" s="58">
        <v>0.31081862959664719</v>
      </c>
      <c r="J72" s="91">
        <v>58021</v>
      </c>
      <c r="K72" s="58">
        <v>0.29191634089525503</v>
      </c>
      <c r="L72" s="91">
        <v>21773</v>
      </c>
      <c r="M72" s="58">
        <v>0.1095447250187413</v>
      </c>
      <c r="N72" s="15">
        <v>198759</v>
      </c>
      <c r="S72" s="20"/>
      <c r="T72" s="20"/>
      <c r="U72" s="20"/>
      <c r="V72" s="20"/>
      <c r="W72" s="20"/>
      <c r="X72" s="20"/>
    </row>
    <row r="73" spans="1:24" x14ac:dyDescent="0.2">
      <c r="A73" s="90" t="s">
        <v>172</v>
      </c>
      <c r="B73" s="89">
        <v>3640</v>
      </c>
      <c r="C73" s="88">
        <v>1.4504650254628338E-2</v>
      </c>
      <c r="D73" s="89">
        <v>20852</v>
      </c>
      <c r="E73" s="88">
        <v>8.3090925030085194E-2</v>
      </c>
      <c r="F73" s="89">
        <v>36819</v>
      </c>
      <c r="G73" s="88">
        <v>0.14671613124317603</v>
      </c>
      <c r="H73" s="89">
        <v>64727</v>
      </c>
      <c r="I73" s="88">
        <v>0.25792376292069463</v>
      </c>
      <c r="J73" s="89">
        <v>20459</v>
      </c>
      <c r="K73" s="88">
        <v>8.152490097786845E-2</v>
      </c>
      <c r="L73" s="89">
        <v>104458</v>
      </c>
      <c r="M73" s="88">
        <v>0.41624361436757334</v>
      </c>
      <c r="N73" s="87">
        <v>250954</v>
      </c>
      <c r="R73" s="20"/>
      <c r="S73" s="20"/>
      <c r="X73" s="21"/>
    </row>
    <row r="74" spans="1:24" x14ac:dyDescent="0.2">
      <c r="A74" s="84" t="s">
        <v>201</v>
      </c>
      <c r="B74" s="83">
        <v>120891</v>
      </c>
      <c r="C74" s="82">
        <v>1.0153397425162042E-2</v>
      </c>
      <c r="D74" s="83">
        <v>578671</v>
      </c>
      <c r="E74" s="82">
        <v>4.8601439655689374E-2</v>
      </c>
      <c r="F74" s="83">
        <v>1762290</v>
      </c>
      <c r="G74" s="82">
        <v>0.14801127253797897</v>
      </c>
      <c r="H74" s="83">
        <v>2940067</v>
      </c>
      <c r="I74" s="82">
        <v>0.24693044732530867</v>
      </c>
      <c r="J74" s="83">
        <v>1898359</v>
      </c>
      <c r="K74" s="82">
        <v>0.1594394403440553</v>
      </c>
      <c r="L74" s="83">
        <v>4606180</v>
      </c>
      <c r="M74" s="82">
        <v>0.38686400271180565</v>
      </c>
      <c r="N74" s="81">
        <v>11906458</v>
      </c>
    </row>
    <row r="75" spans="1:24" x14ac:dyDescent="0.2">
      <c r="A75" s="4" t="s">
        <v>30</v>
      </c>
    </row>
    <row r="76" spans="1:24" x14ac:dyDescent="0.2">
      <c r="A76" s="4" t="s">
        <v>292</v>
      </c>
    </row>
    <row r="78" spans="1:24" x14ac:dyDescent="0.2">
      <c r="B78" s="4"/>
      <c r="C78" s="4"/>
      <c r="D78" s="4"/>
      <c r="E78" s="4"/>
    </row>
    <row r="79" spans="1:24" x14ac:dyDescent="0.2">
      <c r="B79" s="4"/>
      <c r="C79" s="4"/>
      <c r="D79" s="4"/>
      <c r="E79" s="4"/>
    </row>
    <row r="80" spans="1:24" x14ac:dyDescent="0.2">
      <c r="B80" s="4"/>
      <c r="C80" s="4"/>
      <c r="D80" s="4"/>
      <c r="E80" s="4"/>
    </row>
    <row r="81" spans="2:10" x14ac:dyDescent="0.2">
      <c r="B81" s="4"/>
      <c r="C81" s="4"/>
      <c r="D81" s="4"/>
      <c r="E81" s="4"/>
    </row>
    <row r="82" spans="2:10" x14ac:dyDescent="0.2">
      <c r="B82" s="4"/>
      <c r="C82" s="4"/>
      <c r="D82" s="4"/>
      <c r="E82" s="4"/>
    </row>
    <row r="84" spans="2:10" x14ac:dyDescent="0.2">
      <c r="C84" s="120"/>
    </row>
    <row r="85" spans="2:10" x14ac:dyDescent="0.2">
      <c r="C85" s="24"/>
      <c r="D85" s="24"/>
    </row>
    <row r="86" spans="2:10" x14ac:dyDescent="0.2">
      <c r="C86" s="24"/>
      <c r="D86" s="24"/>
      <c r="E86" s="25"/>
      <c r="F86" s="21"/>
      <c r="G86" s="20"/>
      <c r="I86" s="21"/>
      <c r="J86" s="21"/>
    </row>
    <row r="87" spans="2:10" x14ac:dyDescent="0.2">
      <c r="D87" s="24"/>
      <c r="E87" s="24"/>
      <c r="F87" s="21"/>
      <c r="G87" s="21"/>
      <c r="H87" s="20"/>
    </row>
    <row r="88" spans="2:10" x14ac:dyDescent="0.2">
      <c r="C88" s="24"/>
      <c r="D88" s="25"/>
      <c r="I88" s="21"/>
    </row>
    <row r="89" spans="2:10" x14ac:dyDescent="0.2">
      <c r="D89" s="24"/>
      <c r="E89" s="25"/>
      <c r="J89" s="21"/>
    </row>
  </sheetData>
  <mergeCells count="50">
    <mergeCell ref="A49:A50"/>
    <mergeCell ref="B49:C49"/>
    <mergeCell ref="D49:E49"/>
    <mergeCell ref="A35:A36"/>
    <mergeCell ref="B35:C35"/>
    <mergeCell ref="A43:A44"/>
    <mergeCell ref="B43:C43"/>
    <mergeCell ref="D43:E43"/>
    <mergeCell ref="D35:E35"/>
    <mergeCell ref="J35:K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49:N50"/>
    <mergeCell ref="L49:M49"/>
    <mergeCell ref="J49:K49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9:G49"/>
    <mergeCell ref="H49:I49"/>
    <mergeCell ref="F43:G43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147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35</v>
      </c>
      <c r="C12" s="347"/>
      <c r="D12" s="346" t="s">
        <v>36</v>
      </c>
      <c r="E12" s="347"/>
      <c r="F12" s="346" t="s">
        <v>40</v>
      </c>
      <c r="G12" s="347"/>
      <c r="H12" s="346" t="s">
        <v>38</v>
      </c>
      <c r="I12" s="347"/>
      <c r="J12" s="346" t="s">
        <v>39</v>
      </c>
      <c r="K12" s="347"/>
      <c r="L12" s="350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50"/>
    </row>
    <row r="14" spans="1:12" ht="24" x14ac:dyDescent="0.2">
      <c r="A14" s="107" t="s">
        <v>3</v>
      </c>
      <c r="B14" s="106">
        <v>350764</v>
      </c>
      <c r="C14" s="105">
        <v>2.9403867608994719E-2</v>
      </c>
      <c r="D14" s="106">
        <v>3248054</v>
      </c>
      <c r="E14" s="105">
        <v>0.27227808384801672</v>
      </c>
      <c r="F14" s="106">
        <v>2769160</v>
      </c>
      <c r="G14" s="105">
        <v>0.23213332619118215</v>
      </c>
      <c r="H14" s="106">
        <v>2883070</v>
      </c>
      <c r="I14" s="105">
        <v>0.24168218114591122</v>
      </c>
      <c r="J14" s="106">
        <v>2678131</v>
      </c>
      <c r="K14" s="105">
        <v>0.22450254120589522</v>
      </c>
      <c r="L14" s="104">
        <v>11929179</v>
      </c>
    </row>
    <row r="15" spans="1:12" x14ac:dyDescent="0.2">
      <c r="A15" s="12" t="s">
        <v>4</v>
      </c>
      <c r="B15" s="14">
        <v>155986</v>
      </c>
      <c r="C15" s="58">
        <v>3.1313316038534093E-2</v>
      </c>
      <c r="D15" s="14">
        <v>1377270</v>
      </c>
      <c r="E15" s="58">
        <v>0.27647924031895071</v>
      </c>
      <c r="F15" s="14">
        <v>1173276</v>
      </c>
      <c r="G15" s="58">
        <v>0.2355285871067091</v>
      </c>
      <c r="H15" s="14">
        <v>1196259</v>
      </c>
      <c r="I15" s="58">
        <v>0.24014229566076928</v>
      </c>
      <c r="J15" s="14">
        <v>1078670</v>
      </c>
      <c r="K15" s="58">
        <v>0.21653696236383757</v>
      </c>
      <c r="L15" s="15">
        <v>4981459</v>
      </c>
    </row>
    <row r="16" spans="1:12" x14ac:dyDescent="0.2">
      <c r="A16" s="103" t="s">
        <v>5</v>
      </c>
      <c r="B16" s="102">
        <v>194778</v>
      </c>
      <c r="C16" s="101">
        <v>2.8034808541507143E-2</v>
      </c>
      <c r="D16" s="102">
        <v>1870784</v>
      </c>
      <c r="E16" s="101">
        <v>0.26926588866563417</v>
      </c>
      <c r="F16" s="102">
        <v>1595884</v>
      </c>
      <c r="G16" s="101">
        <v>0.22969895159851</v>
      </c>
      <c r="H16" s="102">
        <v>1686811</v>
      </c>
      <c r="I16" s="101">
        <v>0.24278626657378247</v>
      </c>
      <c r="J16" s="102">
        <v>1599462</v>
      </c>
      <c r="K16" s="101">
        <v>0.23021394068845608</v>
      </c>
      <c r="L16" s="100">
        <v>6947720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1" t="s">
        <v>14</v>
      </c>
      <c r="B19" s="346" t="s">
        <v>35</v>
      </c>
      <c r="C19" s="347"/>
      <c r="D19" s="346" t="s">
        <v>36</v>
      </c>
      <c r="E19" s="347"/>
      <c r="F19" s="346" t="s">
        <v>40</v>
      </c>
      <c r="G19" s="347"/>
      <c r="H19" s="346" t="s">
        <v>38</v>
      </c>
      <c r="I19" s="347"/>
      <c r="J19" s="346" t="s">
        <v>39</v>
      </c>
      <c r="K19" s="347"/>
      <c r="L19" s="350" t="s">
        <v>11</v>
      </c>
    </row>
    <row r="20" spans="1:12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50"/>
    </row>
    <row r="21" spans="1:12" x14ac:dyDescent="0.2">
      <c r="A21" s="99" t="s">
        <v>15</v>
      </c>
      <c r="B21" s="98">
        <v>11997</v>
      </c>
      <c r="C21" s="75">
        <v>2.1794221996958945E-2</v>
      </c>
      <c r="D21" s="98">
        <v>169306</v>
      </c>
      <c r="E21" s="75">
        <v>0.30756793776920321</v>
      </c>
      <c r="F21" s="98">
        <v>108806</v>
      </c>
      <c r="G21" s="75">
        <v>0.19766125853139244</v>
      </c>
      <c r="H21" s="98">
        <v>166403</v>
      </c>
      <c r="I21" s="75">
        <v>0.30229423380511455</v>
      </c>
      <c r="J21" s="98">
        <v>93955</v>
      </c>
      <c r="K21" s="75">
        <v>0.17068234789733081</v>
      </c>
      <c r="L21" s="74">
        <v>550467</v>
      </c>
    </row>
    <row r="22" spans="1:12" x14ac:dyDescent="0.2">
      <c r="A22" s="12" t="s">
        <v>16</v>
      </c>
      <c r="B22" s="14">
        <v>238617</v>
      </c>
      <c r="C22" s="58">
        <v>3.2740209714505406E-2</v>
      </c>
      <c r="D22" s="14">
        <v>1959922</v>
      </c>
      <c r="E22" s="58">
        <v>0.26891737514122155</v>
      </c>
      <c r="F22" s="14">
        <v>1774183</v>
      </c>
      <c r="G22" s="58">
        <v>0.24343246077148881</v>
      </c>
      <c r="H22" s="14">
        <v>1677343</v>
      </c>
      <c r="I22" s="58">
        <v>0.2301452184176217</v>
      </c>
      <c r="J22" s="14">
        <v>1638129</v>
      </c>
      <c r="K22" s="58">
        <v>0.22476473595516255</v>
      </c>
      <c r="L22" s="15">
        <v>7288194</v>
      </c>
    </row>
    <row r="23" spans="1:12" x14ac:dyDescent="0.2">
      <c r="A23" s="103" t="s">
        <v>17</v>
      </c>
      <c r="B23" s="102">
        <v>100150</v>
      </c>
      <c r="C23" s="101">
        <v>2.4483451729096412E-2</v>
      </c>
      <c r="D23" s="102">
        <v>1118826</v>
      </c>
      <c r="E23" s="101">
        <v>0.27351694822024986</v>
      </c>
      <c r="F23" s="102">
        <v>886171</v>
      </c>
      <c r="G23" s="101">
        <v>0.21664028858936693</v>
      </c>
      <c r="H23" s="102">
        <v>1039324</v>
      </c>
      <c r="I23" s="101">
        <v>0.25408126794699348</v>
      </c>
      <c r="J23" s="102">
        <v>946047</v>
      </c>
      <c r="K23" s="101">
        <v>0.23127804351429329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1" t="s">
        <v>18</v>
      </c>
      <c r="B26" s="346" t="s">
        <v>35</v>
      </c>
      <c r="C26" s="347"/>
      <c r="D26" s="346" t="s">
        <v>36</v>
      </c>
      <c r="E26" s="347"/>
      <c r="F26" s="346" t="s">
        <v>40</v>
      </c>
      <c r="G26" s="347"/>
      <c r="H26" s="346" t="s">
        <v>38</v>
      </c>
      <c r="I26" s="347"/>
      <c r="J26" s="346" t="s">
        <v>39</v>
      </c>
      <c r="K26" s="347"/>
      <c r="L26" s="350" t="s">
        <v>11</v>
      </c>
    </row>
    <row r="27" spans="1:12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50"/>
    </row>
    <row r="28" spans="1:12" x14ac:dyDescent="0.2">
      <c r="A28" s="99" t="s">
        <v>19</v>
      </c>
      <c r="B28" s="98">
        <v>24082</v>
      </c>
      <c r="C28" s="75">
        <v>1.7067932952974946E-2</v>
      </c>
      <c r="D28" s="98">
        <v>324386</v>
      </c>
      <c r="E28" s="75">
        <v>0.22990609164038414</v>
      </c>
      <c r="F28" s="98">
        <v>332240</v>
      </c>
      <c r="G28" s="75">
        <v>0.23547255395301039</v>
      </c>
      <c r="H28" s="98">
        <v>407349</v>
      </c>
      <c r="I28" s="75">
        <v>0.28870548212197455</v>
      </c>
      <c r="J28" s="98">
        <v>322893</v>
      </c>
      <c r="K28" s="75">
        <v>0.22884793933165598</v>
      </c>
      <c r="L28" s="111">
        <v>1410950</v>
      </c>
    </row>
    <row r="29" spans="1:12" x14ac:dyDescent="0.2">
      <c r="A29" s="12" t="s">
        <v>20</v>
      </c>
      <c r="B29" s="14">
        <v>106381</v>
      </c>
      <c r="C29" s="58">
        <v>3.2842116052166546E-2</v>
      </c>
      <c r="D29" s="14">
        <v>810864</v>
      </c>
      <c r="E29" s="58">
        <v>0.25033125831233</v>
      </c>
      <c r="F29" s="14">
        <v>782979</v>
      </c>
      <c r="G29" s="58">
        <v>0.24172255557298117</v>
      </c>
      <c r="H29" s="14">
        <v>851361</v>
      </c>
      <c r="I29" s="58">
        <v>0.26283355828849664</v>
      </c>
      <c r="J29" s="14">
        <v>687579</v>
      </c>
      <c r="K29" s="58">
        <v>0.21227051177402564</v>
      </c>
      <c r="L29" s="22">
        <v>3239164</v>
      </c>
    </row>
    <row r="30" spans="1:12" x14ac:dyDescent="0.2">
      <c r="A30" s="97" t="s">
        <v>21</v>
      </c>
      <c r="B30" s="89">
        <v>124414</v>
      </c>
      <c r="C30" s="96">
        <v>3.0242349109117869E-2</v>
      </c>
      <c r="D30" s="89">
        <v>1093126</v>
      </c>
      <c r="E30" s="96">
        <v>0.26571525802766233</v>
      </c>
      <c r="F30" s="89">
        <v>975916</v>
      </c>
      <c r="G30" s="96">
        <v>0.23722404530980334</v>
      </c>
      <c r="H30" s="89">
        <v>969198</v>
      </c>
      <c r="I30" s="96">
        <v>0.23559104499380151</v>
      </c>
      <c r="J30" s="89">
        <v>951245</v>
      </c>
      <c r="K30" s="96">
        <v>0.23122705948127081</v>
      </c>
      <c r="L30" s="111">
        <v>4113900</v>
      </c>
    </row>
    <row r="31" spans="1:12" x14ac:dyDescent="0.2">
      <c r="A31" s="12" t="s">
        <v>22</v>
      </c>
      <c r="B31" s="14">
        <v>39372</v>
      </c>
      <c r="C31" s="58">
        <v>3.1809202952118955E-2</v>
      </c>
      <c r="D31" s="14">
        <v>421650</v>
      </c>
      <c r="E31" s="58">
        <v>0.34065707672358425</v>
      </c>
      <c r="F31" s="14">
        <v>303327</v>
      </c>
      <c r="G31" s="58">
        <v>0.2450622296011731</v>
      </c>
      <c r="H31" s="14">
        <v>272352</v>
      </c>
      <c r="I31" s="58">
        <v>0.22003708326769028</v>
      </c>
      <c r="J31" s="14">
        <v>201054</v>
      </c>
      <c r="K31" s="58">
        <v>0.16243440745543342</v>
      </c>
      <c r="L31" s="22">
        <v>1237755</v>
      </c>
    </row>
    <row r="32" spans="1:12" x14ac:dyDescent="0.2">
      <c r="A32" s="103" t="s">
        <v>23</v>
      </c>
      <c r="B32" s="102">
        <v>56516</v>
      </c>
      <c r="C32" s="101">
        <v>2.9322235890528799E-2</v>
      </c>
      <c r="D32" s="102">
        <v>598027</v>
      </c>
      <c r="E32" s="101">
        <v>0.31027476755087524</v>
      </c>
      <c r="F32" s="102">
        <v>374698</v>
      </c>
      <c r="G32" s="101">
        <v>0.19440482595564723</v>
      </c>
      <c r="H32" s="102">
        <v>382809</v>
      </c>
      <c r="I32" s="101">
        <v>0.19861306177042676</v>
      </c>
      <c r="J32" s="102">
        <v>515360</v>
      </c>
      <c r="K32" s="101">
        <v>0.26738459000182108</v>
      </c>
      <c r="L32" s="100">
        <v>1927411</v>
      </c>
    </row>
    <row r="33" spans="1:12" x14ac:dyDescent="0.2">
      <c r="A33" s="4" t="s">
        <v>30</v>
      </c>
    </row>
    <row r="35" spans="1:12" x14ac:dyDescent="0.2">
      <c r="A35" s="351" t="s">
        <v>24</v>
      </c>
      <c r="B35" s="346" t="s">
        <v>35</v>
      </c>
      <c r="C35" s="347"/>
      <c r="D35" s="346" t="s">
        <v>36</v>
      </c>
      <c r="E35" s="347"/>
      <c r="F35" s="346" t="s">
        <v>40</v>
      </c>
      <c r="G35" s="347"/>
      <c r="H35" s="346" t="s">
        <v>38</v>
      </c>
      <c r="I35" s="347"/>
      <c r="J35" s="346" t="s">
        <v>39</v>
      </c>
      <c r="K35" s="347"/>
      <c r="L35" s="350" t="s">
        <v>11</v>
      </c>
    </row>
    <row r="36" spans="1:12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50"/>
    </row>
    <row r="37" spans="1:12" x14ac:dyDescent="0.2">
      <c r="A37" s="99" t="s">
        <v>25</v>
      </c>
      <c r="B37" s="98">
        <v>41879</v>
      </c>
      <c r="C37" s="75">
        <v>3.7735186017824628E-2</v>
      </c>
      <c r="D37" s="98">
        <v>337808</v>
      </c>
      <c r="E37" s="75">
        <v>0.30438281043743404</v>
      </c>
      <c r="F37" s="98">
        <v>268914</v>
      </c>
      <c r="G37" s="75">
        <v>0.24230568573264144</v>
      </c>
      <c r="H37" s="98">
        <v>257271</v>
      </c>
      <c r="I37" s="75">
        <v>0.23181472914806367</v>
      </c>
      <c r="J37" s="98">
        <v>203942</v>
      </c>
      <c r="K37" s="75">
        <v>0.18376248971673606</v>
      </c>
      <c r="L37" s="111">
        <v>1109813</v>
      </c>
    </row>
    <row r="38" spans="1:12" x14ac:dyDescent="0.2">
      <c r="A38" s="12" t="s">
        <v>26</v>
      </c>
      <c r="B38" s="14">
        <v>79031</v>
      </c>
      <c r="C38" s="58">
        <v>3.3301884526554998E-2</v>
      </c>
      <c r="D38" s="14">
        <v>674957</v>
      </c>
      <c r="E38" s="58">
        <v>0.28441168749465379</v>
      </c>
      <c r="F38" s="14">
        <v>551362</v>
      </c>
      <c r="G38" s="58">
        <v>0.23233153643925064</v>
      </c>
      <c r="H38" s="14">
        <v>581232</v>
      </c>
      <c r="I38" s="58">
        <v>0.24491808210877522</v>
      </c>
      <c r="J38" s="14">
        <v>486588</v>
      </c>
      <c r="K38" s="58">
        <v>0.20503723080825681</v>
      </c>
      <c r="L38" s="22">
        <v>2373169</v>
      </c>
    </row>
    <row r="39" spans="1:12" x14ac:dyDescent="0.2">
      <c r="A39" s="97" t="s">
        <v>27</v>
      </c>
      <c r="B39" s="89">
        <v>66090</v>
      </c>
      <c r="C39" s="96">
        <v>2.1424820244169689E-2</v>
      </c>
      <c r="D39" s="89">
        <v>782804</v>
      </c>
      <c r="E39" s="96">
        <v>0.25376660593761546</v>
      </c>
      <c r="F39" s="89">
        <v>728408</v>
      </c>
      <c r="G39" s="96">
        <v>0.2361327048632948</v>
      </c>
      <c r="H39" s="89">
        <v>821351</v>
      </c>
      <c r="I39" s="96">
        <v>0.2662626347763507</v>
      </c>
      <c r="J39" s="89">
        <v>686087</v>
      </c>
      <c r="K39" s="96">
        <v>0.22241323417856934</v>
      </c>
      <c r="L39" s="111">
        <v>3084740</v>
      </c>
    </row>
    <row r="40" spans="1:12" x14ac:dyDescent="0.2">
      <c r="A40" s="13" t="s">
        <v>28</v>
      </c>
      <c r="B40" s="18">
        <v>163764</v>
      </c>
      <c r="C40" s="59">
        <v>3.0544682163822258E-2</v>
      </c>
      <c r="D40" s="18">
        <v>1452485</v>
      </c>
      <c r="E40" s="59">
        <v>0.27091236579907291</v>
      </c>
      <c r="F40" s="18">
        <v>1220477</v>
      </c>
      <c r="G40" s="59">
        <v>0.2276390540854846</v>
      </c>
      <c r="H40" s="18">
        <v>1223217</v>
      </c>
      <c r="I40" s="59">
        <v>0.22815010919606368</v>
      </c>
      <c r="J40" s="18">
        <v>1301514</v>
      </c>
      <c r="K40" s="59">
        <v>0.24275378875555656</v>
      </c>
      <c r="L40" s="16">
        <v>5361457</v>
      </c>
    </row>
    <row r="41" spans="1:12" x14ac:dyDescent="0.2">
      <c r="A41" s="4" t="s">
        <v>30</v>
      </c>
    </row>
    <row r="43" spans="1:12" x14ac:dyDescent="0.2">
      <c r="A43" s="351" t="s">
        <v>208</v>
      </c>
      <c r="B43" s="346" t="s">
        <v>35</v>
      </c>
      <c r="C43" s="347"/>
      <c r="D43" s="346" t="s">
        <v>36</v>
      </c>
      <c r="E43" s="347"/>
      <c r="F43" s="346" t="s">
        <v>40</v>
      </c>
      <c r="G43" s="347"/>
      <c r="H43" s="346" t="s">
        <v>38</v>
      </c>
      <c r="I43" s="347"/>
      <c r="J43" s="346" t="s">
        <v>39</v>
      </c>
      <c r="K43" s="347"/>
      <c r="L43" s="350" t="s">
        <v>11</v>
      </c>
    </row>
    <row r="44" spans="1:12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50"/>
    </row>
    <row r="45" spans="1:12" x14ac:dyDescent="0.2">
      <c r="A45" s="77" t="s">
        <v>183</v>
      </c>
      <c r="B45" s="76">
        <v>264575</v>
      </c>
      <c r="C45" s="75">
        <v>2.8222552547603391E-2</v>
      </c>
      <c r="D45" s="76">
        <v>2553813</v>
      </c>
      <c r="E45" s="75">
        <v>0.27241848847870226</v>
      </c>
      <c r="F45" s="76">
        <v>2185711</v>
      </c>
      <c r="G45" s="75">
        <v>0.23315257885807333</v>
      </c>
      <c r="H45" s="76">
        <v>2295088</v>
      </c>
      <c r="I45" s="75">
        <v>0.24481996288906346</v>
      </c>
      <c r="J45" s="76">
        <v>2075408</v>
      </c>
      <c r="K45" s="75">
        <v>0.22138641722655752</v>
      </c>
      <c r="L45" s="74">
        <v>9374595</v>
      </c>
    </row>
    <row r="46" spans="1:12" x14ac:dyDescent="0.2">
      <c r="A46" s="73" t="s">
        <v>200</v>
      </c>
      <c r="B46" s="18">
        <v>86189</v>
      </c>
      <c r="C46" s="59">
        <v>3.3738957106127648E-2</v>
      </c>
      <c r="D46" s="18">
        <v>694241</v>
      </c>
      <c r="E46" s="59">
        <v>0.27176283888100761</v>
      </c>
      <c r="F46" s="18">
        <v>583449</v>
      </c>
      <c r="G46" s="59">
        <v>0.22839295947989965</v>
      </c>
      <c r="H46" s="18">
        <v>587982</v>
      </c>
      <c r="I46" s="59">
        <v>0.23016741669093677</v>
      </c>
      <c r="J46" s="18">
        <v>602723</v>
      </c>
      <c r="K46" s="59">
        <v>0.2359378278420283</v>
      </c>
      <c r="L46" s="16">
        <v>2554584</v>
      </c>
    </row>
    <row r="47" spans="1:12" x14ac:dyDescent="0.2">
      <c r="A47" s="4" t="s">
        <v>30</v>
      </c>
    </row>
    <row r="49" spans="1:20" x14ac:dyDescent="0.2">
      <c r="A49" s="351" t="s">
        <v>181</v>
      </c>
      <c r="B49" s="346" t="s">
        <v>35</v>
      </c>
      <c r="C49" s="347"/>
      <c r="D49" s="346" t="s">
        <v>36</v>
      </c>
      <c r="E49" s="347"/>
      <c r="F49" s="346" t="s">
        <v>40</v>
      </c>
      <c r="G49" s="347"/>
      <c r="H49" s="346" t="s">
        <v>38</v>
      </c>
      <c r="I49" s="347"/>
      <c r="J49" s="346" t="s">
        <v>39</v>
      </c>
      <c r="K49" s="347"/>
      <c r="L49" s="348" t="s">
        <v>11</v>
      </c>
    </row>
    <row r="50" spans="1:20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</row>
    <row r="51" spans="1:20" x14ac:dyDescent="0.2">
      <c r="A51" s="77" t="s">
        <v>162</v>
      </c>
      <c r="B51" s="76">
        <v>2661</v>
      </c>
      <c r="C51" s="75">
        <v>1.7550455085081122E-2</v>
      </c>
      <c r="D51" s="76">
        <v>20315</v>
      </c>
      <c r="E51" s="75">
        <v>0.13398628149320671</v>
      </c>
      <c r="F51" s="76">
        <v>24846</v>
      </c>
      <c r="G51" s="75">
        <v>0.16387020182034032</v>
      </c>
      <c r="H51" s="76">
        <v>31823</v>
      </c>
      <c r="I51" s="75">
        <v>0.20988655850151694</v>
      </c>
      <c r="J51" s="76">
        <v>71975</v>
      </c>
      <c r="K51" s="75">
        <v>0.4747065030998549</v>
      </c>
      <c r="L51" s="74">
        <v>151620</v>
      </c>
      <c r="O51" s="20"/>
      <c r="P51" s="20"/>
      <c r="Q51" s="20"/>
      <c r="R51" s="21"/>
      <c r="S51" s="20"/>
    </row>
    <row r="52" spans="1:20" x14ac:dyDescent="0.2">
      <c r="A52" s="92" t="s">
        <v>174</v>
      </c>
      <c r="B52" s="91">
        <v>40490</v>
      </c>
      <c r="C52" s="58">
        <v>5.0578738691923142E-2</v>
      </c>
      <c r="D52" s="91">
        <v>171222</v>
      </c>
      <c r="E52" s="58">
        <v>0.2138847319414291</v>
      </c>
      <c r="F52" s="91">
        <v>131923</v>
      </c>
      <c r="G52" s="58">
        <v>0.16479375017176034</v>
      </c>
      <c r="H52" s="91">
        <v>172774</v>
      </c>
      <c r="I52" s="58">
        <v>0.21582343785523164</v>
      </c>
      <c r="J52" s="91">
        <v>284124</v>
      </c>
      <c r="K52" s="58">
        <v>0.3549180921734742</v>
      </c>
      <c r="L52" s="15">
        <v>800534</v>
      </c>
      <c r="O52" s="20"/>
      <c r="P52" s="20"/>
      <c r="Q52" s="20"/>
      <c r="R52" s="20"/>
      <c r="S52" s="20"/>
      <c r="T52" s="20"/>
    </row>
    <row r="53" spans="1:20" x14ac:dyDescent="0.2">
      <c r="A53" s="90" t="s">
        <v>205</v>
      </c>
      <c r="B53" s="89">
        <v>160946</v>
      </c>
      <c r="C53" s="88">
        <v>3.9960730995400741E-2</v>
      </c>
      <c r="D53" s="89">
        <v>784699</v>
      </c>
      <c r="E53" s="88">
        <v>0.19483022660619068</v>
      </c>
      <c r="F53" s="89">
        <v>642801</v>
      </c>
      <c r="G53" s="88">
        <v>0.15959885827901651</v>
      </c>
      <c r="H53" s="89">
        <v>1124313</v>
      </c>
      <c r="I53" s="88">
        <v>0.27915182326763011</v>
      </c>
      <c r="J53" s="89">
        <v>1314845</v>
      </c>
      <c r="K53" s="88">
        <v>0.326458360851762</v>
      </c>
      <c r="L53" s="87">
        <v>4027604</v>
      </c>
      <c r="O53" s="21"/>
      <c r="P53" s="20"/>
      <c r="Q53" s="20"/>
    </row>
    <row r="54" spans="1:20" x14ac:dyDescent="0.2">
      <c r="A54" s="92" t="s">
        <v>173</v>
      </c>
      <c r="B54" s="91">
        <v>531</v>
      </c>
      <c r="C54" s="58">
        <v>9.1786729816858677E-4</v>
      </c>
      <c r="D54" s="91">
        <v>188319</v>
      </c>
      <c r="E54" s="58">
        <v>0.32552137801094183</v>
      </c>
      <c r="F54" s="91">
        <v>141193</v>
      </c>
      <c r="G54" s="58">
        <v>0.24406108743939223</v>
      </c>
      <c r="H54" s="91">
        <v>233987</v>
      </c>
      <c r="I54" s="58">
        <v>0.40446142278074032</v>
      </c>
      <c r="J54" s="91">
        <v>14485</v>
      </c>
      <c r="K54" s="58">
        <v>2.5038244470757025E-2</v>
      </c>
      <c r="L54" s="15">
        <v>578515</v>
      </c>
      <c r="O54" s="20"/>
      <c r="P54" s="20"/>
      <c r="Q54" s="21"/>
      <c r="R54" s="20"/>
      <c r="S54" s="20"/>
      <c r="T54" s="20"/>
    </row>
    <row r="55" spans="1:20" x14ac:dyDescent="0.2">
      <c r="A55" s="95" t="s">
        <v>202</v>
      </c>
      <c r="B55" s="94">
        <v>20214</v>
      </c>
      <c r="C55" s="88">
        <v>1.8214158277737529E-2</v>
      </c>
      <c r="D55" s="94">
        <v>247041</v>
      </c>
      <c r="E55" s="88">
        <v>0.22260036979769254</v>
      </c>
      <c r="F55" s="94">
        <v>212541</v>
      </c>
      <c r="G55" s="88">
        <v>0.19151357546792383</v>
      </c>
      <c r="H55" s="94">
        <v>179762</v>
      </c>
      <c r="I55" s="88">
        <v>0.1619775165886343</v>
      </c>
      <c r="J55" s="94">
        <v>450238</v>
      </c>
      <c r="K55" s="88">
        <v>0.40569437986801177</v>
      </c>
      <c r="L55" s="93">
        <v>1109796</v>
      </c>
      <c r="P55" s="20"/>
      <c r="Q55" s="20"/>
      <c r="R55" s="20"/>
      <c r="S55" s="20"/>
      <c r="T55" s="20"/>
    </row>
    <row r="56" spans="1:20" x14ac:dyDescent="0.2">
      <c r="A56" s="92" t="s">
        <v>164</v>
      </c>
      <c r="B56" s="91">
        <v>31269</v>
      </c>
      <c r="C56" s="58">
        <v>7.431587753530533E-2</v>
      </c>
      <c r="D56" s="91">
        <v>101496</v>
      </c>
      <c r="E56" s="58">
        <v>0.24122179495101698</v>
      </c>
      <c r="F56" s="91">
        <v>91413</v>
      </c>
      <c r="G56" s="58">
        <v>0.21725790121637617</v>
      </c>
      <c r="H56" s="91">
        <v>124921</v>
      </c>
      <c r="I56" s="58">
        <v>0.29689512736537393</v>
      </c>
      <c r="J56" s="91">
        <v>71659</v>
      </c>
      <c r="K56" s="58">
        <v>0.17030929893192762</v>
      </c>
      <c r="L56" s="15">
        <v>420758</v>
      </c>
      <c r="O56" s="20"/>
      <c r="P56" s="20"/>
      <c r="Q56" s="20"/>
      <c r="R56" s="20"/>
      <c r="S56" s="20"/>
      <c r="T56" s="20"/>
    </row>
    <row r="57" spans="1:20" x14ac:dyDescent="0.2">
      <c r="A57" s="90" t="s">
        <v>204</v>
      </c>
      <c r="B57" s="89">
        <v>3101</v>
      </c>
      <c r="C57" s="88">
        <v>7.1779084301652699E-3</v>
      </c>
      <c r="D57" s="89">
        <v>70378</v>
      </c>
      <c r="E57" s="88">
        <v>0.16290449516226099</v>
      </c>
      <c r="F57" s="89">
        <v>86097</v>
      </c>
      <c r="G57" s="88">
        <v>0.19928938475070598</v>
      </c>
      <c r="H57" s="89">
        <v>63947</v>
      </c>
      <c r="I57" s="88">
        <v>0.14801861024952548</v>
      </c>
      <c r="J57" s="89">
        <v>208497</v>
      </c>
      <c r="K57" s="88">
        <v>0.48260960140734227</v>
      </c>
      <c r="L57" s="87">
        <v>432020</v>
      </c>
      <c r="P57" s="20"/>
      <c r="Q57" s="20"/>
      <c r="R57" s="20"/>
      <c r="S57" s="20"/>
      <c r="T57" s="20"/>
    </row>
    <row r="58" spans="1:20" x14ac:dyDescent="0.2">
      <c r="A58" s="92" t="s">
        <v>165</v>
      </c>
      <c r="B58" s="91">
        <v>0</v>
      </c>
      <c r="C58" s="58">
        <v>0</v>
      </c>
      <c r="D58" s="91">
        <v>1877</v>
      </c>
      <c r="E58" s="58">
        <v>2.450487617008499E-2</v>
      </c>
      <c r="F58" s="91">
        <v>2547</v>
      </c>
      <c r="G58" s="58">
        <v>3.3251955037403552E-2</v>
      </c>
      <c r="H58" s="91">
        <v>36055</v>
      </c>
      <c r="I58" s="58">
        <v>0.47071034113607585</v>
      </c>
      <c r="J58" s="91">
        <v>36118</v>
      </c>
      <c r="K58" s="58">
        <v>0.47153282765643562</v>
      </c>
      <c r="L58" s="15">
        <v>76597</v>
      </c>
      <c r="O58" s="20"/>
      <c r="P58" s="20"/>
      <c r="Q58" s="20"/>
      <c r="R58" s="20"/>
      <c r="S58" s="20"/>
      <c r="T58" s="20"/>
    </row>
    <row r="59" spans="1:20" x14ac:dyDescent="0.2">
      <c r="A59" s="95" t="s">
        <v>178</v>
      </c>
      <c r="B59" s="94">
        <v>3342</v>
      </c>
      <c r="C59" s="88">
        <v>1.2702297968088421E-2</v>
      </c>
      <c r="D59" s="94">
        <v>19579</v>
      </c>
      <c r="E59" s="88">
        <v>7.4416005959665826E-2</v>
      </c>
      <c r="F59" s="94">
        <v>40351</v>
      </c>
      <c r="G59" s="88">
        <v>0.15336637501805384</v>
      </c>
      <c r="H59" s="94">
        <v>22947</v>
      </c>
      <c r="I59" s="88">
        <v>8.7217124917332439E-2</v>
      </c>
      <c r="J59" s="94">
        <v>176883</v>
      </c>
      <c r="K59" s="88">
        <v>0.67229819613685948</v>
      </c>
      <c r="L59" s="93">
        <v>263102</v>
      </c>
      <c r="P59" s="20"/>
      <c r="Q59" s="20"/>
      <c r="R59" s="20"/>
      <c r="S59" s="20"/>
      <c r="T59" s="20"/>
    </row>
    <row r="60" spans="1:20" x14ac:dyDescent="0.2">
      <c r="A60" s="92" t="s">
        <v>175</v>
      </c>
      <c r="B60" s="91">
        <v>4251</v>
      </c>
      <c r="C60" s="58">
        <v>1.7419917961242631E-2</v>
      </c>
      <c r="D60" s="91">
        <v>48719</v>
      </c>
      <c r="E60" s="58">
        <v>0.19964266834951297</v>
      </c>
      <c r="F60" s="91">
        <v>39540</v>
      </c>
      <c r="G60" s="58">
        <v>0.16202859472771902</v>
      </c>
      <c r="H60" s="91">
        <v>52112</v>
      </c>
      <c r="I60" s="58">
        <v>0.21354663956628461</v>
      </c>
      <c r="J60" s="91">
        <v>99409</v>
      </c>
      <c r="K60" s="58">
        <v>0.40736217939524078</v>
      </c>
      <c r="L60" s="15">
        <v>244031</v>
      </c>
      <c r="O60" s="20"/>
      <c r="P60" s="20"/>
      <c r="Q60" s="20"/>
      <c r="R60" s="20"/>
      <c r="S60" s="20"/>
      <c r="T60" s="20"/>
    </row>
    <row r="61" spans="1:20" x14ac:dyDescent="0.2">
      <c r="A61" s="90" t="s">
        <v>206</v>
      </c>
      <c r="B61" s="89">
        <v>53366</v>
      </c>
      <c r="C61" s="88">
        <v>2.8408685607209969E-2</v>
      </c>
      <c r="D61" s="89">
        <v>627050</v>
      </c>
      <c r="E61" s="88">
        <v>0.33380178971631774</v>
      </c>
      <c r="F61" s="89">
        <v>336956</v>
      </c>
      <c r="G61" s="88">
        <v>0.17937407839191699</v>
      </c>
      <c r="H61" s="89">
        <v>444524</v>
      </c>
      <c r="I61" s="88">
        <v>0.23663648317017211</v>
      </c>
      <c r="J61" s="89">
        <v>416615</v>
      </c>
      <c r="K61" s="88">
        <v>0.22177949545118206</v>
      </c>
      <c r="L61" s="87">
        <v>1878510</v>
      </c>
      <c r="O61" s="20"/>
      <c r="P61" s="20"/>
      <c r="Q61" s="20"/>
      <c r="R61" s="20"/>
      <c r="S61" s="20"/>
      <c r="T61" s="20"/>
    </row>
    <row r="62" spans="1:20" x14ac:dyDescent="0.2">
      <c r="A62" s="92" t="s">
        <v>177</v>
      </c>
      <c r="B62" s="91">
        <v>6369</v>
      </c>
      <c r="C62" s="58">
        <v>3.4138601973596049E-2</v>
      </c>
      <c r="D62" s="91">
        <v>28776</v>
      </c>
      <c r="E62" s="58">
        <v>0.15424280269935625</v>
      </c>
      <c r="F62" s="91">
        <v>53822</v>
      </c>
      <c r="G62" s="58">
        <v>0.2884923591494562</v>
      </c>
      <c r="H62" s="91">
        <v>46225</v>
      </c>
      <c r="I62" s="58">
        <v>0.24777153026055543</v>
      </c>
      <c r="J62" s="91">
        <v>51371</v>
      </c>
      <c r="K62" s="58">
        <v>0.27535470591703609</v>
      </c>
      <c r="L62" s="15">
        <v>186563</v>
      </c>
      <c r="O62" s="20"/>
      <c r="P62" s="20"/>
      <c r="Q62" s="20"/>
      <c r="R62" s="20"/>
      <c r="S62" s="20"/>
      <c r="T62" s="20"/>
    </row>
    <row r="63" spans="1:20" x14ac:dyDescent="0.2">
      <c r="A63" s="95" t="s">
        <v>166</v>
      </c>
      <c r="B63" s="94">
        <v>8390</v>
      </c>
      <c r="C63" s="88">
        <v>5.0786002675496204E-2</v>
      </c>
      <c r="D63" s="94">
        <v>32394</v>
      </c>
      <c r="E63" s="88">
        <v>0.19608602749344745</v>
      </c>
      <c r="F63" s="94">
        <v>31832</v>
      </c>
      <c r="G63" s="88">
        <v>0.19268415222483853</v>
      </c>
      <c r="H63" s="94">
        <v>32716</v>
      </c>
      <c r="I63" s="88">
        <v>0.1980351446402305</v>
      </c>
      <c r="J63" s="94">
        <v>59872</v>
      </c>
      <c r="K63" s="88">
        <v>0.36241472612482822</v>
      </c>
      <c r="L63" s="93">
        <v>165203</v>
      </c>
      <c r="O63" s="20"/>
      <c r="P63" s="20"/>
      <c r="Q63" s="20"/>
      <c r="R63" s="20"/>
      <c r="S63" s="20"/>
      <c r="T63" s="20"/>
    </row>
    <row r="64" spans="1:20" x14ac:dyDescent="0.2">
      <c r="A64" s="92" t="s">
        <v>167</v>
      </c>
      <c r="B64" s="91">
        <v>1990</v>
      </c>
      <c r="C64" s="58">
        <v>1.3135920471572944E-2</v>
      </c>
      <c r="D64" s="91">
        <v>22238</v>
      </c>
      <c r="E64" s="58">
        <v>0.14679226102856238</v>
      </c>
      <c r="F64" s="91">
        <v>26760</v>
      </c>
      <c r="G64" s="58">
        <v>0.17664182503482009</v>
      </c>
      <c r="H64" s="91">
        <v>33731</v>
      </c>
      <c r="I64" s="58">
        <v>0.22265715247569196</v>
      </c>
      <c r="J64" s="91">
        <v>66774</v>
      </c>
      <c r="K64" s="58">
        <v>0.44077284098935265</v>
      </c>
      <c r="L64" s="15">
        <v>151493</v>
      </c>
      <c r="O64" s="20"/>
      <c r="P64" s="20"/>
      <c r="Q64" s="20"/>
      <c r="R64" s="20"/>
      <c r="S64" s="20"/>
      <c r="T64" s="20"/>
    </row>
    <row r="65" spans="1:20" x14ac:dyDescent="0.2">
      <c r="A65" s="90" t="s">
        <v>203</v>
      </c>
      <c r="B65" s="89">
        <v>12166</v>
      </c>
      <c r="C65" s="88">
        <v>3.8465673038617434E-2</v>
      </c>
      <c r="D65" s="89">
        <v>60485</v>
      </c>
      <c r="E65" s="88">
        <v>0.19123756647548706</v>
      </c>
      <c r="F65" s="89">
        <v>43225</v>
      </c>
      <c r="G65" s="88">
        <v>0.13666601324134792</v>
      </c>
      <c r="H65" s="89">
        <v>85808</v>
      </c>
      <c r="I65" s="88">
        <v>0.2713021923473356</v>
      </c>
      <c r="J65" s="89">
        <v>114597</v>
      </c>
      <c r="K65" s="88">
        <v>0.36232539316179863</v>
      </c>
      <c r="L65" s="87">
        <v>316282</v>
      </c>
      <c r="O65" s="20"/>
      <c r="P65" s="20"/>
      <c r="Q65" s="20"/>
      <c r="R65" s="20"/>
      <c r="S65" s="20"/>
      <c r="T65" s="20"/>
    </row>
    <row r="66" spans="1:20" x14ac:dyDescent="0.2">
      <c r="A66" s="92" t="s">
        <v>160</v>
      </c>
      <c r="B66" s="91">
        <v>1536</v>
      </c>
      <c r="C66" s="58">
        <v>1.1066521610697638E-2</v>
      </c>
      <c r="D66" s="91">
        <v>14853</v>
      </c>
      <c r="E66" s="58">
        <v>0.10701239940344531</v>
      </c>
      <c r="F66" s="91">
        <v>20268</v>
      </c>
      <c r="G66" s="58">
        <v>0.14602621094115867</v>
      </c>
      <c r="H66" s="91">
        <v>26841</v>
      </c>
      <c r="I66" s="58">
        <v>0.19338314228693704</v>
      </c>
      <c r="J66" s="91">
        <v>75299</v>
      </c>
      <c r="K66" s="58">
        <v>0.5425117257577613</v>
      </c>
      <c r="L66" s="15">
        <v>138797</v>
      </c>
      <c r="O66" s="20"/>
      <c r="P66" s="20"/>
      <c r="Q66" s="20"/>
      <c r="R66" s="20"/>
      <c r="S66" s="20"/>
      <c r="T66" s="20"/>
    </row>
    <row r="67" spans="1:20" x14ac:dyDescent="0.2">
      <c r="A67" s="95" t="s">
        <v>161</v>
      </c>
      <c r="B67" s="94">
        <v>273</v>
      </c>
      <c r="C67" s="88">
        <v>5.8354530491845332E-3</v>
      </c>
      <c r="D67" s="94">
        <v>2406</v>
      </c>
      <c r="E67" s="88">
        <v>5.1428937862043902E-2</v>
      </c>
      <c r="F67" s="94">
        <v>6132</v>
      </c>
      <c r="G67" s="88">
        <v>0.13107325310476028</v>
      </c>
      <c r="H67" s="94">
        <v>12459</v>
      </c>
      <c r="I67" s="88">
        <v>0.26631468695893806</v>
      </c>
      <c r="J67" s="94">
        <v>25513</v>
      </c>
      <c r="K67" s="88">
        <v>0.54534766902507326</v>
      </c>
      <c r="L67" s="93">
        <v>46783</v>
      </c>
      <c r="O67" s="20"/>
      <c r="P67" s="20"/>
      <c r="Q67" s="20"/>
      <c r="R67" s="20"/>
      <c r="S67" s="20"/>
      <c r="T67" s="21"/>
    </row>
    <row r="68" spans="1:20" x14ac:dyDescent="0.2">
      <c r="A68" s="92" t="s">
        <v>168</v>
      </c>
      <c r="B68" s="91">
        <v>1901</v>
      </c>
      <c r="C68" s="58">
        <v>3.1186429555745129E-2</v>
      </c>
      <c r="D68" s="91">
        <v>16275</v>
      </c>
      <c r="E68" s="58">
        <v>0.26699586587046392</v>
      </c>
      <c r="F68" s="91">
        <v>15260</v>
      </c>
      <c r="G68" s="58">
        <v>0.25034451079467157</v>
      </c>
      <c r="H68" s="91">
        <v>8592</v>
      </c>
      <c r="I68" s="58">
        <v>0.14095413084848088</v>
      </c>
      <c r="J68" s="91">
        <v>18928</v>
      </c>
      <c r="K68" s="58">
        <v>0.31051906293063847</v>
      </c>
      <c r="L68" s="15">
        <v>60956</v>
      </c>
      <c r="P68" s="20"/>
      <c r="Q68" s="20"/>
      <c r="R68" s="20"/>
      <c r="S68" s="20"/>
      <c r="T68" s="20"/>
    </row>
    <row r="69" spans="1:20" x14ac:dyDescent="0.2">
      <c r="A69" s="90" t="s">
        <v>176</v>
      </c>
      <c r="B69" s="89">
        <v>6272</v>
      </c>
      <c r="C69" s="88">
        <v>2.9884597425121739E-2</v>
      </c>
      <c r="D69" s="89">
        <v>41643</v>
      </c>
      <c r="E69" s="88">
        <v>0.19841905143085853</v>
      </c>
      <c r="F69" s="89">
        <v>24278</v>
      </c>
      <c r="G69" s="88">
        <v>0.11567893116822474</v>
      </c>
      <c r="H69" s="89">
        <v>57440</v>
      </c>
      <c r="I69" s="88">
        <v>0.27368802233721184</v>
      </c>
      <c r="J69" s="89">
        <v>80240</v>
      </c>
      <c r="K69" s="88">
        <v>0.3823246328749631</v>
      </c>
      <c r="L69" s="87">
        <v>209874</v>
      </c>
      <c r="O69" s="20"/>
      <c r="P69" s="20"/>
      <c r="Q69" s="20"/>
      <c r="R69" s="20"/>
      <c r="S69" s="20"/>
      <c r="T69" s="20"/>
    </row>
    <row r="70" spans="1:20" x14ac:dyDescent="0.2">
      <c r="A70" s="92" t="s">
        <v>169</v>
      </c>
      <c r="B70" s="91">
        <v>4322</v>
      </c>
      <c r="C70" s="58">
        <v>3.8354705595243378E-2</v>
      </c>
      <c r="D70" s="91">
        <v>6631</v>
      </c>
      <c r="E70" s="58">
        <v>5.8845454142077473E-2</v>
      </c>
      <c r="F70" s="91">
        <v>26358</v>
      </c>
      <c r="G70" s="58">
        <v>0.23390868349824734</v>
      </c>
      <c r="H70" s="91">
        <v>38020</v>
      </c>
      <c r="I70" s="58">
        <v>0.33740071881794381</v>
      </c>
      <c r="J70" s="91">
        <v>37353</v>
      </c>
      <c r="K70" s="58">
        <v>0.33148156365088521</v>
      </c>
      <c r="L70" s="15">
        <v>112685</v>
      </c>
      <c r="O70" s="20"/>
      <c r="P70" s="20"/>
      <c r="Q70" s="20"/>
      <c r="R70" s="20"/>
      <c r="S70" s="20"/>
      <c r="T70" s="20"/>
    </row>
    <row r="71" spans="1:20" x14ac:dyDescent="0.2">
      <c r="A71" s="95" t="s">
        <v>170</v>
      </c>
      <c r="B71" s="94">
        <v>1540</v>
      </c>
      <c r="C71" s="88">
        <v>1.811274596285711E-2</v>
      </c>
      <c r="D71" s="94">
        <v>10619</v>
      </c>
      <c r="E71" s="88">
        <v>0.12489561648024652</v>
      </c>
      <c r="F71" s="94">
        <v>21503</v>
      </c>
      <c r="G71" s="88">
        <v>0.25290803664890676</v>
      </c>
      <c r="H71" s="94">
        <v>28952</v>
      </c>
      <c r="I71" s="88">
        <v>0.34051962410171366</v>
      </c>
      <c r="J71" s="94">
        <v>22408</v>
      </c>
      <c r="K71" s="88">
        <v>0.26355221528292344</v>
      </c>
      <c r="L71" s="93">
        <v>85023</v>
      </c>
      <c r="O71" s="20"/>
      <c r="P71" s="20"/>
      <c r="Q71" s="20"/>
      <c r="R71" s="20"/>
      <c r="S71" s="20"/>
    </row>
    <row r="72" spans="1:20" x14ac:dyDescent="0.2">
      <c r="A72" s="92" t="s">
        <v>171</v>
      </c>
      <c r="B72" s="91">
        <v>604</v>
      </c>
      <c r="C72" s="58">
        <v>3.0388561021136148E-3</v>
      </c>
      <c r="D72" s="91">
        <v>43605</v>
      </c>
      <c r="E72" s="58">
        <v>0.219386291941497</v>
      </c>
      <c r="F72" s="91">
        <v>66006</v>
      </c>
      <c r="G72" s="58">
        <v>0.33209062231144248</v>
      </c>
      <c r="H72" s="91">
        <v>64714</v>
      </c>
      <c r="I72" s="58">
        <v>0.32559028773539817</v>
      </c>
      <c r="J72" s="91">
        <v>23830</v>
      </c>
      <c r="K72" s="58">
        <v>0.11989394190954875</v>
      </c>
      <c r="L72" s="15">
        <v>198759</v>
      </c>
      <c r="O72" s="20"/>
      <c r="P72" s="20"/>
      <c r="Q72" s="20"/>
      <c r="R72" s="20"/>
      <c r="S72" s="20"/>
      <c r="T72" s="20"/>
    </row>
    <row r="73" spans="1:20" x14ac:dyDescent="0.2">
      <c r="A73" s="90" t="s">
        <v>172</v>
      </c>
      <c r="B73" s="89">
        <v>3626</v>
      </c>
      <c r="C73" s="88">
        <v>1.4448863138264384E-2</v>
      </c>
      <c r="D73" s="89">
        <v>37871</v>
      </c>
      <c r="E73" s="88">
        <v>0.15090813455852467</v>
      </c>
      <c r="F73" s="89">
        <v>40820</v>
      </c>
      <c r="G73" s="88">
        <v>0.16265929214118921</v>
      </c>
      <c r="H73" s="89">
        <v>57874</v>
      </c>
      <c r="I73" s="88">
        <v>0.23061596946053858</v>
      </c>
      <c r="J73" s="89">
        <v>110763</v>
      </c>
      <c r="K73" s="88">
        <v>0.44136774070148316</v>
      </c>
      <c r="L73" s="87">
        <v>250954</v>
      </c>
      <c r="O73" s="20"/>
      <c r="P73" s="20"/>
      <c r="Q73" s="20"/>
      <c r="R73" s="20"/>
      <c r="S73" s="20"/>
      <c r="T73" s="20"/>
    </row>
    <row r="74" spans="1:20" x14ac:dyDescent="0.2">
      <c r="A74" s="84" t="s">
        <v>201</v>
      </c>
      <c r="B74" s="83">
        <v>369161</v>
      </c>
      <c r="C74" s="82">
        <v>3.1005106640446721E-2</v>
      </c>
      <c r="D74" s="83">
        <v>2598493</v>
      </c>
      <c r="E74" s="82">
        <v>0.2182423185803872</v>
      </c>
      <c r="F74" s="83">
        <v>2126472</v>
      </c>
      <c r="G74" s="82">
        <v>0.17859820275685684</v>
      </c>
      <c r="H74" s="83">
        <v>2980536</v>
      </c>
      <c r="I74" s="82">
        <v>0.25032935907555381</v>
      </c>
      <c r="J74" s="83">
        <v>3831796</v>
      </c>
      <c r="K74" s="82">
        <v>0.32182501294675547</v>
      </c>
      <c r="L74" s="81">
        <v>11906458</v>
      </c>
      <c r="O74" s="20"/>
      <c r="R74" s="21"/>
      <c r="T74" s="21"/>
    </row>
    <row r="75" spans="1:20" x14ac:dyDescent="0.2">
      <c r="A75" s="4" t="s">
        <v>30</v>
      </c>
    </row>
    <row r="76" spans="1:20" x14ac:dyDescent="0.2">
      <c r="A76" s="4" t="s">
        <v>292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5"/>
      <c r="D87" s="25"/>
      <c r="G87" s="21"/>
    </row>
    <row r="88" spans="2:8" x14ac:dyDescent="0.2">
      <c r="C88" s="24"/>
      <c r="D88" s="24"/>
      <c r="E88" s="24"/>
      <c r="F88" s="20"/>
      <c r="G88" s="20"/>
      <c r="H88" s="21"/>
    </row>
    <row r="90" spans="2:8" x14ac:dyDescent="0.2">
      <c r="C90" s="24"/>
      <c r="H90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</row>
    <row r="7" spans="1:8" ht="15" customHeight="1" x14ac:dyDescent="0.2">
      <c r="A7" s="108" t="s">
        <v>52</v>
      </c>
      <c r="B7" s="108"/>
      <c r="C7" s="108"/>
      <c r="D7" s="108"/>
      <c r="E7" s="108"/>
      <c r="F7" s="108"/>
      <c r="G7" s="108"/>
      <c r="H7" s="108"/>
    </row>
    <row r="8" spans="1:8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</row>
    <row r="9" spans="1:8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</row>
    <row r="10" spans="1:8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8"/>
    </row>
    <row r="11" spans="1:8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</row>
    <row r="12" spans="1:8" ht="20.25" customHeight="1" x14ac:dyDescent="0.2">
      <c r="A12" s="355"/>
      <c r="B12" s="346" t="s">
        <v>43</v>
      </c>
      <c r="C12" s="347"/>
      <c r="D12" s="346" t="s">
        <v>51</v>
      </c>
      <c r="E12" s="347"/>
      <c r="F12" s="346" t="s">
        <v>42</v>
      </c>
      <c r="G12" s="347"/>
      <c r="H12" s="359" t="s">
        <v>11</v>
      </c>
    </row>
    <row r="13" spans="1:8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349"/>
    </row>
    <row r="14" spans="1:8" ht="24" x14ac:dyDescent="0.2">
      <c r="A14" s="107" t="s">
        <v>3</v>
      </c>
      <c r="B14" s="106">
        <v>188205</v>
      </c>
      <c r="C14" s="105">
        <v>1.577686108993754E-2</v>
      </c>
      <c r="D14" s="106">
        <v>578541</v>
      </c>
      <c r="E14" s="105">
        <v>4.8497972911631222E-2</v>
      </c>
      <c r="F14" s="106">
        <v>11162433</v>
      </c>
      <c r="G14" s="105">
        <v>0.93572516599843125</v>
      </c>
      <c r="H14" s="104">
        <v>11929179</v>
      </c>
    </row>
    <row r="15" spans="1:8" x14ac:dyDescent="0.2">
      <c r="A15" s="12" t="s">
        <v>4</v>
      </c>
      <c r="B15" s="14">
        <v>88991</v>
      </c>
      <c r="C15" s="58">
        <v>1.7864444934706881E-2</v>
      </c>
      <c r="D15" s="14">
        <v>254047</v>
      </c>
      <c r="E15" s="58">
        <v>5.099851268473754E-2</v>
      </c>
      <c r="F15" s="14">
        <v>4638422</v>
      </c>
      <c r="G15" s="58">
        <v>0.93113724312495594</v>
      </c>
      <c r="H15" s="15">
        <v>4981459</v>
      </c>
    </row>
    <row r="16" spans="1:8" x14ac:dyDescent="0.2">
      <c r="A16" s="103" t="s">
        <v>5</v>
      </c>
      <c r="B16" s="102">
        <v>99214</v>
      </c>
      <c r="C16" s="101">
        <v>1.4280080371690282E-2</v>
      </c>
      <c r="D16" s="102">
        <v>324495</v>
      </c>
      <c r="E16" s="101">
        <v>4.6705250067648092E-2</v>
      </c>
      <c r="F16" s="102">
        <v>6524011</v>
      </c>
      <c r="G16" s="101">
        <v>0.9390146695606616</v>
      </c>
      <c r="H16" s="100">
        <v>6947720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51" t="s">
        <v>14</v>
      </c>
      <c r="B19" s="346" t="s">
        <v>43</v>
      </c>
      <c r="C19" s="347"/>
      <c r="D19" s="346" t="s">
        <v>51</v>
      </c>
      <c r="E19" s="347"/>
      <c r="F19" s="346" t="s">
        <v>42</v>
      </c>
      <c r="G19" s="347"/>
      <c r="H19" s="350" t="s">
        <v>11</v>
      </c>
    </row>
    <row r="20" spans="1:8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350"/>
    </row>
    <row r="21" spans="1:8" x14ac:dyDescent="0.2">
      <c r="A21" s="99" t="s">
        <v>15</v>
      </c>
      <c r="B21" s="98">
        <v>18025</v>
      </c>
      <c r="C21" s="105">
        <v>3.2744923855562644E-2</v>
      </c>
      <c r="D21" s="98">
        <v>36444</v>
      </c>
      <c r="E21" s="105">
        <v>6.6205603605665742E-2</v>
      </c>
      <c r="F21" s="98">
        <v>495998</v>
      </c>
      <c r="G21" s="105">
        <v>0.90104947253877166</v>
      </c>
      <c r="H21" s="74">
        <v>550467</v>
      </c>
    </row>
    <row r="22" spans="1:8" x14ac:dyDescent="0.2">
      <c r="A22" s="12" t="s">
        <v>16</v>
      </c>
      <c r="B22" s="14">
        <v>137520</v>
      </c>
      <c r="C22" s="58">
        <v>1.8868872041551035E-2</v>
      </c>
      <c r="D22" s="14">
        <v>459560</v>
      </c>
      <c r="E22" s="58">
        <v>6.3055401653688142E-2</v>
      </c>
      <c r="F22" s="14">
        <v>6691114</v>
      </c>
      <c r="G22" s="58">
        <v>0.91807572630476086</v>
      </c>
      <c r="H22" s="15">
        <v>7288194</v>
      </c>
    </row>
    <row r="23" spans="1:8" x14ac:dyDescent="0.2">
      <c r="A23" s="103" t="s">
        <v>17</v>
      </c>
      <c r="B23" s="102">
        <v>32660</v>
      </c>
      <c r="C23" s="101">
        <v>7.9843188564382318E-3</v>
      </c>
      <c r="D23" s="102">
        <v>82537</v>
      </c>
      <c r="E23" s="101">
        <v>2.0177640093504048E-2</v>
      </c>
      <c r="F23" s="102">
        <v>3975321</v>
      </c>
      <c r="G23" s="101">
        <v>0.97183804105005767</v>
      </c>
      <c r="H23" s="100">
        <v>4090518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51" t="s">
        <v>18</v>
      </c>
      <c r="B26" s="346" t="s">
        <v>43</v>
      </c>
      <c r="C26" s="347"/>
      <c r="D26" s="346" t="s">
        <v>51</v>
      </c>
      <c r="E26" s="347"/>
      <c r="F26" s="346" t="s">
        <v>42</v>
      </c>
      <c r="G26" s="347"/>
      <c r="H26" s="350" t="s">
        <v>11</v>
      </c>
    </row>
    <row r="27" spans="1:8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350"/>
    </row>
    <row r="28" spans="1:8" x14ac:dyDescent="0.2">
      <c r="A28" s="99" t="s">
        <v>19</v>
      </c>
      <c r="B28" s="98">
        <v>1707</v>
      </c>
      <c r="C28" s="75">
        <v>1.2098231687869875E-3</v>
      </c>
      <c r="D28" s="98">
        <v>12092</v>
      </c>
      <c r="E28" s="75">
        <v>8.5701123356603705E-3</v>
      </c>
      <c r="F28" s="98">
        <v>1397150</v>
      </c>
      <c r="G28" s="75">
        <v>0.99021935575321596</v>
      </c>
      <c r="H28" s="111">
        <v>1410950</v>
      </c>
    </row>
    <row r="29" spans="1:8" x14ac:dyDescent="0.2">
      <c r="A29" s="12" t="s">
        <v>20</v>
      </c>
      <c r="B29" s="14">
        <v>46524</v>
      </c>
      <c r="C29" s="58">
        <v>1.4362965258937183E-2</v>
      </c>
      <c r="D29" s="14">
        <v>100404</v>
      </c>
      <c r="E29" s="58">
        <v>3.0996886851051692E-2</v>
      </c>
      <c r="F29" s="14">
        <v>3092235</v>
      </c>
      <c r="G29" s="58">
        <v>0.95463983916837802</v>
      </c>
      <c r="H29" s="22">
        <v>3239164</v>
      </c>
    </row>
    <row r="30" spans="1:8" x14ac:dyDescent="0.2">
      <c r="A30" s="97" t="s">
        <v>21</v>
      </c>
      <c r="B30" s="89">
        <v>52661</v>
      </c>
      <c r="C30" s="96">
        <v>1.2800748681299982E-2</v>
      </c>
      <c r="D30" s="89">
        <v>190070</v>
      </c>
      <c r="E30" s="96">
        <v>4.6201900872651254E-2</v>
      </c>
      <c r="F30" s="89">
        <v>3871169</v>
      </c>
      <c r="G30" s="96">
        <v>0.94099735044604871</v>
      </c>
      <c r="H30" s="111">
        <v>4113900</v>
      </c>
    </row>
    <row r="31" spans="1:8" x14ac:dyDescent="0.2">
      <c r="A31" s="12" t="s">
        <v>22</v>
      </c>
      <c r="B31" s="14">
        <v>14368</v>
      </c>
      <c r="C31" s="58">
        <v>1.1608113075689454E-2</v>
      </c>
      <c r="D31" s="14">
        <v>105838</v>
      </c>
      <c r="E31" s="58">
        <v>8.5508036727785383E-2</v>
      </c>
      <c r="F31" s="14">
        <v>1117549</v>
      </c>
      <c r="G31" s="58">
        <v>0.90288385019652517</v>
      </c>
      <c r="H31" s="22">
        <v>1237755</v>
      </c>
    </row>
    <row r="32" spans="1:8" x14ac:dyDescent="0.2">
      <c r="A32" s="103" t="s">
        <v>23</v>
      </c>
      <c r="B32" s="102">
        <v>72944</v>
      </c>
      <c r="C32" s="101">
        <v>3.7845586644467633E-2</v>
      </c>
      <c r="D32" s="102">
        <v>170137</v>
      </c>
      <c r="E32" s="101">
        <v>8.8272298954400488E-2</v>
      </c>
      <c r="F32" s="102">
        <v>1684329</v>
      </c>
      <c r="G32" s="101">
        <v>0.87388159557043099</v>
      </c>
      <c r="H32" s="100">
        <v>1927411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51" t="s">
        <v>24</v>
      </c>
      <c r="B35" s="346" t="s">
        <v>43</v>
      </c>
      <c r="C35" s="347"/>
      <c r="D35" s="346" t="s">
        <v>51</v>
      </c>
      <c r="E35" s="347"/>
      <c r="F35" s="346" t="s">
        <v>42</v>
      </c>
      <c r="G35" s="347"/>
      <c r="H35" s="350" t="s">
        <v>11</v>
      </c>
    </row>
    <row r="36" spans="1:8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350"/>
    </row>
    <row r="37" spans="1:8" x14ac:dyDescent="0.2">
      <c r="A37" s="99" t="s">
        <v>25</v>
      </c>
      <c r="B37" s="98">
        <v>24662</v>
      </c>
      <c r="C37" s="75">
        <v>2.2221761684175622E-2</v>
      </c>
      <c r="D37" s="98">
        <v>62184</v>
      </c>
      <c r="E37" s="75">
        <v>5.6031061088669891E-2</v>
      </c>
      <c r="F37" s="98">
        <v>1022967</v>
      </c>
      <c r="G37" s="75">
        <v>0.92174717722715449</v>
      </c>
      <c r="H37" s="111">
        <v>1109813</v>
      </c>
    </row>
    <row r="38" spans="1:8" x14ac:dyDescent="0.2">
      <c r="A38" s="12" t="s">
        <v>26</v>
      </c>
      <c r="B38" s="14">
        <v>41825</v>
      </c>
      <c r="C38" s="58">
        <v>1.7624113579774555E-2</v>
      </c>
      <c r="D38" s="14">
        <v>121225</v>
      </c>
      <c r="E38" s="58">
        <v>5.1081486400673531E-2</v>
      </c>
      <c r="F38" s="14">
        <v>2210119</v>
      </c>
      <c r="G38" s="58">
        <v>0.93129440001955188</v>
      </c>
      <c r="H38" s="22">
        <v>2373169</v>
      </c>
    </row>
    <row r="39" spans="1:8" x14ac:dyDescent="0.2">
      <c r="A39" s="97" t="s">
        <v>27</v>
      </c>
      <c r="B39" s="89">
        <v>43966</v>
      </c>
      <c r="C39" s="96">
        <v>1.4252740911713791E-2</v>
      </c>
      <c r="D39" s="89">
        <v>99750</v>
      </c>
      <c r="E39" s="96">
        <v>3.2336598870569319E-2</v>
      </c>
      <c r="F39" s="89">
        <v>2941023</v>
      </c>
      <c r="G39" s="96">
        <v>0.95341033604128711</v>
      </c>
      <c r="H39" s="111">
        <v>3084740</v>
      </c>
    </row>
    <row r="40" spans="1:8" x14ac:dyDescent="0.2">
      <c r="A40" s="13" t="s">
        <v>28</v>
      </c>
      <c r="B40" s="18">
        <v>77751</v>
      </c>
      <c r="C40" s="59">
        <v>1.4501841570304491E-2</v>
      </c>
      <c r="D40" s="18">
        <v>295382</v>
      </c>
      <c r="E40" s="59">
        <v>5.5093606085062329E-2</v>
      </c>
      <c r="F40" s="18">
        <v>4988324</v>
      </c>
      <c r="G40" s="59">
        <v>0.93040455234463315</v>
      </c>
      <c r="H40" s="16">
        <v>5361457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51" t="s">
        <v>208</v>
      </c>
      <c r="B43" s="346" t="s">
        <v>43</v>
      </c>
      <c r="C43" s="347"/>
      <c r="D43" s="346" t="s">
        <v>51</v>
      </c>
      <c r="E43" s="347"/>
      <c r="F43" s="346" t="s">
        <v>42</v>
      </c>
      <c r="G43" s="347"/>
      <c r="H43" s="350" t="s">
        <v>11</v>
      </c>
    </row>
    <row r="44" spans="1:8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350"/>
    </row>
    <row r="45" spans="1:8" x14ac:dyDescent="0.2">
      <c r="A45" s="77" t="s">
        <v>183</v>
      </c>
      <c r="B45" s="76">
        <v>169928</v>
      </c>
      <c r="C45" s="75">
        <v>1.8126436395385612E-2</v>
      </c>
      <c r="D45" s="76">
        <v>480648</v>
      </c>
      <c r="E45" s="75">
        <v>5.1271334921668618E-2</v>
      </c>
      <c r="F45" s="76">
        <v>8724020</v>
      </c>
      <c r="G45" s="75">
        <v>0.93060233535422066</v>
      </c>
      <c r="H45" s="74">
        <v>9374595</v>
      </c>
    </row>
    <row r="46" spans="1:8" x14ac:dyDescent="0.2">
      <c r="A46" s="73" t="s">
        <v>200</v>
      </c>
      <c r="B46" s="18">
        <v>18277</v>
      </c>
      <c r="C46" s="59">
        <v>7.1545895535241747E-3</v>
      </c>
      <c r="D46" s="18">
        <v>97893</v>
      </c>
      <c r="E46" s="59">
        <v>3.8320524985672816E-2</v>
      </c>
      <c r="F46" s="18">
        <v>2438413</v>
      </c>
      <c r="G46" s="59">
        <v>0.95452449400763495</v>
      </c>
      <c r="H46" s="16">
        <v>2554584</v>
      </c>
    </row>
    <row r="47" spans="1:8" x14ac:dyDescent="0.2">
      <c r="A47" s="4" t="s">
        <v>30</v>
      </c>
    </row>
    <row r="49" spans="1:14" x14ac:dyDescent="0.2">
      <c r="A49" s="351" t="s">
        <v>181</v>
      </c>
      <c r="B49" s="346" t="s">
        <v>43</v>
      </c>
      <c r="C49" s="347"/>
      <c r="D49" s="346" t="s">
        <v>51</v>
      </c>
      <c r="E49" s="347"/>
      <c r="F49" s="346" t="s">
        <v>42</v>
      </c>
      <c r="G49" s="347"/>
      <c r="H49" s="348" t="s">
        <v>11</v>
      </c>
    </row>
    <row r="50" spans="1:14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349"/>
      <c r="K50" s="20"/>
      <c r="L50" s="20"/>
    </row>
    <row r="51" spans="1:14" x14ac:dyDescent="0.2">
      <c r="A51" s="77" t="s">
        <v>162</v>
      </c>
      <c r="B51" s="76">
        <v>2190</v>
      </c>
      <c r="C51" s="75">
        <v>1.4444004748713889E-2</v>
      </c>
      <c r="D51" s="76">
        <v>4685</v>
      </c>
      <c r="E51" s="75">
        <v>3.0899617464714417E-2</v>
      </c>
      <c r="F51" s="76">
        <v>144745</v>
      </c>
      <c r="G51" s="75">
        <v>0.95465637778657164</v>
      </c>
      <c r="H51" s="74">
        <v>151620</v>
      </c>
      <c r="K51" s="20"/>
      <c r="L51" s="20"/>
      <c r="M51" s="20"/>
      <c r="N51" s="20"/>
    </row>
    <row r="52" spans="1:14" x14ac:dyDescent="0.2">
      <c r="A52" s="92" t="s">
        <v>174</v>
      </c>
      <c r="B52" s="91">
        <v>10060</v>
      </c>
      <c r="C52" s="58">
        <v>1.2566611786632422E-2</v>
      </c>
      <c r="D52" s="91">
        <v>37206</v>
      </c>
      <c r="E52" s="58">
        <v>4.6476476951634781E-2</v>
      </c>
      <c r="F52" s="91">
        <v>753268</v>
      </c>
      <c r="G52" s="58">
        <v>0.94095691126173275</v>
      </c>
      <c r="H52" s="15">
        <v>800534</v>
      </c>
      <c r="K52" s="20"/>
      <c r="L52" s="21"/>
    </row>
    <row r="53" spans="1:14" x14ac:dyDescent="0.2">
      <c r="A53" s="90" t="s">
        <v>205</v>
      </c>
      <c r="B53" s="89">
        <v>81666</v>
      </c>
      <c r="C53" s="88">
        <v>2.0276571380900405E-2</v>
      </c>
      <c r="D53" s="89">
        <v>260895</v>
      </c>
      <c r="E53" s="88">
        <v>6.4776725815149649E-2</v>
      </c>
      <c r="F53" s="89">
        <v>3685043</v>
      </c>
      <c r="G53" s="88">
        <v>0.91494670280394996</v>
      </c>
      <c r="H53" s="87">
        <v>4027604</v>
      </c>
      <c r="K53" s="20"/>
      <c r="L53" s="20"/>
      <c r="M53" s="20"/>
      <c r="N53" s="20"/>
    </row>
    <row r="54" spans="1:14" x14ac:dyDescent="0.2">
      <c r="A54" s="92" t="s">
        <v>173</v>
      </c>
      <c r="B54" s="91">
        <v>449</v>
      </c>
      <c r="C54" s="58">
        <v>7.7612507886571649E-4</v>
      </c>
      <c r="D54" s="91">
        <v>1607</v>
      </c>
      <c r="E54" s="58">
        <v>2.7778017856062505E-3</v>
      </c>
      <c r="F54" s="91">
        <v>576459</v>
      </c>
      <c r="G54" s="58">
        <v>0.99644607313552802</v>
      </c>
      <c r="H54" s="15">
        <v>578515</v>
      </c>
      <c r="M54" s="20"/>
      <c r="N54" s="20"/>
    </row>
    <row r="55" spans="1:14" x14ac:dyDescent="0.2">
      <c r="A55" s="95" t="s">
        <v>202</v>
      </c>
      <c r="B55" s="94">
        <v>26353</v>
      </c>
      <c r="C55" s="88">
        <v>2.3745805535431735E-2</v>
      </c>
      <c r="D55" s="94">
        <v>11689</v>
      </c>
      <c r="E55" s="88">
        <v>1.0532566345526566E-2</v>
      </c>
      <c r="F55" s="94">
        <v>1071754</v>
      </c>
      <c r="G55" s="88">
        <v>0.96572162811904172</v>
      </c>
      <c r="H55" s="93">
        <v>1109796</v>
      </c>
      <c r="K55" s="20"/>
      <c r="L55" s="20"/>
      <c r="M55" s="20"/>
      <c r="N55" s="20"/>
    </row>
    <row r="56" spans="1:14" x14ac:dyDescent="0.2">
      <c r="A56" s="92" t="s">
        <v>164</v>
      </c>
      <c r="B56" s="91">
        <v>5784</v>
      </c>
      <c r="C56" s="58">
        <v>1.3746619196782949E-2</v>
      </c>
      <c r="D56" s="91">
        <v>34495</v>
      </c>
      <c r="E56" s="58">
        <v>8.19829925990712E-2</v>
      </c>
      <c r="F56" s="91">
        <v>380480</v>
      </c>
      <c r="G56" s="58">
        <v>0.90427276486721586</v>
      </c>
      <c r="H56" s="15">
        <v>420758</v>
      </c>
      <c r="K56" s="20"/>
      <c r="L56" s="20"/>
      <c r="M56" s="20"/>
      <c r="N56" s="20"/>
    </row>
    <row r="57" spans="1:14" x14ac:dyDescent="0.2">
      <c r="A57" s="90" t="s">
        <v>204</v>
      </c>
      <c r="B57" s="89">
        <v>2465</v>
      </c>
      <c r="C57" s="88">
        <v>5.7057543632239244E-3</v>
      </c>
      <c r="D57" s="89">
        <v>12910</v>
      </c>
      <c r="E57" s="88">
        <v>2.988287579278737E-2</v>
      </c>
      <c r="F57" s="89">
        <v>416646</v>
      </c>
      <c r="G57" s="88">
        <v>0.96441368455164111</v>
      </c>
      <c r="H57" s="87">
        <v>432020</v>
      </c>
      <c r="K57" s="20"/>
      <c r="L57" s="20"/>
      <c r="M57" s="20"/>
      <c r="N57" s="20"/>
    </row>
    <row r="58" spans="1:14" x14ac:dyDescent="0.2">
      <c r="A58" s="92" t="s">
        <v>165</v>
      </c>
      <c r="B58" s="91">
        <v>77</v>
      </c>
      <c r="C58" s="58">
        <v>1.0052613026619841E-3</v>
      </c>
      <c r="D58" s="91">
        <v>239</v>
      </c>
      <c r="E58" s="58">
        <v>3.1202266407300548E-3</v>
      </c>
      <c r="F58" s="91">
        <v>76281</v>
      </c>
      <c r="G58" s="58">
        <v>0.99587451205660793</v>
      </c>
      <c r="H58" s="15">
        <v>76597</v>
      </c>
      <c r="M58" s="20"/>
      <c r="N58" s="20"/>
    </row>
    <row r="59" spans="1:14" x14ac:dyDescent="0.2">
      <c r="A59" s="95" t="s">
        <v>178</v>
      </c>
      <c r="B59" s="94">
        <v>3221</v>
      </c>
      <c r="C59" s="88">
        <v>1.2242400285820708E-2</v>
      </c>
      <c r="D59" s="94">
        <v>8358</v>
      </c>
      <c r="E59" s="88">
        <v>3.1767147342095459E-2</v>
      </c>
      <c r="F59" s="94">
        <v>251523</v>
      </c>
      <c r="G59" s="88">
        <v>0.9559904523720838</v>
      </c>
      <c r="H59" s="93">
        <v>263102</v>
      </c>
      <c r="L59" s="20"/>
      <c r="M59" s="20"/>
      <c r="N59" s="20"/>
    </row>
    <row r="60" spans="1:14" x14ac:dyDescent="0.2">
      <c r="A60" s="92" t="s">
        <v>175</v>
      </c>
      <c r="B60" s="91">
        <v>3749</v>
      </c>
      <c r="C60" s="58">
        <v>1.5362802266925104E-2</v>
      </c>
      <c r="D60" s="91">
        <v>4730</v>
      </c>
      <c r="E60" s="58">
        <v>1.9382783334904171E-2</v>
      </c>
      <c r="F60" s="91">
        <v>235552</v>
      </c>
      <c r="G60" s="58">
        <v>0.96525441439817072</v>
      </c>
      <c r="H60" s="15">
        <v>244031</v>
      </c>
      <c r="K60" s="20"/>
      <c r="L60" s="20"/>
      <c r="M60" s="20"/>
      <c r="N60" s="20"/>
    </row>
    <row r="61" spans="1:14" x14ac:dyDescent="0.2">
      <c r="A61" s="90" t="s">
        <v>206</v>
      </c>
      <c r="B61" s="89">
        <v>13495</v>
      </c>
      <c r="C61" s="88">
        <v>7.1838851004253374E-3</v>
      </c>
      <c r="D61" s="89">
        <v>23407</v>
      </c>
      <c r="E61" s="88">
        <v>1.2460407450585837E-2</v>
      </c>
      <c r="F61" s="89">
        <v>1841608</v>
      </c>
      <c r="G61" s="88">
        <v>0.98035570744898881</v>
      </c>
      <c r="H61" s="87">
        <v>1878510</v>
      </c>
      <c r="K61" s="20"/>
      <c r="L61" s="20"/>
      <c r="M61" s="20"/>
      <c r="N61" s="20"/>
    </row>
    <row r="62" spans="1:14" x14ac:dyDescent="0.2">
      <c r="A62" s="92" t="s">
        <v>177</v>
      </c>
      <c r="B62" s="91">
        <v>3648</v>
      </c>
      <c r="C62" s="58">
        <v>1.9553716438950916E-2</v>
      </c>
      <c r="D62" s="91">
        <v>8411</v>
      </c>
      <c r="E62" s="58">
        <v>4.5083966274127238E-2</v>
      </c>
      <c r="F62" s="91">
        <v>174503</v>
      </c>
      <c r="G62" s="58">
        <v>0.93535695716728395</v>
      </c>
      <c r="H62" s="15">
        <v>186563</v>
      </c>
      <c r="K62" s="20"/>
      <c r="L62" s="20"/>
      <c r="M62" s="20"/>
      <c r="N62" s="20"/>
    </row>
    <row r="63" spans="1:14" x14ac:dyDescent="0.2">
      <c r="A63" s="95" t="s">
        <v>166</v>
      </c>
      <c r="B63" s="94">
        <v>329</v>
      </c>
      <c r="C63" s="88">
        <v>1.9914892586696369E-3</v>
      </c>
      <c r="D63" s="94">
        <v>2022</v>
      </c>
      <c r="E63" s="88">
        <v>1.2239487176382995E-2</v>
      </c>
      <c r="F63" s="94">
        <v>162851</v>
      </c>
      <c r="G63" s="88">
        <v>0.98576297040610639</v>
      </c>
      <c r="H63" s="93">
        <v>165203</v>
      </c>
      <c r="K63" s="20"/>
      <c r="L63" s="20"/>
      <c r="M63" s="21"/>
      <c r="N63" s="20"/>
    </row>
    <row r="64" spans="1:14" x14ac:dyDescent="0.2">
      <c r="A64" s="92" t="s">
        <v>167</v>
      </c>
      <c r="B64" s="91">
        <v>1268</v>
      </c>
      <c r="C64" s="58">
        <v>8.3700236974645695E-3</v>
      </c>
      <c r="D64" s="91">
        <v>3644</v>
      </c>
      <c r="E64" s="58">
        <v>2.4053916682618998E-2</v>
      </c>
      <c r="F64" s="91">
        <v>146581</v>
      </c>
      <c r="G64" s="58">
        <v>0.96757605961991644</v>
      </c>
      <c r="H64" s="15">
        <v>151493</v>
      </c>
      <c r="K64" s="20"/>
      <c r="L64" s="20"/>
      <c r="M64" s="20"/>
      <c r="N64" s="20"/>
    </row>
    <row r="65" spans="1:14" x14ac:dyDescent="0.2">
      <c r="A65" s="90" t="s">
        <v>203</v>
      </c>
      <c r="B65" s="89">
        <v>6346</v>
      </c>
      <c r="C65" s="88">
        <v>2.0064372933015474E-2</v>
      </c>
      <c r="D65" s="89">
        <v>5454</v>
      </c>
      <c r="E65" s="88">
        <v>1.7244104944321839E-2</v>
      </c>
      <c r="F65" s="89">
        <v>304482</v>
      </c>
      <c r="G65" s="88">
        <v>0.96269152212266274</v>
      </c>
      <c r="H65" s="87">
        <v>316282</v>
      </c>
      <c r="K65" s="20"/>
      <c r="L65" s="20"/>
      <c r="M65" s="21"/>
      <c r="N65" s="20"/>
    </row>
    <row r="66" spans="1:14" x14ac:dyDescent="0.2">
      <c r="A66" s="92" t="s">
        <v>160</v>
      </c>
      <c r="B66" s="91">
        <v>1576</v>
      </c>
      <c r="C66" s="58">
        <v>1.1354712277642889E-2</v>
      </c>
      <c r="D66" s="91">
        <v>5557</v>
      </c>
      <c r="E66" s="58">
        <v>4.0036888405368995E-2</v>
      </c>
      <c r="F66" s="91">
        <v>131664</v>
      </c>
      <c r="G66" s="58">
        <v>0.94860839931698815</v>
      </c>
      <c r="H66" s="15">
        <v>138797</v>
      </c>
      <c r="K66" s="20"/>
      <c r="L66" s="20"/>
      <c r="M66" s="20"/>
      <c r="N66" s="21"/>
    </row>
    <row r="67" spans="1:14" x14ac:dyDescent="0.2">
      <c r="A67" s="95" t="s">
        <v>161</v>
      </c>
      <c r="B67" s="94">
        <v>101</v>
      </c>
      <c r="C67" s="88">
        <v>2.1589038753393325E-3</v>
      </c>
      <c r="D67" s="94">
        <v>137</v>
      </c>
      <c r="E67" s="88">
        <v>2.9284141675394908E-3</v>
      </c>
      <c r="F67" s="94">
        <v>46545</v>
      </c>
      <c r="G67" s="88">
        <v>0.99491268195712113</v>
      </c>
      <c r="H67" s="93">
        <v>46783</v>
      </c>
      <c r="L67" s="20"/>
      <c r="M67" s="20"/>
      <c r="N67" s="20"/>
    </row>
    <row r="68" spans="1:14" x14ac:dyDescent="0.2">
      <c r="A68" s="92" t="s">
        <v>168</v>
      </c>
      <c r="B68" s="91">
        <v>1176</v>
      </c>
      <c r="C68" s="58">
        <v>1.9292604501607719E-2</v>
      </c>
      <c r="D68" s="91">
        <v>1558</v>
      </c>
      <c r="E68" s="58">
        <v>2.5559419909442879E-2</v>
      </c>
      <c r="F68" s="91">
        <v>58223</v>
      </c>
      <c r="G68" s="58">
        <v>0.9551643808648862</v>
      </c>
      <c r="H68" s="15">
        <v>60956</v>
      </c>
      <c r="K68" s="20"/>
      <c r="M68" s="20"/>
      <c r="N68" s="20"/>
    </row>
    <row r="69" spans="1:14" x14ac:dyDescent="0.2">
      <c r="A69" s="90" t="s">
        <v>176</v>
      </c>
      <c r="B69" s="89">
        <v>5262</v>
      </c>
      <c r="C69" s="88">
        <v>2.5072186168844164E-2</v>
      </c>
      <c r="D69" s="89">
        <v>4893</v>
      </c>
      <c r="E69" s="88">
        <v>2.331398839303582E-2</v>
      </c>
      <c r="F69" s="89">
        <v>199719</v>
      </c>
      <c r="G69" s="88">
        <v>0.95161382543812001</v>
      </c>
      <c r="H69" s="87">
        <v>209874</v>
      </c>
      <c r="K69" s="20"/>
      <c r="L69" s="20"/>
      <c r="M69" s="21"/>
      <c r="N69" s="20"/>
    </row>
    <row r="70" spans="1:14" x14ac:dyDescent="0.2">
      <c r="A70" s="92" t="s">
        <v>169</v>
      </c>
      <c r="B70" s="91">
        <v>1115</v>
      </c>
      <c r="C70" s="58">
        <v>9.8948395971069792E-3</v>
      </c>
      <c r="D70" s="91">
        <v>835</v>
      </c>
      <c r="E70" s="58">
        <v>7.4100368283267519E-3</v>
      </c>
      <c r="F70" s="91">
        <v>110735</v>
      </c>
      <c r="G70" s="58">
        <v>0.98269512357456623</v>
      </c>
      <c r="H70" s="15">
        <v>112685</v>
      </c>
      <c r="K70" s="20"/>
      <c r="L70" s="20"/>
    </row>
    <row r="71" spans="1:14" x14ac:dyDescent="0.2">
      <c r="A71" s="95" t="s">
        <v>170</v>
      </c>
      <c r="B71" s="94">
        <v>1652</v>
      </c>
      <c r="C71" s="88">
        <v>1.9430036578337626E-2</v>
      </c>
      <c r="D71" s="94">
        <v>8365</v>
      </c>
      <c r="E71" s="88">
        <v>9.8385142843701118E-2</v>
      </c>
      <c r="F71" s="94">
        <v>75006</v>
      </c>
      <c r="G71" s="88">
        <v>0.88218482057796122</v>
      </c>
      <c r="H71" s="93">
        <v>85023</v>
      </c>
      <c r="K71" s="20"/>
      <c r="L71" s="20"/>
      <c r="M71" s="20"/>
      <c r="N71" s="20"/>
    </row>
    <row r="72" spans="1:14" x14ac:dyDescent="0.2">
      <c r="A72" s="92" t="s">
        <v>171</v>
      </c>
      <c r="B72" s="91">
        <v>6384</v>
      </c>
      <c r="C72" s="58">
        <v>3.2119300258101523E-2</v>
      </c>
      <c r="D72" s="91">
        <v>5857</v>
      </c>
      <c r="E72" s="58">
        <v>2.9467847996820271E-2</v>
      </c>
      <c r="F72" s="91">
        <v>186518</v>
      </c>
      <c r="G72" s="58">
        <v>0.93841285174507816</v>
      </c>
      <c r="H72" s="15">
        <v>198759</v>
      </c>
      <c r="K72" s="20"/>
      <c r="L72" s="20"/>
      <c r="M72" s="20"/>
      <c r="N72" s="20"/>
    </row>
    <row r="73" spans="1:14" x14ac:dyDescent="0.2">
      <c r="A73" s="90" t="s">
        <v>172</v>
      </c>
      <c r="B73" s="89">
        <v>6452</v>
      </c>
      <c r="C73" s="88">
        <v>2.5709891055731328E-2</v>
      </c>
      <c r="D73" s="89">
        <v>12303</v>
      </c>
      <c r="E73" s="88">
        <v>4.9024920901838583E-2</v>
      </c>
      <c r="F73" s="89">
        <v>232199</v>
      </c>
      <c r="G73" s="88">
        <v>0.92526518804243008</v>
      </c>
      <c r="H73" s="87">
        <v>250954</v>
      </c>
      <c r="K73" s="20"/>
      <c r="L73" s="20"/>
      <c r="M73" s="21"/>
      <c r="N73" s="21"/>
    </row>
    <row r="74" spans="1:14" x14ac:dyDescent="0.2">
      <c r="A74" s="118" t="s">
        <v>201</v>
      </c>
      <c r="B74" s="119">
        <v>184818</v>
      </c>
      <c r="C74" s="116">
        <v>1.5522500478311854E-2</v>
      </c>
      <c r="D74" s="119">
        <v>459258</v>
      </c>
      <c r="E74" s="116">
        <v>3.85721765448633E-2</v>
      </c>
      <c r="F74" s="119">
        <v>11262383</v>
      </c>
      <c r="G74" s="116">
        <v>0.94590540696485892</v>
      </c>
      <c r="H74" s="115">
        <v>11906458</v>
      </c>
    </row>
    <row r="75" spans="1:14" x14ac:dyDescent="0.2">
      <c r="A75" s="4" t="s">
        <v>30</v>
      </c>
    </row>
    <row r="76" spans="1:14" x14ac:dyDescent="0.2">
      <c r="A76" s="4" t="s">
        <v>292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4"/>
      <c r="D86" s="24"/>
    </row>
    <row r="87" spans="2:6" x14ac:dyDescent="0.2">
      <c r="C87" s="24"/>
      <c r="D87" s="25"/>
      <c r="F87" s="21"/>
    </row>
    <row r="89" spans="2:6" x14ac:dyDescent="0.2">
      <c r="C89" s="24"/>
      <c r="D89" s="24"/>
      <c r="E89" s="25"/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</row>
    <row r="7" spans="1:8" ht="15" customHeight="1" x14ac:dyDescent="0.2">
      <c r="A7" s="108" t="s">
        <v>53</v>
      </c>
      <c r="B7" s="108"/>
      <c r="C7" s="108"/>
      <c r="D7" s="108"/>
      <c r="E7" s="108"/>
      <c r="F7" s="108"/>
      <c r="G7" s="108"/>
      <c r="H7" s="108"/>
    </row>
    <row r="8" spans="1:8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</row>
    <row r="9" spans="1:8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</row>
    <row r="10" spans="1:8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8"/>
    </row>
    <row r="11" spans="1:8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</row>
    <row r="12" spans="1:8" ht="20.25" customHeight="1" x14ac:dyDescent="0.2">
      <c r="A12" s="355"/>
      <c r="B12" s="346" t="s">
        <v>43</v>
      </c>
      <c r="C12" s="347"/>
      <c r="D12" s="346" t="s">
        <v>51</v>
      </c>
      <c r="E12" s="347"/>
      <c r="F12" s="346" t="s">
        <v>42</v>
      </c>
      <c r="G12" s="347"/>
      <c r="H12" s="350" t="s">
        <v>11</v>
      </c>
    </row>
    <row r="13" spans="1:8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350"/>
    </row>
    <row r="14" spans="1:8" ht="24" x14ac:dyDescent="0.2">
      <c r="A14" s="107" t="s">
        <v>3</v>
      </c>
      <c r="B14" s="106">
        <v>735207</v>
      </c>
      <c r="C14" s="105">
        <v>6.1630980639992075E-2</v>
      </c>
      <c r="D14" s="106">
        <v>1350330</v>
      </c>
      <c r="E14" s="105">
        <v>0.11319555184811964</v>
      </c>
      <c r="F14" s="106">
        <v>9843643</v>
      </c>
      <c r="G14" s="105">
        <v>0.82517355133995396</v>
      </c>
      <c r="H14" s="104">
        <v>11929179</v>
      </c>
    </row>
    <row r="15" spans="1:8" x14ac:dyDescent="0.2">
      <c r="A15" s="12" t="s">
        <v>4</v>
      </c>
      <c r="B15" s="14">
        <v>316725</v>
      </c>
      <c r="C15" s="58">
        <v>6.3580770212100512E-2</v>
      </c>
      <c r="D15" s="14">
        <v>630991</v>
      </c>
      <c r="E15" s="58">
        <v>0.12666790994365307</v>
      </c>
      <c r="F15" s="14">
        <v>4033744</v>
      </c>
      <c r="G15" s="58">
        <v>0.80975152058864686</v>
      </c>
      <c r="H15" s="15">
        <v>4981459</v>
      </c>
    </row>
    <row r="16" spans="1:8" x14ac:dyDescent="0.2">
      <c r="A16" s="103" t="s">
        <v>5</v>
      </c>
      <c r="B16" s="102">
        <v>418482</v>
      </c>
      <c r="C16" s="101">
        <v>6.0232997299833613E-2</v>
      </c>
      <c r="D16" s="102">
        <v>719339</v>
      </c>
      <c r="E16" s="101">
        <v>0.10353598014888338</v>
      </c>
      <c r="F16" s="102">
        <v>5809899</v>
      </c>
      <c r="G16" s="101">
        <v>0.83623102255128301</v>
      </c>
      <c r="H16" s="100">
        <v>6947720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51" t="s">
        <v>14</v>
      </c>
      <c r="B19" s="346" t="s">
        <v>43</v>
      </c>
      <c r="C19" s="347"/>
      <c r="D19" s="346" t="s">
        <v>51</v>
      </c>
      <c r="E19" s="347"/>
      <c r="F19" s="346" t="s">
        <v>42</v>
      </c>
      <c r="G19" s="347"/>
      <c r="H19" s="350" t="s">
        <v>11</v>
      </c>
    </row>
    <row r="20" spans="1:8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350"/>
    </row>
    <row r="21" spans="1:8" x14ac:dyDescent="0.2">
      <c r="A21" s="99" t="s">
        <v>15</v>
      </c>
      <c r="B21" s="98">
        <v>49324</v>
      </c>
      <c r="C21" s="105">
        <v>8.9603918127698842E-2</v>
      </c>
      <c r="D21" s="98">
        <v>83143</v>
      </c>
      <c r="E21" s="105">
        <v>0.15104084350197197</v>
      </c>
      <c r="F21" s="98">
        <v>417999</v>
      </c>
      <c r="G21" s="105">
        <v>0.75935342173100295</v>
      </c>
      <c r="H21" s="74">
        <v>550467</v>
      </c>
    </row>
    <row r="22" spans="1:8" x14ac:dyDescent="0.2">
      <c r="A22" s="12" t="s">
        <v>16</v>
      </c>
      <c r="B22" s="14">
        <v>567577</v>
      </c>
      <c r="C22" s="58">
        <v>7.787622008964086E-2</v>
      </c>
      <c r="D22" s="14">
        <v>910082</v>
      </c>
      <c r="E22" s="58">
        <v>0.12487071557096312</v>
      </c>
      <c r="F22" s="14">
        <v>5810535</v>
      </c>
      <c r="G22" s="58">
        <v>0.79725306433939602</v>
      </c>
      <c r="H22" s="15">
        <v>7288194</v>
      </c>
    </row>
    <row r="23" spans="1:8" x14ac:dyDescent="0.2">
      <c r="A23" s="103" t="s">
        <v>17</v>
      </c>
      <c r="B23" s="102">
        <v>118305</v>
      </c>
      <c r="C23" s="101">
        <v>2.8921764920726421E-2</v>
      </c>
      <c r="D23" s="102">
        <v>357104</v>
      </c>
      <c r="E23" s="101">
        <v>8.7300434810456767E-2</v>
      </c>
      <c r="F23" s="102">
        <v>3615109</v>
      </c>
      <c r="G23" s="101">
        <v>0.8837778002688168</v>
      </c>
      <c r="H23" s="100">
        <v>4090518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51" t="s">
        <v>18</v>
      </c>
      <c r="B26" s="346" t="s">
        <v>43</v>
      </c>
      <c r="C26" s="347"/>
      <c r="D26" s="346" t="s">
        <v>51</v>
      </c>
      <c r="E26" s="347"/>
      <c r="F26" s="346" t="s">
        <v>42</v>
      </c>
      <c r="G26" s="347"/>
      <c r="H26" s="350" t="s">
        <v>11</v>
      </c>
    </row>
    <row r="27" spans="1:8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350"/>
    </row>
    <row r="28" spans="1:8" x14ac:dyDescent="0.2">
      <c r="A28" s="99" t="s">
        <v>19</v>
      </c>
      <c r="B28" s="98">
        <v>33541</v>
      </c>
      <c r="C28" s="75">
        <v>2.3771926716042384E-2</v>
      </c>
      <c r="D28" s="98">
        <v>110662</v>
      </c>
      <c r="E28" s="75">
        <v>7.8430844466494204E-2</v>
      </c>
      <c r="F28" s="98">
        <v>1266748</v>
      </c>
      <c r="G28" s="75">
        <v>0.89779793755980009</v>
      </c>
      <c r="H28" s="111">
        <v>1410950</v>
      </c>
    </row>
    <row r="29" spans="1:8" x14ac:dyDescent="0.2">
      <c r="A29" s="12" t="s">
        <v>20</v>
      </c>
      <c r="B29" s="14">
        <v>179129</v>
      </c>
      <c r="C29" s="58">
        <v>5.5300997417852257E-2</v>
      </c>
      <c r="D29" s="14">
        <v>320052</v>
      </c>
      <c r="E29" s="58">
        <v>9.8806976120999118E-2</v>
      </c>
      <c r="F29" s="14">
        <v>2739982</v>
      </c>
      <c r="G29" s="58">
        <v>0.84589171773951555</v>
      </c>
      <c r="H29" s="22">
        <v>3239164</v>
      </c>
    </row>
    <row r="30" spans="1:8" x14ac:dyDescent="0.2">
      <c r="A30" s="97" t="s">
        <v>21</v>
      </c>
      <c r="B30" s="89">
        <v>251154</v>
      </c>
      <c r="C30" s="96">
        <v>6.105009844672938E-2</v>
      </c>
      <c r="D30" s="89">
        <v>500254</v>
      </c>
      <c r="E30" s="96">
        <v>0.12160091397457401</v>
      </c>
      <c r="F30" s="89">
        <v>3362492</v>
      </c>
      <c r="G30" s="96">
        <v>0.81734898757869656</v>
      </c>
      <c r="H30" s="111">
        <v>4113900</v>
      </c>
    </row>
    <row r="31" spans="1:8" x14ac:dyDescent="0.2">
      <c r="A31" s="12" t="s">
        <v>22</v>
      </c>
      <c r="B31" s="14">
        <v>95141</v>
      </c>
      <c r="C31" s="58">
        <v>7.68657771529907E-2</v>
      </c>
      <c r="D31" s="14">
        <v>168573</v>
      </c>
      <c r="E31" s="58">
        <v>0.13619254214283116</v>
      </c>
      <c r="F31" s="14">
        <v>974041</v>
      </c>
      <c r="G31" s="58">
        <v>0.78694168070417814</v>
      </c>
      <c r="H31" s="22">
        <v>1237755</v>
      </c>
    </row>
    <row r="32" spans="1:8" x14ac:dyDescent="0.2">
      <c r="A32" s="103" t="s">
        <v>23</v>
      </c>
      <c r="B32" s="102">
        <v>176241</v>
      </c>
      <c r="C32" s="101">
        <v>9.1439241552528236E-2</v>
      </c>
      <c r="D32" s="102">
        <v>250789</v>
      </c>
      <c r="E32" s="101">
        <v>0.1301170326411959</v>
      </c>
      <c r="F32" s="102">
        <v>1500381</v>
      </c>
      <c r="G32" s="101">
        <v>0.77844372580627585</v>
      </c>
      <c r="H32" s="100">
        <v>1927411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51" t="s">
        <v>24</v>
      </c>
      <c r="B35" s="346" t="s">
        <v>43</v>
      </c>
      <c r="C35" s="347"/>
      <c r="D35" s="346" t="s">
        <v>51</v>
      </c>
      <c r="E35" s="347"/>
      <c r="F35" s="346" t="s">
        <v>42</v>
      </c>
      <c r="G35" s="347"/>
      <c r="H35" s="350" t="s">
        <v>11</v>
      </c>
    </row>
    <row r="36" spans="1:8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350"/>
    </row>
    <row r="37" spans="1:8" x14ac:dyDescent="0.2">
      <c r="A37" s="99" t="s">
        <v>25</v>
      </c>
      <c r="B37" s="98">
        <v>63520</v>
      </c>
      <c r="C37" s="75">
        <v>5.7234867495695223E-2</v>
      </c>
      <c r="D37" s="98">
        <v>104606</v>
      </c>
      <c r="E37" s="75">
        <v>9.4255518722523524E-2</v>
      </c>
      <c r="F37" s="98">
        <v>941687</v>
      </c>
      <c r="G37" s="75">
        <v>0.84850961378178125</v>
      </c>
      <c r="H37" s="111">
        <v>1109813</v>
      </c>
    </row>
    <row r="38" spans="1:8" x14ac:dyDescent="0.2">
      <c r="A38" s="12" t="s">
        <v>26</v>
      </c>
      <c r="B38" s="14">
        <v>129376</v>
      </c>
      <c r="C38" s="58">
        <v>5.4516134333458761E-2</v>
      </c>
      <c r="D38" s="14">
        <v>251169</v>
      </c>
      <c r="E38" s="58">
        <v>0.10583696314927424</v>
      </c>
      <c r="F38" s="14">
        <v>1992625</v>
      </c>
      <c r="G38" s="58">
        <v>0.83964732389475849</v>
      </c>
      <c r="H38" s="22">
        <v>2373169</v>
      </c>
    </row>
    <row r="39" spans="1:8" x14ac:dyDescent="0.2">
      <c r="A39" s="97" t="s">
        <v>27</v>
      </c>
      <c r="B39" s="89">
        <v>208482</v>
      </c>
      <c r="C39" s="96">
        <v>6.7584950433423885E-2</v>
      </c>
      <c r="D39" s="89">
        <v>299249</v>
      </c>
      <c r="E39" s="96">
        <v>9.7009472435278174E-2</v>
      </c>
      <c r="F39" s="89">
        <v>2577009</v>
      </c>
      <c r="G39" s="96">
        <v>0.83540557713129793</v>
      </c>
      <c r="H39" s="111">
        <v>3084740</v>
      </c>
    </row>
    <row r="40" spans="1:8" x14ac:dyDescent="0.2">
      <c r="A40" s="13" t="s">
        <v>28</v>
      </c>
      <c r="B40" s="18">
        <v>333828</v>
      </c>
      <c r="C40" s="59">
        <v>6.2264418049048982E-2</v>
      </c>
      <c r="D40" s="18">
        <v>695306</v>
      </c>
      <c r="E40" s="59">
        <v>0.12968601631981755</v>
      </c>
      <c r="F40" s="18">
        <v>4332323</v>
      </c>
      <c r="G40" s="59">
        <v>0.8080495656311335</v>
      </c>
      <c r="H40" s="16">
        <v>5361457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51" t="s">
        <v>208</v>
      </c>
      <c r="B43" s="346" t="s">
        <v>43</v>
      </c>
      <c r="C43" s="347"/>
      <c r="D43" s="346" t="s">
        <v>51</v>
      </c>
      <c r="E43" s="347"/>
      <c r="F43" s="346" t="s">
        <v>42</v>
      </c>
      <c r="G43" s="347"/>
      <c r="H43" s="350" t="s">
        <v>11</v>
      </c>
    </row>
    <row r="44" spans="1:8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350"/>
    </row>
    <row r="45" spans="1:8" x14ac:dyDescent="0.2">
      <c r="A45" s="77" t="s">
        <v>183</v>
      </c>
      <c r="B45" s="76">
        <v>594317</v>
      </c>
      <c r="C45" s="75">
        <v>6.3396552064382508E-2</v>
      </c>
      <c r="D45" s="76">
        <v>1122339</v>
      </c>
      <c r="E45" s="75">
        <v>0.11972133196154074</v>
      </c>
      <c r="F45" s="76">
        <v>7657939</v>
      </c>
      <c r="G45" s="75">
        <v>0.81688211597407678</v>
      </c>
      <c r="H45" s="74">
        <v>9374595</v>
      </c>
    </row>
    <row r="46" spans="1:8" x14ac:dyDescent="0.2">
      <c r="A46" s="73" t="s">
        <v>200</v>
      </c>
      <c r="B46" s="18">
        <v>140889</v>
      </c>
      <c r="C46" s="59">
        <v>5.5151445401677927E-2</v>
      </c>
      <c r="D46" s="18">
        <v>227990</v>
      </c>
      <c r="E46" s="59">
        <v>8.9247407797120787E-2</v>
      </c>
      <c r="F46" s="18">
        <v>2185704</v>
      </c>
      <c r="G46" s="59">
        <v>0.85560075534803315</v>
      </c>
      <c r="H46" s="16">
        <v>2554584</v>
      </c>
    </row>
    <row r="47" spans="1:8" x14ac:dyDescent="0.2">
      <c r="A47" s="4" t="s">
        <v>30</v>
      </c>
    </row>
    <row r="49" spans="1:14" x14ac:dyDescent="0.2">
      <c r="A49" s="351" t="s">
        <v>181</v>
      </c>
      <c r="B49" s="346" t="s">
        <v>43</v>
      </c>
      <c r="C49" s="347"/>
      <c r="D49" s="346" t="s">
        <v>51</v>
      </c>
      <c r="E49" s="347"/>
      <c r="F49" s="346" t="s">
        <v>42</v>
      </c>
      <c r="G49" s="347"/>
      <c r="H49" s="348" t="s">
        <v>11</v>
      </c>
    </row>
    <row r="50" spans="1:14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349"/>
    </row>
    <row r="51" spans="1:14" x14ac:dyDescent="0.2">
      <c r="A51" s="77" t="s">
        <v>162</v>
      </c>
      <c r="B51" s="76">
        <v>4705</v>
      </c>
      <c r="C51" s="75">
        <v>3.1031526183880755E-2</v>
      </c>
      <c r="D51" s="76">
        <v>7668</v>
      </c>
      <c r="E51" s="75">
        <v>5.0573802928373567E-2</v>
      </c>
      <c r="F51" s="76">
        <v>139248</v>
      </c>
      <c r="G51" s="75">
        <v>0.918401266323704</v>
      </c>
      <c r="H51" s="74">
        <v>151620</v>
      </c>
      <c r="K51" s="20"/>
      <c r="L51" s="20"/>
    </row>
    <row r="52" spans="1:14" x14ac:dyDescent="0.2">
      <c r="A52" s="92" t="s">
        <v>174</v>
      </c>
      <c r="B52" s="91">
        <v>44378</v>
      </c>
      <c r="C52" s="58">
        <v>5.5435496805882077E-2</v>
      </c>
      <c r="D52" s="91">
        <v>89828</v>
      </c>
      <c r="E52" s="58">
        <v>0.11221009975841126</v>
      </c>
      <c r="F52" s="91">
        <v>666328</v>
      </c>
      <c r="G52" s="58">
        <v>0.83235440343570666</v>
      </c>
      <c r="H52" s="15">
        <v>800534</v>
      </c>
      <c r="K52" s="20"/>
      <c r="L52" s="20"/>
      <c r="M52" s="20"/>
      <c r="N52" s="20"/>
    </row>
    <row r="53" spans="1:14" x14ac:dyDescent="0.2">
      <c r="A53" s="90" t="s">
        <v>205</v>
      </c>
      <c r="B53" s="89">
        <v>254609</v>
      </c>
      <c r="C53" s="88">
        <v>6.321599640878299E-2</v>
      </c>
      <c r="D53" s="89">
        <v>547395</v>
      </c>
      <c r="E53" s="88">
        <v>0.1359108293665415</v>
      </c>
      <c r="F53" s="89">
        <v>3225601</v>
      </c>
      <c r="G53" s="88">
        <v>0.80087342251124982</v>
      </c>
      <c r="H53" s="87">
        <v>4027604</v>
      </c>
      <c r="K53" s="20"/>
      <c r="L53" s="21"/>
    </row>
    <row r="54" spans="1:14" x14ac:dyDescent="0.2">
      <c r="A54" s="92" t="s">
        <v>173</v>
      </c>
      <c r="B54" s="91">
        <v>10141</v>
      </c>
      <c r="C54" s="58">
        <v>1.7529363975004968E-2</v>
      </c>
      <c r="D54" s="91">
        <v>23660</v>
      </c>
      <c r="E54" s="58">
        <v>4.0897815959828179E-2</v>
      </c>
      <c r="F54" s="91">
        <v>544714</v>
      </c>
      <c r="G54" s="58">
        <v>0.94157282006516685</v>
      </c>
      <c r="H54" s="15">
        <v>578515</v>
      </c>
      <c r="K54" s="20"/>
      <c r="L54" s="20"/>
      <c r="M54" s="20"/>
      <c r="N54" s="20"/>
    </row>
    <row r="55" spans="1:14" x14ac:dyDescent="0.2">
      <c r="A55" s="95" t="s">
        <v>202</v>
      </c>
      <c r="B55" s="94">
        <v>59164</v>
      </c>
      <c r="C55" s="88">
        <v>5.331069854279525E-2</v>
      </c>
      <c r="D55" s="94">
        <v>61575</v>
      </c>
      <c r="E55" s="88">
        <v>5.5483169879869815E-2</v>
      </c>
      <c r="F55" s="94">
        <v>989057</v>
      </c>
      <c r="G55" s="88">
        <v>0.89120613157733497</v>
      </c>
      <c r="H55" s="93">
        <v>1109796</v>
      </c>
      <c r="L55" s="20"/>
      <c r="M55" s="20"/>
      <c r="N55" s="20"/>
    </row>
    <row r="56" spans="1:14" x14ac:dyDescent="0.2">
      <c r="A56" s="92" t="s">
        <v>164</v>
      </c>
      <c r="B56" s="91">
        <v>20535</v>
      </c>
      <c r="C56" s="58">
        <v>4.880477614210544E-2</v>
      </c>
      <c r="D56" s="91">
        <v>88375</v>
      </c>
      <c r="E56" s="58">
        <v>0.21003759880976713</v>
      </c>
      <c r="F56" s="91">
        <v>311848</v>
      </c>
      <c r="G56" s="58">
        <v>0.74115762504812743</v>
      </c>
      <c r="H56" s="15">
        <v>420758</v>
      </c>
      <c r="K56" s="20"/>
      <c r="L56" s="20"/>
      <c r="M56" s="20"/>
      <c r="N56" s="20"/>
    </row>
    <row r="57" spans="1:14" x14ac:dyDescent="0.2">
      <c r="A57" s="90" t="s">
        <v>204</v>
      </c>
      <c r="B57" s="89">
        <v>5926</v>
      </c>
      <c r="C57" s="88">
        <v>1.3716957548261655E-2</v>
      </c>
      <c r="D57" s="89">
        <v>66027</v>
      </c>
      <c r="E57" s="88">
        <v>0.15283320216656637</v>
      </c>
      <c r="F57" s="89">
        <v>360067</v>
      </c>
      <c r="G57" s="88">
        <v>0.83344984028517199</v>
      </c>
      <c r="H57" s="87">
        <v>432020</v>
      </c>
      <c r="K57" s="20"/>
      <c r="L57" s="20"/>
      <c r="M57" s="20"/>
      <c r="N57" s="20"/>
    </row>
    <row r="58" spans="1:14" x14ac:dyDescent="0.2">
      <c r="A58" s="92" t="s">
        <v>165</v>
      </c>
      <c r="B58" s="91">
        <v>162</v>
      </c>
      <c r="C58" s="58">
        <v>2.1149653380680704E-3</v>
      </c>
      <c r="D58" s="91">
        <v>1952</v>
      </c>
      <c r="E58" s="58">
        <v>2.5484026789560948E-2</v>
      </c>
      <c r="F58" s="91">
        <v>74483</v>
      </c>
      <c r="G58" s="58">
        <v>0.97240100787237094</v>
      </c>
      <c r="H58" s="15">
        <v>76597</v>
      </c>
      <c r="K58" s="20"/>
      <c r="L58" s="20"/>
      <c r="M58" s="20"/>
      <c r="N58" s="20"/>
    </row>
    <row r="59" spans="1:14" x14ac:dyDescent="0.2">
      <c r="A59" s="95" t="s">
        <v>178</v>
      </c>
      <c r="B59" s="94">
        <v>8441</v>
      </c>
      <c r="C59" s="88">
        <v>3.2082614347287361E-2</v>
      </c>
      <c r="D59" s="94">
        <v>25727</v>
      </c>
      <c r="E59" s="88">
        <v>9.7783369187615446E-2</v>
      </c>
      <c r="F59" s="94">
        <v>228934</v>
      </c>
      <c r="G59" s="88">
        <v>0.87013401646509714</v>
      </c>
      <c r="H59" s="93">
        <v>263102</v>
      </c>
      <c r="L59" s="20"/>
      <c r="M59" s="20"/>
      <c r="N59" s="20"/>
    </row>
    <row r="60" spans="1:14" x14ac:dyDescent="0.2">
      <c r="A60" s="92" t="s">
        <v>175</v>
      </c>
      <c r="B60" s="91">
        <v>8105</v>
      </c>
      <c r="C60" s="58">
        <v>3.3212993431162435E-2</v>
      </c>
      <c r="D60" s="91">
        <v>13336</v>
      </c>
      <c r="E60" s="58">
        <v>5.4648794620355608E-2</v>
      </c>
      <c r="F60" s="91">
        <v>222590</v>
      </c>
      <c r="G60" s="58">
        <v>0.91213821194848199</v>
      </c>
      <c r="H60" s="15">
        <v>244031</v>
      </c>
      <c r="K60" s="20"/>
      <c r="L60" s="20"/>
      <c r="M60" s="20"/>
      <c r="N60" s="20"/>
    </row>
    <row r="61" spans="1:14" x14ac:dyDescent="0.2">
      <c r="A61" s="90" t="s">
        <v>206</v>
      </c>
      <c r="B61" s="89">
        <v>111113</v>
      </c>
      <c r="C61" s="88">
        <v>5.9149538730163799E-2</v>
      </c>
      <c r="D61" s="89">
        <v>134798</v>
      </c>
      <c r="E61" s="88">
        <v>7.1757935810828802E-2</v>
      </c>
      <c r="F61" s="89">
        <v>1632599</v>
      </c>
      <c r="G61" s="88">
        <v>0.86909252545900739</v>
      </c>
      <c r="H61" s="87">
        <v>1878510</v>
      </c>
      <c r="K61" s="20"/>
      <c r="L61" s="20"/>
      <c r="M61" s="20"/>
      <c r="N61" s="20"/>
    </row>
    <row r="62" spans="1:14" x14ac:dyDescent="0.2">
      <c r="A62" s="92" t="s">
        <v>177</v>
      </c>
      <c r="B62" s="91">
        <v>9362</v>
      </c>
      <c r="C62" s="58">
        <v>5.0181440049741913E-2</v>
      </c>
      <c r="D62" s="91">
        <v>26078</v>
      </c>
      <c r="E62" s="58">
        <v>0.13978119991638213</v>
      </c>
      <c r="F62" s="91">
        <v>151123</v>
      </c>
      <c r="G62" s="58">
        <v>0.81003736003387594</v>
      </c>
      <c r="H62" s="15">
        <v>186563</v>
      </c>
      <c r="K62" s="20"/>
      <c r="L62" s="20"/>
      <c r="M62" s="20"/>
      <c r="N62" s="20"/>
    </row>
    <row r="63" spans="1:14" x14ac:dyDescent="0.2">
      <c r="A63" s="95" t="s">
        <v>166</v>
      </c>
      <c r="B63" s="94">
        <v>1619</v>
      </c>
      <c r="C63" s="88">
        <v>9.8000641634837134E-3</v>
      </c>
      <c r="D63" s="94">
        <v>10439</v>
      </c>
      <c r="E63" s="88">
        <v>6.318892514058462E-2</v>
      </c>
      <c r="F63" s="94">
        <v>153146</v>
      </c>
      <c r="G63" s="88">
        <v>0.92701706385477256</v>
      </c>
      <c r="H63" s="93">
        <v>165203</v>
      </c>
      <c r="K63" s="20"/>
      <c r="L63" s="20"/>
      <c r="M63" s="20"/>
      <c r="N63" s="20"/>
    </row>
    <row r="64" spans="1:14" x14ac:dyDescent="0.2">
      <c r="A64" s="92" t="s">
        <v>167</v>
      </c>
      <c r="B64" s="91">
        <v>2499</v>
      </c>
      <c r="C64" s="58">
        <v>1.6495811687668737E-2</v>
      </c>
      <c r="D64" s="91">
        <v>6704</v>
      </c>
      <c r="E64" s="58">
        <v>4.4252869769560312E-2</v>
      </c>
      <c r="F64" s="91">
        <v>142290</v>
      </c>
      <c r="G64" s="58">
        <v>0.939251318542771</v>
      </c>
      <c r="H64" s="15">
        <v>151493</v>
      </c>
      <c r="K64" s="20"/>
      <c r="L64" s="20"/>
      <c r="M64" s="20"/>
      <c r="N64" s="20"/>
    </row>
    <row r="65" spans="1:14" x14ac:dyDescent="0.2">
      <c r="A65" s="90" t="s">
        <v>203</v>
      </c>
      <c r="B65" s="89">
        <v>11058</v>
      </c>
      <c r="C65" s="88">
        <v>3.4962470200643726E-2</v>
      </c>
      <c r="D65" s="89">
        <v>11008</v>
      </c>
      <c r="E65" s="88">
        <v>3.4804383429977048E-2</v>
      </c>
      <c r="F65" s="89">
        <v>294216</v>
      </c>
      <c r="G65" s="88">
        <v>0.93023314636937926</v>
      </c>
      <c r="H65" s="87">
        <v>316282</v>
      </c>
      <c r="K65" s="20"/>
      <c r="L65" s="20"/>
      <c r="M65" s="20"/>
      <c r="N65" s="20"/>
    </row>
    <row r="66" spans="1:14" x14ac:dyDescent="0.2">
      <c r="A66" s="92" t="s">
        <v>160</v>
      </c>
      <c r="B66" s="91">
        <v>4407</v>
      </c>
      <c r="C66" s="58">
        <v>3.175140673069303E-2</v>
      </c>
      <c r="D66" s="91">
        <v>12462</v>
      </c>
      <c r="E66" s="58">
        <v>8.9785802286792948E-2</v>
      </c>
      <c r="F66" s="91">
        <v>121928</v>
      </c>
      <c r="G66" s="58">
        <v>0.87846279098251401</v>
      </c>
      <c r="H66" s="15">
        <v>138797</v>
      </c>
      <c r="K66" s="20"/>
      <c r="L66" s="20"/>
      <c r="M66" s="20"/>
      <c r="N66" s="20"/>
    </row>
    <row r="67" spans="1:14" x14ac:dyDescent="0.2">
      <c r="A67" s="95" t="s">
        <v>161</v>
      </c>
      <c r="B67" s="94">
        <v>518</v>
      </c>
      <c r="C67" s="88">
        <v>1.1072398093324498E-2</v>
      </c>
      <c r="D67" s="94">
        <v>3431</v>
      </c>
      <c r="E67" s="88">
        <v>7.3338605903853965E-2</v>
      </c>
      <c r="F67" s="94">
        <v>42834</v>
      </c>
      <c r="G67" s="88">
        <v>0.91558899600282151</v>
      </c>
      <c r="H67" s="93">
        <v>46783</v>
      </c>
      <c r="K67" s="20"/>
      <c r="L67" s="20"/>
      <c r="M67" s="20"/>
      <c r="N67" s="21"/>
    </row>
    <row r="68" spans="1:14" x14ac:dyDescent="0.2">
      <c r="A68" s="92" t="s">
        <v>168</v>
      </c>
      <c r="B68" s="91">
        <v>3444</v>
      </c>
      <c r="C68" s="58">
        <v>5.6499770326136886E-2</v>
      </c>
      <c r="D68" s="91">
        <v>3439</v>
      </c>
      <c r="E68" s="58">
        <v>5.6417743946453179E-2</v>
      </c>
      <c r="F68" s="91">
        <v>54073</v>
      </c>
      <c r="G68" s="58">
        <v>0.88708248572740989</v>
      </c>
      <c r="H68" s="15">
        <v>60956</v>
      </c>
      <c r="K68" s="20"/>
      <c r="L68" s="20"/>
      <c r="M68" s="20"/>
      <c r="N68" s="20"/>
    </row>
    <row r="69" spans="1:14" x14ac:dyDescent="0.2">
      <c r="A69" s="90" t="s">
        <v>176</v>
      </c>
      <c r="B69" s="89">
        <v>20214</v>
      </c>
      <c r="C69" s="88">
        <v>9.6314931816232602E-2</v>
      </c>
      <c r="D69" s="89">
        <v>26929</v>
      </c>
      <c r="E69" s="88">
        <v>0.12831031952504837</v>
      </c>
      <c r="F69" s="89">
        <v>162731</v>
      </c>
      <c r="G69" s="88">
        <v>0.77537474865871903</v>
      </c>
      <c r="H69" s="87">
        <v>209874</v>
      </c>
      <c r="K69" s="20"/>
      <c r="L69" s="20"/>
      <c r="M69" s="20"/>
      <c r="N69" s="20"/>
    </row>
    <row r="70" spans="1:14" x14ac:dyDescent="0.2">
      <c r="A70" s="92" t="s">
        <v>169</v>
      </c>
      <c r="B70" s="91">
        <v>3051</v>
      </c>
      <c r="C70" s="58">
        <v>2.70754758841017E-2</v>
      </c>
      <c r="D70" s="91">
        <v>1726</v>
      </c>
      <c r="E70" s="58">
        <v>1.5317034210409549E-2</v>
      </c>
      <c r="F70" s="91">
        <v>107907</v>
      </c>
      <c r="G70" s="58">
        <v>0.95759861560988602</v>
      </c>
      <c r="H70" s="15">
        <v>112685</v>
      </c>
      <c r="K70" s="20"/>
      <c r="L70" s="20"/>
      <c r="M70" s="20"/>
      <c r="N70" s="20"/>
    </row>
    <row r="71" spans="1:14" x14ac:dyDescent="0.2">
      <c r="A71" s="95" t="s">
        <v>170</v>
      </c>
      <c r="B71" s="94">
        <v>1980</v>
      </c>
      <c r="C71" s="88">
        <v>2.3287816237959141E-2</v>
      </c>
      <c r="D71" s="94">
        <v>11999</v>
      </c>
      <c r="E71" s="88">
        <v>0.1411265187067029</v>
      </c>
      <c r="F71" s="94">
        <v>71044</v>
      </c>
      <c r="G71" s="88">
        <v>0.83558566505533793</v>
      </c>
      <c r="H71" s="93">
        <v>85023</v>
      </c>
      <c r="K71" s="20"/>
      <c r="L71" s="20"/>
      <c r="M71" s="21"/>
    </row>
    <row r="72" spans="1:14" x14ac:dyDescent="0.2">
      <c r="A72" s="92" t="s">
        <v>171</v>
      </c>
      <c r="B72" s="91">
        <v>25751</v>
      </c>
      <c r="C72" s="58">
        <v>0.12955891305550943</v>
      </c>
      <c r="D72" s="91">
        <v>25973</v>
      </c>
      <c r="E72" s="58">
        <v>0.13067584360959755</v>
      </c>
      <c r="F72" s="91">
        <v>147035</v>
      </c>
      <c r="G72" s="58">
        <v>0.73976524333489302</v>
      </c>
      <c r="H72" s="15">
        <v>198759</v>
      </c>
      <c r="K72" s="20"/>
      <c r="L72" s="20"/>
      <c r="M72" s="20"/>
      <c r="N72" s="20"/>
    </row>
    <row r="73" spans="1:14" x14ac:dyDescent="0.2">
      <c r="A73" s="90" t="s">
        <v>172</v>
      </c>
      <c r="B73" s="89">
        <v>13047</v>
      </c>
      <c r="C73" s="88">
        <v>5.1989607657180199E-2</v>
      </c>
      <c r="D73" s="89">
        <v>24411</v>
      </c>
      <c r="E73" s="88">
        <v>9.7272806968607795E-2</v>
      </c>
      <c r="F73" s="89">
        <v>213496</v>
      </c>
      <c r="G73" s="88">
        <v>0.85073758537421196</v>
      </c>
      <c r="H73" s="87">
        <v>250954</v>
      </c>
      <c r="K73" s="20"/>
      <c r="L73" s="20"/>
      <c r="M73" s="20"/>
      <c r="N73" s="20"/>
    </row>
    <row r="74" spans="1:14" x14ac:dyDescent="0.2">
      <c r="A74" s="118" t="s">
        <v>201</v>
      </c>
      <c r="B74" s="119">
        <v>624230</v>
      </c>
      <c r="C74" s="116">
        <v>5.2427850499283668E-2</v>
      </c>
      <c r="D74" s="119">
        <v>1224939</v>
      </c>
      <c r="E74" s="116">
        <v>0.10288021844951706</v>
      </c>
      <c r="F74" s="119">
        <v>10057289</v>
      </c>
      <c r="G74" s="116">
        <v>0.84469193105119922</v>
      </c>
      <c r="H74" s="115">
        <v>11906458</v>
      </c>
      <c r="K74" s="20"/>
      <c r="M74" s="21"/>
      <c r="N74" s="21"/>
    </row>
    <row r="75" spans="1:14" x14ac:dyDescent="0.2">
      <c r="A75" s="4" t="s">
        <v>30</v>
      </c>
    </row>
    <row r="76" spans="1:14" x14ac:dyDescent="0.2">
      <c r="A76" s="4" t="s">
        <v>292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4"/>
    </row>
    <row r="87" spans="2:6" x14ac:dyDescent="0.2">
      <c r="C87" s="24"/>
      <c r="D87" s="24"/>
      <c r="F87" s="21"/>
    </row>
    <row r="89" spans="2:6" x14ac:dyDescent="0.2">
      <c r="C89" s="24"/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66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61</v>
      </c>
      <c r="C12" s="347"/>
      <c r="D12" s="346" t="s">
        <v>62</v>
      </c>
      <c r="E12" s="347"/>
      <c r="F12" s="346" t="s">
        <v>63</v>
      </c>
      <c r="G12" s="347"/>
      <c r="H12" s="346" t="s">
        <v>64</v>
      </c>
      <c r="I12" s="347"/>
      <c r="J12" s="346" t="s">
        <v>65</v>
      </c>
      <c r="K12" s="347"/>
      <c r="L12" s="359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49"/>
    </row>
    <row r="14" spans="1:12" ht="24" x14ac:dyDescent="0.2">
      <c r="A14" s="107" t="s">
        <v>3</v>
      </c>
      <c r="B14" s="106">
        <v>1880994</v>
      </c>
      <c r="C14" s="105">
        <v>0.15768008846208109</v>
      </c>
      <c r="D14" s="106">
        <v>6875597</v>
      </c>
      <c r="E14" s="105">
        <v>0.57636799648995118</v>
      </c>
      <c r="F14" s="106">
        <v>2839285</v>
      </c>
      <c r="G14" s="105">
        <v>0.23801176929275686</v>
      </c>
      <c r="H14" s="106">
        <v>293240</v>
      </c>
      <c r="I14" s="105">
        <v>2.4581741962292628E-2</v>
      </c>
      <c r="J14" s="106">
        <v>40062</v>
      </c>
      <c r="K14" s="105">
        <v>3.3583199648525687E-3</v>
      </c>
      <c r="L14" s="104">
        <v>11929179</v>
      </c>
    </row>
    <row r="15" spans="1:12" x14ac:dyDescent="0.2">
      <c r="A15" s="12" t="s">
        <v>4</v>
      </c>
      <c r="B15" s="14">
        <v>943340</v>
      </c>
      <c r="C15" s="58">
        <v>0.18937022265966658</v>
      </c>
      <c r="D15" s="14">
        <v>2957682</v>
      </c>
      <c r="E15" s="58">
        <v>0.59373809962101465</v>
      </c>
      <c r="F15" s="14">
        <v>990237</v>
      </c>
      <c r="G15" s="58">
        <v>0.1987845328045458</v>
      </c>
      <c r="H15" s="14">
        <v>82549</v>
      </c>
      <c r="I15" s="58">
        <v>1.6571249507423426E-2</v>
      </c>
      <c r="J15" s="14">
        <v>7651</v>
      </c>
      <c r="K15" s="58">
        <v>1.5358954073495335E-3</v>
      </c>
      <c r="L15" s="15">
        <v>4981459</v>
      </c>
    </row>
    <row r="16" spans="1:12" x14ac:dyDescent="0.2">
      <c r="A16" s="103" t="s">
        <v>5</v>
      </c>
      <c r="B16" s="102">
        <v>937655</v>
      </c>
      <c r="C16" s="101">
        <v>0.13495866269797863</v>
      </c>
      <c r="D16" s="102">
        <v>3917915</v>
      </c>
      <c r="E16" s="101">
        <v>0.56391377315147995</v>
      </c>
      <c r="F16" s="102">
        <v>1849048</v>
      </c>
      <c r="G16" s="101">
        <v>0.26613738032045042</v>
      </c>
      <c r="H16" s="102">
        <v>210692</v>
      </c>
      <c r="I16" s="101">
        <v>3.0325344141675255E-2</v>
      </c>
      <c r="J16" s="102">
        <v>32411</v>
      </c>
      <c r="K16" s="101">
        <v>4.6649836205258704E-3</v>
      </c>
      <c r="L16" s="100">
        <v>6947720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1" t="s">
        <v>14</v>
      </c>
      <c r="B19" s="346" t="s">
        <v>61</v>
      </c>
      <c r="C19" s="347"/>
      <c r="D19" s="346" t="s">
        <v>62</v>
      </c>
      <c r="E19" s="347"/>
      <c r="F19" s="346" t="s">
        <v>63</v>
      </c>
      <c r="G19" s="347"/>
      <c r="H19" s="346" t="s">
        <v>64</v>
      </c>
      <c r="I19" s="347"/>
      <c r="J19" s="346" t="s">
        <v>65</v>
      </c>
      <c r="K19" s="347"/>
      <c r="L19" s="350" t="s">
        <v>11</v>
      </c>
    </row>
    <row r="20" spans="1:12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50"/>
    </row>
    <row r="21" spans="1:12" x14ac:dyDescent="0.2">
      <c r="A21" s="99" t="s">
        <v>15</v>
      </c>
      <c r="B21" s="98">
        <v>157980</v>
      </c>
      <c r="C21" s="75">
        <v>0.28699268076015455</v>
      </c>
      <c r="D21" s="98">
        <v>316200</v>
      </c>
      <c r="E21" s="75">
        <v>0.57442135495860791</v>
      </c>
      <c r="F21" s="98">
        <v>74604</v>
      </c>
      <c r="G21" s="75">
        <v>0.13552856029516755</v>
      </c>
      <c r="H21" s="98">
        <v>1567</v>
      </c>
      <c r="I21" s="75">
        <v>2.8466738242256119E-3</v>
      </c>
      <c r="J21" s="98">
        <v>115</v>
      </c>
      <c r="K21" s="75">
        <v>2.0891352251815277E-4</v>
      </c>
      <c r="L21" s="74">
        <v>550467</v>
      </c>
    </row>
    <row r="22" spans="1:12" x14ac:dyDescent="0.2">
      <c r="A22" s="12" t="s">
        <v>16</v>
      </c>
      <c r="B22" s="14">
        <v>1327158</v>
      </c>
      <c r="C22" s="58">
        <v>0.18209696393921457</v>
      </c>
      <c r="D22" s="14">
        <v>4426629</v>
      </c>
      <c r="E22" s="58">
        <v>0.60736980931078399</v>
      </c>
      <c r="F22" s="14">
        <v>1367261</v>
      </c>
      <c r="G22" s="58">
        <v>0.1875994244939144</v>
      </c>
      <c r="H22" s="14">
        <v>150206</v>
      </c>
      <c r="I22" s="58">
        <v>2.0609495301579513E-2</v>
      </c>
      <c r="J22" s="14">
        <v>16940</v>
      </c>
      <c r="K22" s="58">
        <v>2.3243069545075229E-3</v>
      </c>
      <c r="L22" s="15">
        <v>7288194</v>
      </c>
    </row>
    <row r="23" spans="1:12" x14ac:dyDescent="0.2">
      <c r="A23" s="103" t="s">
        <v>17</v>
      </c>
      <c r="B23" s="102">
        <v>395856</v>
      </c>
      <c r="C23" s="101">
        <v>9.6774051599332903E-2</v>
      </c>
      <c r="D23" s="102">
        <v>2132769</v>
      </c>
      <c r="E23" s="101">
        <v>0.52139337854032175</v>
      </c>
      <c r="F23" s="102">
        <v>1397420</v>
      </c>
      <c r="G23" s="101">
        <v>0.34162421483049338</v>
      </c>
      <c r="H23" s="102">
        <v>141467</v>
      </c>
      <c r="I23" s="101">
        <v>3.4584128464903469E-2</v>
      </c>
      <c r="J23" s="102">
        <v>23007</v>
      </c>
      <c r="K23" s="101">
        <v>5.6244710327640656E-3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1" t="s">
        <v>18</v>
      </c>
      <c r="B26" s="346" t="s">
        <v>61</v>
      </c>
      <c r="C26" s="347"/>
      <c r="D26" s="346" t="s">
        <v>62</v>
      </c>
      <c r="E26" s="347"/>
      <c r="F26" s="346" t="s">
        <v>63</v>
      </c>
      <c r="G26" s="347"/>
      <c r="H26" s="346" t="s">
        <v>64</v>
      </c>
      <c r="I26" s="347"/>
      <c r="J26" s="346" t="s">
        <v>65</v>
      </c>
      <c r="K26" s="347"/>
      <c r="L26" s="350" t="s">
        <v>11</v>
      </c>
    </row>
    <row r="27" spans="1:12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50"/>
    </row>
    <row r="28" spans="1:12" x14ac:dyDescent="0.2">
      <c r="A28" s="99" t="s">
        <v>19</v>
      </c>
      <c r="B28" s="98">
        <v>80882</v>
      </c>
      <c r="C28" s="75">
        <v>5.7324497678868845E-2</v>
      </c>
      <c r="D28" s="98">
        <v>719963</v>
      </c>
      <c r="E28" s="75">
        <v>0.51026825897444983</v>
      </c>
      <c r="F28" s="98">
        <v>516164</v>
      </c>
      <c r="G28" s="75">
        <v>0.36582727949254051</v>
      </c>
      <c r="H28" s="98">
        <v>85037</v>
      </c>
      <c r="I28" s="75">
        <v>6.0269322087954921E-2</v>
      </c>
      <c r="J28" s="98">
        <v>8904</v>
      </c>
      <c r="K28" s="75">
        <v>6.3106417661859034E-3</v>
      </c>
      <c r="L28" s="111">
        <v>1410950</v>
      </c>
    </row>
    <row r="29" spans="1:12" x14ac:dyDescent="0.2">
      <c r="A29" s="12" t="s">
        <v>20</v>
      </c>
      <c r="B29" s="14">
        <v>299383</v>
      </c>
      <c r="C29" s="58">
        <v>9.2426008686191871E-2</v>
      </c>
      <c r="D29" s="14">
        <v>1799691</v>
      </c>
      <c r="E29" s="58">
        <v>0.55560354461830275</v>
      </c>
      <c r="F29" s="14">
        <v>1059827</v>
      </c>
      <c r="G29" s="58">
        <v>0.3271915222569774</v>
      </c>
      <c r="H29" s="14">
        <v>73125</v>
      </c>
      <c r="I29" s="58">
        <v>2.2575269421369216E-2</v>
      </c>
      <c r="J29" s="14">
        <v>7138</v>
      </c>
      <c r="K29" s="58">
        <v>2.2036550171587485E-3</v>
      </c>
      <c r="L29" s="22">
        <v>3239164</v>
      </c>
    </row>
    <row r="30" spans="1:12" x14ac:dyDescent="0.2">
      <c r="A30" s="97" t="s">
        <v>21</v>
      </c>
      <c r="B30" s="89">
        <v>742455</v>
      </c>
      <c r="C30" s="96">
        <v>0.18047473200612557</v>
      </c>
      <c r="D30" s="89">
        <v>2429694</v>
      </c>
      <c r="E30" s="96">
        <v>0.5906059943119667</v>
      </c>
      <c r="F30" s="89">
        <v>812970</v>
      </c>
      <c r="G30" s="96">
        <v>0.19761540144388537</v>
      </c>
      <c r="H30" s="89">
        <v>109112</v>
      </c>
      <c r="I30" s="96">
        <v>2.6522764286929679E-2</v>
      </c>
      <c r="J30" s="89">
        <v>19668</v>
      </c>
      <c r="K30" s="96">
        <v>4.7808648727484864E-3</v>
      </c>
      <c r="L30" s="111">
        <v>4113900</v>
      </c>
    </row>
    <row r="31" spans="1:12" x14ac:dyDescent="0.2">
      <c r="A31" s="12" t="s">
        <v>22</v>
      </c>
      <c r="B31" s="14">
        <v>255113</v>
      </c>
      <c r="C31" s="58">
        <v>0.20610944815411775</v>
      </c>
      <c r="D31" s="14">
        <v>792418</v>
      </c>
      <c r="E31" s="58">
        <v>0.64020585657096918</v>
      </c>
      <c r="F31" s="14">
        <v>185062</v>
      </c>
      <c r="G31" s="58">
        <v>0.14951424150983031</v>
      </c>
      <c r="H31" s="14">
        <v>3725</v>
      </c>
      <c r="I31" s="58">
        <v>3.0094808746480525E-3</v>
      </c>
      <c r="J31" s="14">
        <v>1437</v>
      </c>
      <c r="K31" s="58">
        <v>1.1609728904346983E-3</v>
      </c>
      <c r="L31" s="22">
        <v>1237755</v>
      </c>
    </row>
    <row r="32" spans="1:12" x14ac:dyDescent="0.2">
      <c r="A32" s="103" t="s">
        <v>23</v>
      </c>
      <c r="B32" s="102">
        <v>503162</v>
      </c>
      <c r="C32" s="101">
        <v>0.26105589311257432</v>
      </c>
      <c r="D32" s="102">
        <v>1133831</v>
      </c>
      <c r="E32" s="101">
        <v>0.58826633240134041</v>
      </c>
      <c r="F32" s="102">
        <v>265263</v>
      </c>
      <c r="G32" s="101">
        <v>0.1376265882056292</v>
      </c>
      <c r="H32" s="102">
        <v>22240</v>
      </c>
      <c r="I32" s="101">
        <v>1.1538794787411714E-2</v>
      </c>
      <c r="J32" s="102">
        <v>2915</v>
      </c>
      <c r="K32" s="101">
        <v>1.5123914930442962E-3</v>
      </c>
      <c r="L32" s="100">
        <v>1927411</v>
      </c>
    </row>
    <row r="33" spans="1:12" x14ac:dyDescent="0.2">
      <c r="A33" s="4" t="s">
        <v>30</v>
      </c>
    </row>
    <row r="35" spans="1:12" x14ac:dyDescent="0.2">
      <c r="A35" s="351" t="s">
        <v>24</v>
      </c>
      <c r="B35" s="346" t="s">
        <v>61</v>
      </c>
      <c r="C35" s="347"/>
      <c r="D35" s="346" t="s">
        <v>62</v>
      </c>
      <c r="E35" s="347"/>
      <c r="F35" s="346" t="s">
        <v>63</v>
      </c>
      <c r="G35" s="347"/>
      <c r="H35" s="346" t="s">
        <v>64</v>
      </c>
      <c r="I35" s="347"/>
      <c r="J35" s="346" t="s">
        <v>65</v>
      </c>
      <c r="K35" s="347"/>
      <c r="L35" s="350" t="s">
        <v>11</v>
      </c>
    </row>
    <row r="36" spans="1:12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50"/>
    </row>
    <row r="37" spans="1:12" x14ac:dyDescent="0.2">
      <c r="A37" s="99" t="s">
        <v>25</v>
      </c>
      <c r="B37" s="98">
        <v>224006</v>
      </c>
      <c r="C37" s="75">
        <v>0.20184121108691283</v>
      </c>
      <c r="D37" s="98">
        <v>598055</v>
      </c>
      <c r="E37" s="75">
        <v>0.53887907242030864</v>
      </c>
      <c r="F37" s="98">
        <v>253238</v>
      </c>
      <c r="G37" s="75">
        <v>0.22818078360949096</v>
      </c>
      <c r="H37" s="98">
        <v>31122</v>
      </c>
      <c r="I37" s="75">
        <v>2.8042562125331023E-2</v>
      </c>
      <c r="J37" s="98">
        <v>3391</v>
      </c>
      <c r="K37" s="75">
        <v>3.0554697052566511E-3</v>
      </c>
      <c r="L37" s="111">
        <v>1109813</v>
      </c>
    </row>
    <row r="38" spans="1:12" x14ac:dyDescent="0.2">
      <c r="A38" s="12" t="s">
        <v>26</v>
      </c>
      <c r="B38" s="14">
        <v>357984</v>
      </c>
      <c r="C38" s="58">
        <v>0.1508463998981952</v>
      </c>
      <c r="D38" s="14">
        <v>1266912</v>
      </c>
      <c r="E38" s="58">
        <v>0.5338482004442161</v>
      </c>
      <c r="F38" s="14">
        <v>703826</v>
      </c>
      <c r="G38" s="58">
        <v>0.29657643429523983</v>
      </c>
      <c r="H38" s="14">
        <v>35968</v>
      </c>
      <c r="I38" s="58">
        <v>1.5156105612368947E-2</v>
      </c>
      <c r="J38" s="14">
        <v>8479</v>
      </c>
      <c r="K38" s="58">
        <v>3.5728597499798793E-3</v>
      </c>
      <c r="L38" s="22">
        <v>2373169</v>
      </c>
    </row>
    <row r="39" spans="1:12" x14ac:dyDescent="0.2">
      <c r="A39" s="97" t="s">
        <v>27</v>
      </c>
      <c r="B39" s="89">
        <v>585221</v>
      </c>
      <c r="C39" s="96">
        <v>0.18971485441236538</v>
      </c>
      <c r="D39" s="89">
        <v>1713479</v>
      </c>
      <c r="E39" s="96">
        <v>0.55546950472325063</v>
      </c>
      <c r="F39" s="89">
        <v>700113</v>
      </c>
      <c r="G39" s="96">
        <v>0.22696013278266564</v>
      </c>
      <c r="H39" s="89">
        <v>82514</v>
      </c>
      <c r="I39" s="96">
        <v>2.6749093926878763E-2</v>
      </c>
      <c r="J39" s="89">
        <v>3412</v>
      </c>
      <c r="K39" s="96">
        <v>1.1060899784098499E-3</v>
      </c>
      <c r="L39" s="111">
        <v>3084740</v>
      </c>
    </row>
    <row r="40" spans="1:12" x14ac:dyDescent="0.2">
      <c r="A40" s="13" t="s">
        <v>28</v>
      </c>
      <c r="B40" s="18">
        <v>713783</v>
      </c>
      <c r="C40" s="59">
        <v>0.13313228101987948</v>
      </c>
      <c r="D40" s="18">
        <v>3297151</v>
      </c>
      <c r="E40" s="59">
        <v>0.61497294485435583</v>
      </c>
      <c r="F40" s="18">
        <v>1182108</v>
      </c>
      <c r="G40" s="59">
        <v>0.22048260388920399</v>
      </c>
      <c r="H40" s="18">
        <v>143637</v>
      </c>
      <c r="I40" s="59">
        <v>2.6790665298630577E-2</v>
      </c>
      <c r="J40" s="18">
        <v>24779</v>
      </c>
      <c r="K40" s="59">
        <v>4.621691454393834E-3</v>
      </c>
      <c r="L40" s="16">
        <v>5361457</v>
      </c>
    </row>
    <row r="41" spans="1:12" x14ac:dyDescent="0.2">
      <c r="A41" s="4" t="s">
        <v>30</v>
      </c>
    </row>
    <row r="43" spans="1:12" x14ac:dyDescent="0.2">
      <c r="A43" s="351" t="s">
        <v>208</v>
      </c>
      <c r="B43" s="346" t="s">
        <v>61</v>
      </c>
      <c r="C43" s="347"/>
      <c r="D43" s="346" t="s">
        <v>62</v>
      </c>
      <c r="E43" s="347"/>
      <c r="F43" s="346" t="s">
        <v>63</v>
      </c>
      <c r="G43" s="347"/>
      <c r="H43" s="346" t="s">
        <v>64</v>
      </c>
      <c r="I43" s="347"/>
      <c r="J43" s="346" t="s">
        <v>65</v>
      </c>
      <c r="K43" s="347"/>
      <c r="L43" s="350" t="s">
        <v>11</v>
      </c>
    </row>
    <row r="44" spans="1:12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50"/>
    </row>
    <row r="45" spans="1:12" x14ac:dyDescent="0.2">
      <c r="A45" s="77" t="s">
        <v>183</v>
      </c>
      <c r="B45" s="76">
        <v>1614325</v>
      </c>
      <c r="C45" s="75">
        <v>0.17220210579763712</v>
      </c>
      <c r="D45" s="76">
        <v>5440837</v>
      </c>
      <c r="E45" s="75">
        <v>0.58038101912669293</v>
      </c>
      <c r="F45" s="76">
        <v>2062874</v>
      </c>
      <c r="G45" s="75">
        <v>0.22004939946739033</v>
      </c>
      <c r="H45" s="76">
        <v>222138</v>
      </c>
      <c r="I45" s="75">
        <v>2.3695743656125944E-2</v>
      </c>
      <c r="J45" s="76">
        <v>34421</v>
      </c>
      <c r="K45" s="75">
        <v>3.6717319521536664E-3</v>
      </c>
      <c r="L45" s="74">
        <v>9374595</v>
      </c>
    </row>
    <row r="46" spans="1:12" x14ac:dyDescent="0.2">
      <c r="A46" s="73" t="s">
        <v>200</v>
      </c>
      <c r="B46" s="18">
        <v>266670</v>
      </c>
      <c r="C46" s="59">
        <v>0.1043888163395684</v>
      </c>
      <c r="D46" s="18">
        <v>1434760</v>
      </c>
      <c r="E46" s="59">
        <v>0.56164134747575334</v>
      </c>
      <c r="F46" s="18">
        <v>776411</v>
      </c>
      <c r="G46" s="59">
        <v>0.30392854570450611</v>
      </c>
      <c r="H46" s="18">
        <v>71102</v>
      </c>
      <c r="I46" s="59">
        <v>2.7833103158870484E-2</v>
      </c>
      <c r="J46" s="18">
        <v>5641</v>
      </c>
      <c r="K46" s="59">
        <v>2.2081873213016289E-3</v>
      </c>
      <c r="L46" s="16">
        <v>2554584</v>
      </c>
    </row>
    <row r="47" spans="1:12" x14ac:dyDescent="0.2">
      <c r="A47" s="4" t="s">
        <v>30</v>
      </c>
    </row>
    <row r="49" spans="1:20" x14ac:dyDescent="0.2">
      <c r="A49" s="351" t="s">
        <v>181</v>
      </c>
      <c r="B49" s="346" t="s">
        <v>61</v>
      </c>
      <c r="C49" s="347"/>
      <c r="D49" s="346" t="s">
        <v>62</v>
      </c>
      <c r="E49" s="347"/>
      <c r="F49" s="346" t="s">
        <v>63</v>
      </c>
      <c r="G49" s="347"/>
      <c r="H49" s="346" t="s">
        <v>64</v>
      </c>
      <c r="I49" s="347"/>
      <c r="J49" s="346" t="s">
        <v>65</v>
      </c>
      <c r="K49" s="347"/>
      <c r="L49" s="348" t="s">
        <v>11</v>
      </c>
    </row>
    <row r="50" spans="1:20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</row>
    <row r="51" spans="1:20" x14ac:dyDescent="0.2">
      <c r="A51" s="77" t="s">
        <v>162</v>
      </c>
      <c r="B51" s="76">
        <v>33103</v>
      </c>
      <c r="C51" s="75">
        <v>0.21832871652816252</v>
      </c>
      <c r="D51" s="76">
        <v>77866</v>
      </c>
      <c r="E51" s="75">
        <v>0.51356021633029947</v>
      </c>
      <c r="F51" s="76">
        <v>35126</v>
      </c>
      <c r="G51" s="75">
        <v>0.23167128347183749</v>
      </c>
      <c r="H51" s="76">
        <v>3883</v>
      </c>
      <c r="I51" s="75">
        <v>2.5610077826144308E-2</v>
      </c>
      <c r="J51" s="76">
        <v>1642</v>
      </c>
      <c r="K51" s="75">
        <v>1.082970584355626E-2</v>
      </c>
      <c r="L51" s="74">
        <v>151620</v>
      </c>
      <c r="O51" s="20"/>
      <c r="Q51" s="20"/>
      <c r="R51" s="20"/>
      <c r="S51" s="20"/>
    </row>
    <row r="52" spans="1:20" x14ac:dyDescent="0.2">
      <c r="A52" s="92" t="s">
        <v>174</v>
      </c>
      <c r="B52" s="91">
        <v>75141</v>
      </c>
      <c r="C52" s="58">
        <v>9.3863596049636872E-2</v>
      </c>
      <c r="D52" s="91">
        <v>541762</v>
      </c>
      <c r="E52" s="58">
        <v>0.67675076886178476</v>
      </c>
      <c r="F52" s="91">
        <v>162433</v>
      </c>
      <c r="G52" s="58">
        <v>0.20290581037157698</v>
      </c>
      <c r="H52" s="91">
        <v>18749</v>
      </c>
      <c r="I52" s="58">
        <v>2.3420616738327165E-2</v>
      </c>
      <c r="J52" s="91">
        <v>2450</v>
      </c>
      <c r="K52" s="58">
        <v>3.0604571448558087E-3</v>
      </c>
      <c r="L52" s="15">
        <v>800534</v>
      </c>
      <c r="O52" s="20"/>
      <c r="P52" s="20"/>
      <c r="Q52" s="20"/>
      <c r="R52" s="20"/>
      <c r="S52" s="20"/>
      <c r="T52" s="20"/>
    </row>
    <row r="53" spans="1:20" x14ac:dyDescent="0.2">
      <c r="A53" s="90" t="s">
        <v>205</v>
      </c>
      <c r="B53" s="89">
        <v>649793</v>
      </c>
      <c r="C53" s="88">
        <v>0.16133487800687457</v>
      </c>
      <c r="D53" s="89">
        <v>2257118</v>
      </c>
      <c r="E53" s="88">
        <v>0.56041209612464382</v>
      </c>
      <c r="F53" s="89">
        <v>973088</v>
      </c>
      <c r="G53" s="88">
        <v>0.24160468606148966</v>
      </c>
      <c r="H53" s="89">
        <v>117810</v>
      </c>
      <c r="I53" s="88">
        <v>2.9250641324221546E-2</v>
      </c>
      <c r="J53" s="89">
        <v>29795</v>
      </c>
      <c r="K53" s="88">
        <v>7.3976984827704012E-3</v>
      </c>
      <c r="L53" s="87">
        <v>4027604</v>
      </c>
      <c r="O53" s="21"/>
      <c r="R53" s="20"/>
      <c r="S53" s="20"/>
    </row>
    <row r="54" spans="1:20" x14ac:dyDescent="0.2">
      <c r="A54" s="92" t="s">
        <v>173</v>
      </c>
      <c r="B54" s="91">
        <v>197957</v>
      </c>
      <c r="C54" s="58">
        <v>0.34218127446997915</v>
      </c>
      <c r="D54" s="91">
        <v>270243</v>
      </c>
      <c r="E54" s="58">
        <v>0.46713222647640945</v>
      </c>
      <c r="F54" s="91">
        <v>102821</v>
      </c>
      <c r="G54" s="58">
        <v>0.17773264306024908</v>
      </c>
      <c r="H54" s="91">
        <v>7494</v>
      </c>
      <c r="I54" s="58">
        <v>1.2953855993362316E-2</v>
      </c>
      <c r="J54" s="91">
        <v>0</v>
      </c>
      <c r="K54" s="58">
        <v>0</v>
      </c>
      <c r="L54" s="15">
        <v>578515</v>
      </c>
      <c r="O54" s="20"/>
      <c r="P54" s="20"/>
      <c r="Q54" s="20"/>
      <c r="R54" s="20"/>
      <c r="T54" s="20"/>
    </row>
    <row r="55" spans="1:20" x14ac:dyDescent="0.2">
      <c r="A55" s="95" t="s">
        <v>202</v>
      </c>
      <c r="B55" s="94">
        <v>133876</v>
      </c>
      <c r="C55" s="88">
        <v>0.12063117906353961</v>
      </c>
      <c r="D55" s="94">
        <v>744238</v>
      </c>
      <c r="E55" s="88">
        <v>0.67060793154777998</v>
      </c>
      <c r="F55" s="94">
        <v>212289</v>
      </c>
      <c r="G55" s="88">
        <v>0.19128650670934116</v>
      </c>
      <c r="H55" s="94">
        <v>16080</v>
      </c>
      <c r="I55" s="88">
        <v>1.4489149357179158E-2</v>
      </c>
      <c r="J55" s="94">
        <v>3312</v>
      </c>
      <c r="K55" s="88">
        <v>2.9843322556577967E-3</v>
      </c>
      <c r="L55" s="93">
        <v>1109796</v>
      </c>
      <c r="P55" s="20"/>
      <c r="Q55" s="20"/>
      <c r="R55" s="20"/>
      <c r="T55" s="20"/>
    </row>
    <row r="56" spans="1:20" x14ac:dyDescent="0.2">
      <c r="A56" s="92" t="s">
        <v>164</v>
      </c>
      <c r="B56" s="91">
        <v>42210</v>
      </c>
      <c r="C56" s="58">
        <v>0.10031894818399174</v>
      </c>
      <c r="D56" s="91">
        <v>265370</v>
      </c>
      <c r="E56" s="58">
        <v>0.63069507888144727</v>
      </c>
      <c r="F56" s="91">
        <v>92226</v>
      </c>
      <c r="G56" s="58">
        <v>0.21919012829227252</v>
      </c>
      <c r="H56" s="91">
        <v>15291</v>
      </c>
      <c r="I56" s="58">
        <v>3.6341555003113431E-2</v>
      </c>
      <c r="J56" s="91">
        <v>5660</v>
      </c>
      <c r="K56" s="58">
        <v>1.345191297610503E-2</v>
      </c>
      <c r="L56" s="15">
        <v>420758</v>
      </c>
      <c r="O56" s="20"/>
      <c r="P56" s="20"/>
      <c r="Q56" s="20"/>
      <c r="R56" s="20"/>
      <c r="S56" s="20"/>
      <c r="T56" s="20"/>
    </row>
    <row r="57" spans="1:20" x14ac:dyDescent="0.2">
      <c r="A57" s="90" t="s">
        <v>204</v>
      </c>
      <c r="B57" s="89">
        <v>13064</v>
      </c>
      <c r="C57" s="88">
        <v>3.023934077126059E-2</v>
      </c>
      <c r="D57" s="89">
        <v>326971</v>
      </c>
      <c r="E57" s="88">
        <v>0.75684227582056385</v>
      </c>
      <c r="F57" s="89">
        <v>70483</v>
      </c>
      <c r="G57" s="88">
        <v>0.16314753946576546</v>
      </c>
      <c r="H57" s="89">
        <v>19106</v>
      </c>
      <c r="I57" s="88">
        <v>4.4224804407203368E-2</v>
      </c>
      <c r="J57" s="89">
        <v>2396</v>
      </c>
      <c r="K57" s="88">
        <v>5.5460395352067036E-3</v>
      </c>
      <c r="L57" s="87">
        <v>432020</v>
      </c>
      <c r="O57" s="20"/>
      <c r="P57" s="20"/>
      <c r="Q57" s="20"/>
      <c r="R57" s="20"/>
      <c r="T57" s="20"/>
    </row>
    <row r="58" spans="1:20" x14ac:dyDescent="0.2">
      <c r="A58" s="92" t="s">
        <v>165</v>
      </c>
      <c r="B58" s="91">
        <v>660</v>
      </c>
      <c r="C58" s="58">
        <v>8.6165254513884352E-3</v>
      </c>
      <c r="D58" s="91">
        <v>55120</v>
      </c>
      <c r="E58" s="58">
        <v>0.71961042860686453</v>
      </c>
      <c r="F58" s="91">
        <v>18393</v>
      </c>
      <c r="G58" s="58">
        <v>0.24012689792028408</v>
      </c>
      <c r="H58" s="91">
        <v>2185</v>
      </c>
      <c r="I58" s="58">
        <v>2.8525921380732927E-2</v>
      </c>
      <c r="J58" s="91">
        <v>239</v>
      </c>
      <c r="K58" s="58">
        <v>3.1202266407300548E-3</v>
      </c>
      <c r="L58" s="15">
        <v>76597</v>
      </c>
      <c r="O58" s="20"/>
      <c r="P58" s="20"/>
      <c r="Q58" s="20"/>
      <c r="R58" s="20"/>
      <c r="S58" s="20"/>
      <c r="T58" s="20"/>
    </row>
    <row r="59" spans="1:20" x14ac:dyDescent="0.2">
      <c r="A59" s="95" t="s">
        <v>178</v>
      </c>
      <c r="B59" s="94">
        <v>25123</v>
      </c>
      <c r="C59" s="88">
        <v>9.5487681583568351E-2</v>
      </c>
      <c r="D59" s="94">
        <v>168123</v>
      </c>
      <c r="E59" s="88">
        <v>0.63900312426359362</v>
      </c>
      <c r="F59" s="94">
        <v>57306</v>
      </c>
      <c r="G59" s="88">
        <v>0.21780906264490577</v>
      </c>
      <c r="H59" s="94">
        <v>10091</v>
      </c>
      <c r="I59" s="88">
        <v>3.8353946378210733E-2</v>
      </c>
      <c r="J59" s="94">
        <v>2458</v>
      </c>
      <c r="K59" s="88">
        <v>9.3423843224300848E-3</v>
      </c>
      <c r="L59" s="93">
        <v>263102</v>
      </c>
      <c r="O59" s="20"/>
      <c r="P59" s="20"/>
      <c r="Q59" s="20"/>
      <c r="R59" s="20"/>
      <c r="T59" s="20"/>
    </row>
    <row r="60" spans="1:20" x14ac:dyDescent="0.2">
      <c r="A60" s="92" t="s">
        <v>175</v>
      </c>
      <c r="B60" s="91">
        <v>42130</v>
      </c>
      <c r="C60" s="58">
        <v>0.17264200040158834</v>
      </c>
      <c r="D60" s="91">
        <v>145283</v>
      </c>
      <c r="E60" s="58">
        <v>0.59534649286361163</v>
      </c>
      <c r="F60" s="91">
        <v>51529</v>
      </c>
      <c r="G60" s="58">
        <v>0.2111575988296569</v>
      </c>
      <c r="H60" s="91">
        <v>4892</v>
      </c>
      <c r="I60" s="58">
        <v>2.0046633419524569E-2</v>
      </c>
      <c r="J60" s="91">
        <v>198</v>
      </c>
      <c r="K60" s="58">
        <v>8.1137232564715137E-4</v>
      </c>
      <c r="L60" s="15">
        <v>244031</v>
      </c>
      <c r="O60" s="20"/>
      <c r="P60" s="20"/>
      <c r="Q60" s="20"/>
      <c r="R60" s="20"/>
      <c r="T60" s="20"/>
    </row>
    <row r="61" spans="1:20" x14ac:dyDescent="0.2">
      <c r="A61" s="90" t="s">
        <v>206</v>
      </c>
      <c r="B61" s="89">
        <v>401218</v>
      </c>
      <c r="C61" s="88">
        <v>0.21358310575935183</v>
      </c>
      <c r="D61" s="89">
        <v>1066695</v>
      </c>
      <c r="E61" s="88">
        <v>0.56784100164492068</v>
      </c>
      <c r="F61" s="89">
        <v>375389</v>
      </c>
      <c r="G61" s="88">
        <v>0.19983337858196124</v>
      </c>
      <c r="H61" s="89">
        <v>32335</v>
      </c>
      <c r="I61" s="88">
        <v>1.7213110390681977E-2</v>
      </c>
      <c r="J61" s="89">
        <v>2873</v>
      </c>
      <c r="K61" s="88">
        <v>1.529403623084253E-3</v>
      </c>
      <c r="L61" s="87">
        <v>1878510</v>
      </c>
      <c r="O61" s="20"/>
      <c r="P61" s="20"/>
      <c r="Q61" s="20"/>
      <c r="R61" s="20"/>
      <c r="T61" s="20"/>
    </row>
    <row r="62" spans="1:20" x14ac:dyDescent="0.2">
      <c r="A62" s="92" t="s">
        <v>177</v>
      </c>
      <c r="B62" s="91">
        <v>37734</v>
      </c>
      <c r="C62" s="58">
        <v>0.20225875441539856</v>
      </c>
      <c r="D62" s="91">
        <v>86567</v>
      </c>
      <c r="E62" s="58">
        <v>0.46400947669151976</v>
      </c>
      <c r="F62" s="91">
        <v>53950</v>
      </c>
      <c r="G62" s="58">
        <v>0.28917845446310364</v>
      </c>
      <c r="H62" s="91">
        <v>6447</v>
      </c>
      <c r="I62" s="58">
        <v>3.4556691305349933E-2</v>
      </c>
      <c r="J62" s="91">
        <v>1866</v>
      </c>
      <c r="K62" s="58">
        <v>1.0001983244266013E-2</v>
      </c>
      <c r="L62" s="15">
        <v>186563</v>
      </c>
      <c r="O62" s="20"/>
      <c r="P62" s="20"/>
      <c r="Q62" s="20"/>
      <c r="R62" s="20"/>
      <c r="S62" s="20"/>
      <c r="T62" s="20"/>
    </row>
    <row r="63" spans="1:20" x14ac:dyDescent="0.2">
      <c r="A63" s="95" t="s">
        <v>166</v>
      </c>
      <c r="B63" s="94">
        <v>14851</v>
      </c>
      <c r="C63" s="88">
        <v>8.989546194681694E-2</v>
      </c>
      <c r="D63" s="94">
        <v>115266</v>
      </c>
      <c r="E63" s="88">
        <v>0.69772340695992208</v>
      </c>
      <c r="F63" s="94">
        <v>30180</v>
      </c>
      <c r="G63" s="88">
        <v>0.18268433381960375</v>
      </c>
      <c r="H63" s="94">
        <v>4527</v>
      </c>
      <c r="I63" s="88">
        <v>2.7402650072940564E-2</v>
      </c>
      <c r="J63" s="94">
        <v>379</v>
      </c>
      <c r="K63" s="88">
        <v>2.294147200716694E-3</v>
      </c>
      <c r="L63" s="93">
        <v>165203</v>
      </c>
      <c r="O63" s="20"/>
      <c r="P63" s="20"/>
      <c r="Q63" s="20"/>
      <c r="R63" s="20"/>
      <c r="S63" s="20"/>
      <c r="T63" s="20"/>
    </row>
    <row r="64" spans="1:20" x14ac:dyDescent="0.2">
      <c r="A64" s="92" t="s">
        <v>167</v>
      </c>
      <c r="B64" s="91">
        <v>13204</v>
      </c>
      <c r="C64" s="58">
        <v>8.7159142666657863E-2</v>
      </c>
      <c r="D64" s="91">
        <v>88231</v>
      </c>
      <c r="E64" s="58">
        <v>0.5824097483052022</v>
      </c>
      <c r="F64" s="91">
        <v>40324</v>
      </c>
      <c r="G64" s="58">
        <v>0.26617731512347104</v>
      </c>
      <c r="H64" s="91">
        <v>8908</v>
      </c>
      <c r="I64" s="58">
        <v>5.8801396764206926E-2</v>
      </c>
      <c r="J64" s="91">
        <v>826</v>
      </c>
      <c r="K64" s="58">
        <v>5.4523971404619358E-3</v>
      </c>
      <c r="L64" s="15">
        <v>151493</v>
      </c>
      <c r="O64" s="20"/>
      <c r="P64" s="20"/>
      <c r="Q64" s="20"/>
      <c r="R64" s="20"/>
      <c r="S64" s="20"/>
      <c r="T64" s="20"/>
    </row>
    <row r="65" spans="1:20" x14ac:dyDescent="0.2">
      <c r="A65" s="90" t="s">
        <v>203</v>
      </c>
      <c r="B65" s="89">
        <v>81222</v>
      </c>
      <c r="C65" s="88">
        <v>0.25680247374178738</v>
      </c>
      <c r="D65" s="89">
        <v>156032</v>
      </c>
      <c r="E65" s="88">
        <v>0.49333190001327931</v>
      </c>
      <c r="F65" s="89">
        <v>65470</v>
      </c>
      <c r="G65" s="88">
        <v>0.20699881751095542</v>
      </c>
      <c r="H65" s="89">
        <v>11024</v>
      </c>
      <c r="I65" s="88">
        <v>3.4854971196590381E-2</v>
      </c>
      <c r="J65" s="89">
        <v>2533</v>
      </c>
      <c r="K65" s="88">
        <v>8.0086758019741883E-3</v>
      </c>
      <c r="L65" s="87">
        <v>316282</v>
      </c>
      <c r="O65" s="20"/>
      <c r="P65" s="20"/>
      <c r="Q65" s="20"/>
      <c r="R65" s="20"/>
      <c r="S65" s="20"/>
      <c r="T65" s="20"/>
    </row>
    <row r="66" spans="1:20" x14ac:dyDescent="0.2">
      <c r="A66" s="92" t="s">
        <v>160</v>
      </c>
      <c r="B66" s="91">
        <v>15551</v>
      </c>
      <c r="C66" s="58">
        <v>0.11204132654163995</v>
      </c>
      <c r="D66" s="91">
        <v>67578</v>
      </c>
      <c r="E66" s="58">
        <v>0.48688372227065424</v>
      </c>
      <c r="F66" s="91">
        <v>43423</v>
      </c>
      <c r="G66" s="58">
        <v>0.31285258326909082</v>
      </c>
      <c r="H66" s="91">
        <v>10948</v>
      </c>
      <c r="I66" s="58">
        <v>7.8877785542915191E-2</v>
      </c>
      <c r="J66" s="91">
        <v>1297</v>
      </c>
      <c r="K66" s="58">
        <v>9.3445823756997635E-3</v>
      </c>
      <c r="L66" s="15">
        <v>138797</v>
      </c>
      <c r="O66" s="20"/>
      <c r="P66" s="20"/>
      <c r="Q66" s="20"/>
      <c r="R66" s="20"/>
      <c r="S66" s="20"/>
      <c r="T66" s="20"/>
    </row>
    <row r="67" spans="1:20" x14ac:dyDescent="0.2">
      <c r="A67" s="95" t="s">
        <v>161</v>
      </c>
      <c r="B67" s="94">
        <v>2152</v>
      </c>
      <c r="C67" s="88">
        <v>4.5999615244853902E-2</v>
      </c>
      <c r="D67" s="94">
        <v>25576</v>
      </c>
      <c r="E67" s="88">
        <v>0.54669431203642349</v>
      </c>
      <c r="F67" s="94">
        <v>16383</v>
      </c>
      <c r="G67" s="88">
        <v>0.35019130880875532</v>
      </c>
      <c r="H67" s="94">
        <v>2343</v>
      </c>
      <c r="I67" s="88">
        <v>5.0082294850693626E-2</v>
      </c>
      <c r="J67" s="94">
        <v>330</v>
      </c>
      <c r="K67" s="88">
        <v>7.0538443451681164E-3</v>
      </c>
      <c r="L67" s="93">
        <v>46783</v>
      </c>
      <c r="O67" s="20"/>
      <c r="P67" s="20"/>
      <c r="Q67" s="20"/>
      <c r="R67" s="20"/>
      <c r="S67" s="20"/>
      <c r="T67" s="21"/>
    </row>
    <row r="68" spans="1:20" x14ac:dyDescent="0.2">
      <c r="A68" s="92" t="s">
        <v>168</v>
      </c>
      <c r="B68" s="91">
        <v>4144</v>
      </c>
      <c r="C68" s="58">
        <v>6.7983463481855771E-2</v>
      </c>
      <c r="D68" s="91">
        <v>37775</v>
      </c>
      <c r="E68" s="58">
        <v>0.61970929851040091</v>
      </c>
      <c r="F68" s="91">
        <v>15818</v>
      </c>
      <c r="G68" s="58">
        <v>0.25949865476737316</v>
      </c>
      <c r="H68" s="91">
        <v>2898</v>
      </c>
      <c r="I68" s="58">
        <v>4.7542489664676162E-2</v>
      </c>
      <c r="J68" s="91">
        <v>321</v>
      </c>
      <c r="K68" s="58">
        <v>5.2660935756939434E-3</v>
      </c>
      <c r="L68" s="15">
        <v>60956</v>
      </c>
      <c r="O68" s="20"/>
      <c r="P68" s="20"/>
      <c r="Q68" s="20"/>
      <c r="R68" s="20"/>
      <c r="T68" s="20"/>
    </row>
    <row r="69" spans="1:20" x14ac:dyDescent="0.2">
      <c r="A69" s="90" t="s">
        <v>176</v>
      </c>
      <c r="B69" s="89">
        <v>43805</v>
      </c>
      <c r="C69" s="88">
        <v>0.20872047037746458</v>
      </c>
      <c r="D69" s="89">
        <v>105249</v>
      </c>
      <c r="E69" s="88">
        <v>0.50148660624946395</v>
      </c>
      <c r="F69" s="89">
        <v>55158</v>
      </c>
      <c r="G69" s="88">
        <v>0.26281483175619658</v>
      </c>
      <c r="H69" s="89">
        <v>4803</v>
      </c>
      <c r="I69" s="88">
        <v>2.288515966722891E-2</v>
      </c>
      <c r="J69" s="89">
        <v>861</v>
      </c>
      <c r="K69" s="88">
        <v>4.1024614768861321E-3</v>
      </c>
      <c r="L69" s="87">
        <v>209874</v>
      </c>
      <c r="O69" s="20"/>
      <c r="P69" s="20"/>
      <c r="Q69" s="20"/>
      <c r="R69" s="20"/>
      <c r="T69" s="20"/>
    </row>
    <row r="70" spans="1:20" x14ac:dyDescent="0.2">
      <c r="A70" s="92" t="s">
        <v>169</v>
      </c>
      <c r="B70" s="91">
        <v>4144</v>
      </c>
      <c r="C70" s="58">
        <v>3.6775080977947378E-2</v>
      </c>
      <c r="D70" s="91">
        <v>75258</v>
      </c>
      <c r="E70" s="58">
        <v>0.66786173847450858</v>
      </c>
      <c r="F70" s="91">
        <v>31350</v>
      </c>
      <c r="G70" s="58">
        <v>0.27820916714735766</v>
      </c>
      <c r="H70" s="91">
        <v>1933</v>
      </c>
      <c r="I70" s="58">
        <v>1.7154013400186359E-2</v>
      </c>
      <c r="J70" s="91">
        <v>0</v>
      </c>
      <c r="K70" s="58">
        <v>0</v>
      </c>
      <c r="L70" s="15">
        <v>112685</v>
      </c>
      <c r="O70" s="20"/>
      <c r="P70" s="20"/>
      <c r="Q70" s="20"/>
      <c r="R70" s="20"/>
      <c r="S70" s="20"/>
      <c r="T70" s="20"/>
    </row>
    <row r="71" spans="1:20" x14ac:dyDescent="0.2">
      <c r="A71" s="95" t="s">
        <v>170</v>
      </c>
      <c r="B71" s="94">
        <v>10889</v>
      </c>
      <c r="C71" s="88">
        <v>0.12807122778542276</v>
      </c>
      <c r="D71" s="94">
        <v>59493</v>
      </c>
      <c r="E71" s="88">
        <v>0.69972830881055714</v>
      </c>
      <c r="F71" s="94">
        <v>11634</v>
      </c>
      <c r="G71" s="88">
        <v>0.1368335626830387</v>
      </c>
      <c r="H71" s="94">
        <v>2042</v>
      </c>
      <c r="I71" s="88">
        <v>2.4017030685814428E-2</v>
      </c>
      <c r="J71" s="94">
        <v>964</v>
      </c>
      <c r="K71" s="88">
        <v>1.133810851181445E-2</v>
      </c>
      <c r="L71" s="93">
        <v>85023</v>
      </c>
      <c r="O71" s="20"/>
      <c r="P71" s="20"/>
      <c r="Q71" s="21"/>
      <c r="R71" s="20"/>
      <c r="S71" s="20"/>
    </row>
    <row r="72" spans="1:20" x14ac:dyDescent="0.2">
      <c r="A72" s="92" t="s">
        <v>171</v>
      </c>
      <c r="B72" s="91">
        <v>20409</v>
      </c>
      <c r="C72" s="58">
        <v>0.10268214269542511</v>
      </c>
      <c r="D72" s="91">
        <v>110601</v>
      </c>
      <c r="E72" s="58">
        <v>0.55645782077792705</v>
      </c>
      <c r="F72" s="91">
        <v>59774</v>
      </c>
      <c r="G72" s="58">
        <v>0.30073606729758151</v>
      </c>
      <c r="H72" s="91">
        <v>7527</v>
      </c>
      <c r="I72" s="58">
        <v>3.786998324604169E-2</v>
      </c>
      <c r="J72" s="91">
        <v>448</v>
      </c>
      <c r="K72" s="58">
        <v>2.2539859830246682E-3</v>
      </c>
      <c r="L72" s="15">
        <v>198759</v>
      </c>
      <c r="O72" s="20"/>
      <c r="P72" s="20"/>
      <c r="Q72" s="20"/>
      <c r="R72" s="20"/>
      <c r="S72" s="20"/>
      <c r="T72" s="20"/>
    </row>
    <row r="73" spans="1:20" x14ac:dyDescent="0.2">
      <c r="A73" s="90" t="s">
        <v>172</v>
      </c>
      <c r="B73" s="89">
        <v>34498</v>
      </c>
      <c r="C73" s="88">
        <v>0.13746742430883749</v>
      </c>
      <c r="D73" s="89">
        <v>134861</v>
      </c>
      <c r="E73" s="88">
        <v>0.53739330713995392</v>
      </c>
      <c r="F73" s="89">
        <v>67277</v>
      </c>
      <c r="G73" s="88">
        <v>0.26808498768698646</v>
      </c>
      <c r="H73" s="89">
        <v>12670</v>
      </c>
      <c r="I73" s="88">
        <v>5.048734030937941E-2</v>
      </c>
      <c r="J73" s="89">
        <v>1649</v>
      </c>
      <c r="K73" s="88">
        <v>6.5709253488687169E-3</v>
      </c>
      <c r="L73" s="87">
        <v>250954</v>
      </c>
      <c r="O73" s="20"/>
      <c r="P73" s="20"/>
      <c r="Q73" s="20"/>
      <c r="R73" s="20"/>
      <c r="S73" s="20"/>
      <c r="T73" s="20"/>
    </row>
    <row r="74" spans="1:20" x14ac:dyDescent="0.2">
      <c r="A74" s="84" t="s">
        <v>201</v>
      </c>
      <c r="B74" s="83">
        <v>1896877</v>
      </c>
      <c r="C74" s="82">
        <v>0.15931497007758311</v>
      </c>
      <c r="D74" s="83">
        <v>6981276</v>
      </c>
      <c r="E74" s="82">
        <v>0.5863436464480033</v>
      </c>
      <c r="F74" s="83">
        <v>2641823</v>
      </c>
      <c r="G74" s="82">
        <v>0.22188152009606887</v>
      </c>
      <c r="H74" s="83">
        <v>323985</v>
      </c>
      <c r="I74" s="82">
        <v>2.7210863213896191E-2</v>
      </c>
      <c r="J74" s="83">
        <v>62496</v>
      </c>
      <c r="K74" s="82">
        <v>5.2489161764145142E-3</v>
      </c>
      <c r="L74" s="81">
        <v>11906458</v>
      </c>
      <c r="O74" s="21"/>
      <c r="R74" s="20"/>
      <c r="S74" s="20"/>
      <c r="T74" s="21"/>
    </row>
    <row r="75" spans="1:20" x14ac:dyDescent="0.2">
      <c r="A75" s="4" t="s">
        <v>30</v>
      </c>
    </row>
    <row r="76" spans="1:20" x14ac:dyDescent="0.2">
      <c r="A76" s="4" t="s">
        <v>292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F86" s="20"/>
      <c r="G86" s="20"/>
    </row>
    <row r="87" spans="2:8" x14ac:dyDescent="0.2">
      <c r="C87" s="24"/>
      <c r="E87" s="24"/>
      <c r="F87" s="20"/>
      <c r="G87" s="20"/>
      <c r="H87" s="21"/>
    </row>
    <row r="89" spans="2:8" x14ac:dyDescent="0.2">
      <c r="F89" s="20"/>
      <c r="G89" s="20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6:T89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67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6</v>
      </c>
      <c r="C12" s="347"/>
      <c r="D12" s="346" t="s">
        <v>7</v>
      </c>
      <c r="E12" s="347"/>
      <c r="F12" s="346" t="s">
        <v>8</v>
      </c>
      <c r="G12" s="347"/>
      <c r="H12" s="346" t="s">
        <v>9</v>
      </c>
      <c r="I12" s="347"/>
      <c r="J12" s="346" t="s">
        <v>10</v>
      </c>
      <c r="K12" s="347"/>
      <c r="L12" s="359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49"/>
    </row>
    <row r="14" spans="1:12" ht="24" x14ac:dyDescent="0.2">
      <c r="A14" s="107" t="s">
        <v>3</v>
      </c>
      <c r="B14" s="106">
        <v>409109</v>
      </c>
      <c r="C14" s="105">
        <v>3.4294816097570506E-2</v>
      </c>
      <c r="D14" s="106">
        <v>1945453</v>
      </c>
      <c r="E14" s="105">
        <v>0.16308356174385513</v>
      </c>
      <c r="F14" s="106">
        <v>7870831</v>
      </c>
      <c r="G14" s="105">
        <v>0.65979653754881207</v>
      </c>
      <c r="H14" s="106">
        <v>1639900</v>
      </c>
      <c r="I14" s="105">
        <v>0.13746964480958832</v>
      </c>
      <c r="J14" s="106">
        <v>63887</v>
      </c>
      <c r="K14" s="105">
        <v>5.3555236282396296E-3</v>
      </c>
      <c r="L14" s="104">
        <v>11929179</v>
      </c>
    </row>
    <row r="15" spans="1:12" x14ac:dyDescent="0.2">
      <c r="A15" s="12" t="s">
        <v>4</v>
      </c>
      <c r="B15" s="14">
        <v>144467</v>
      </c>
      <c r="C15" s="58">
        <v>2.9000941290493406E-2</v>
      </c>
      <c r="D15" s="14">
        <v>812331</v>
      </c>
      <c r="E15" s="58">
        <v>0.16307089950956136</v>
      </c>
      <c r="F15" s="14">
        <v>3441715</v>
      </c>
      <c r="G15" s="58">
        <v>0.69090501397281401</v>
      </c>
      <c r="H15" s="14">
        <v>554176</v>
      </c>
      <c r="I15" s="58">
        <v>0.11124772882804014</v>
      </c>
      <c r="J15" s="14">
        <v>28770</v>
      </c>
      <c r="K15" s="58">
        <v>5.7754163990911093E-3</v>
      </c>
      <c r="L15" s="15">
        <v>4981459</v>
      </c>
    </row>
    <row r="16" spans="1:12" x14ac:dyDescent="0.2">
      <c r="A16" s="103" t="s">
        <v>5</v>
      </c>
      <c r="B16" s="102">
        <v>264642</v>
      </c>
      <c r="C16" s="101">
        <v>3.8090481481694714E-2</v>
      </c>
      <c r="D16" s="102">
        <v>1133122</v>
      </c>
      <c r="E16" s="101">
        <v>0.16309264046334626</v>
      </c>
      <c r="F16" s="102">
        <v>4429116</v>
      </c>
      <c r="G16" s="101">
        <v>0.63749201176788928</v>
      </c>
      <c r="H16" s="102">
        <v>1085724</v>
      </c>
      <c r="I16" s="101">
        <v>0.15627054630871712</v>
      </c>
      <c r="J16" s="102">
        <v>35117</v>
      </c>
      <c r="K16" s="101">
        <v>5.0544639104627125E-3</v>
      </c>
      <c r="L16" s="100">
        <v>6947720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1" t="s">
        <v>14</v>
      </c>
      <c r="B19" s="346" t="s">
        <v>6</v>
      </c>
      <c r="C19" s="347"/>
      <c r="D19" s="346" t="s">
        <v>7</v>
      </c>
      <c r="E19" s="347"/>
      <c r="F19" s="346" t="s">
        <v>8</v>
      </c>
      <c r="G19" s="347"/>
      <c r="H19" s="346" t="s">
        <v>9</v>
      </c>
      <c r="I19" s="347"/>
      <c r="J19" s="346" t="s">
        <v>10</v>
      </c>
      <c r="K19" s="347"/>
      <c r="L19" s="350" t="s">
        <v>11</v>
      </c>
    </row>
    <row r="20" spans="1:12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50"/>
    </row>
    <row r="21" spans="1:12" x14ac:dyDescent="0.2">
      <c r="A21" s="99" t="s">
        <v>15</v>
      </c>
      <c r="B21" s="98">
        <v>25115</v>
      </c>
      <c r="C21" s="75">
        <v>4.5624896678638317E-2</v>
      </c>
      <c r="D21" s="98">
        <v>101846</v>
      </c>
      <c r="E21" s="75">
        <v>0.18501744882072857</v>
      </c>
      <c r="F21" s="98">
        <v>386458</v>
      </c>
      <c r="G21" s="75">
        <v>0.70205480074191551</v>
      </c>
      <c r="H21" s="98">
        <v>37048</v>
      </c>
      <c r="I21" s="75">
        <v>6.7302853758717598E-2</v>
      </c>
      <c r="J21" s="98">
        <v>0</v>
      </c>
      <c r="K21" s="75">
        <v>0</v>
      </c>
      <c r="L21" s="74">
        <v>550467</v>
      </c>
    </row>
    <row r="22" spans="1:12" x14ac:dyDescent="0.2">
      <c r="A22" s="12" t="s">
        <v>16</v>
      </c>
      <c r="B22" s="14">
        <v>248574</v>
      </c>
      <c r="C22" s="58">
        <v>3.4106391789241616E-2</v>
      </c>
      <c r="D22" s="14">
        <v>1162040</v>
      </c>
      <c r="E22" s="58">
        <v>0.15944141991829525</v>
      </c>
      <c r="F22" s="14">
        <v>4921343</v>
      </c>
      <c r="G22" s="58">
        <v>0.67524862812378483</v>
      </c>
      <c r="H22" s="14">
        <v>924901</v>
      </c>
      <c r="I22" s="58">
        <v>0.12690400392744761</v>
      </c>
      <c r="J22" s="14">
        <v>31336</v>
      </c>
      <c r="K22" s="58">
        <v>4.2995562412306808E-3</v>
      </c>
      <c r="L22" s="15">
        <v>7288194</v>
      </c>
    </row>
    <row r="23" spans="1:12" x14ac:dyDescent="0.2">
      <c r="A23" s="103" t="s">
        <v>17</v>
      </c>
      <c r="B23" s="102">
        <v>135421</v>
      </c>
      <c r="C23" s="101">
        <v>3.3106076051981681E-2</v>
      </c>
      <c r="D23" s="102">
        <v>681567</v>
      </c>
      <c r="E23" s="101">
        <v>0.16662119565297109</v>
      </c>
      <c r="F23" s="102">
        <v>2563030</v>
      </c>
      <c r="G23" s="101">
        <v>0.62657834533425838</v>
      </c>
      <c r="H23" s="102">
        <v>677950</v>
      </c>
      <c r="I23" s="101">
        <v>0.16573695556406304</v>
      </c>
      <c r="J23" s="102">
        <v>32551</v>
      </c>
      <c r="K23" s="101">
        <v>7.9576718645413616E-3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1" t="s">
        <v>18</v>
      </c>
      <c r="B26" s="346" t="s">
        <v>6</v>
      </c>
      <c r="C26" s="347"/>
      <c r="D26" s="346" t="s">
        <v>7</v>
      </c>
      <c r="E26" s="347"/>
      <c r="F26" s="346" t="s">
        <v>8</v>
      </c>
      <c r="G26" s="347"/>
      <c r="H26" s="346" t="s">
        <v>9</v>
      </c>
      <c r="I26" s="347"/>
      <c r="J26" s="346" t="s">
        <v>10</v>
      </c>
      <c r="K26" s="347"/>
      <c r="L26" s="350" t="s">
        <v>11</v>
      </c>
    </row>
    <row r="27" spans="1:12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50"/>
    </row>
    <row r="28" spans="1:12" x14ac:dyDescent="0.2">
      <c r="A28" s="99" t="s">
        <v>19</v>
      </c>
      <c r="B28" s="98">
        <v>21920</v>
      </c>
      <c r="C28" s="75">
        <v>1.5535632020978773E-2</v>
      </c>
      <c r="D28" s="98">
        <v>272880</v>
      </c>
      <c r="E28" s="75">
        <v>0.19340160884510435</v>
      </c>
      <c r="F28" s="98">
        <v>798030</v>
      </c>
      <c r="G28" s="75">
        <v>0.56559764697544213</v>
      </c>
      <c r="H28" s="98">
        <v>313719</v>
      </c>
      <c r="I28" s="75">
        <v>0.22234593713455472</v>
      </c>
      <c r="J28" s="98">
        <v>4401</v>
      </c>
      <c r="K28" s="75">
        <v>3.1191750239200539E-3</v>
      </c>
      <c r="L28" s="111">
        <v>1410950</v>
      </c>
    </row>
    <row r="29" spans="1:12" x14ac:dyDescent="0.2">
      <c r="A29" s="12" t="s">
        <v>20</v>
      </c>
      <c r="B29" s="14">
        <v>114877</v>
      </c>
      <c r="C29" s="58">
        <v>3.5465015047092395E-2</v>
      </c>
      <c r="D29" s="14">
        <v>538233</v>
      </c>
      <c r="E29" s="58">
        <v>0.16616417075517015</v>
      </c>
      <c r="F29" s="14">
        <v>2069288</v>
      </c>
      <c r="G29" s="58">
        <v>0.63883397074059844</v>
      </c>
      <c r="H29" s="14">
        <v>501586</v>
      </c>
      <c r="I29" s="58">
        <v>0.15485044906648754</v>
      </c>
      <c r="J29" s="14">
        <v>15180</v>
      </c>
      <c r="K29" s="58">
        <v>4.6863943906514148E-3</v>
      </c>
      <c r="L29" s="22">
        <v>3239164</v>
      </c>
    </row>
    <row r="30" spans="1:12" x14ac:dyDescent="0.2">
      <c r="A30" s="97" t="s">
        <v>21</v>
      </c>
      <c r="B30" s="89">
        <v>155549</v>
      </c>
      <c r="C30" s="96">
        <v>3.7810593354238073E-2</v>
      </c>
      <c r="D30" s="89">
        <v>667527</v>
      </c>
      <c r="E30" s="96">
        <v>0.16226135783563042</v>
      </c>
      <c r="F30" s="89">
        <v>2771158</v>
      </c>
      <c r="G30" s="96">
        <v>0.67360849801891154</v>
      </c>
      <c r="H30" s="89">
        <v>489762</v>
      </c>
      <c r="I30" s="96">
        <v>0.11905053598774885</v>
      </c>
      <c r="J30" s="89">
        <v>29903</v>
      </c>
      <c r="K30" s="96">
        <v>7.2687717251270082E-3</v>
      </c>
      <c r="L30" s="111">
        <v>4113900</v>
      </c>
    </row>
    <row r="31" spans="1:12" x14ac:dyDescent="0.2">
      <c r="A31" s="12" t="s">
        <v>22</v>
      </c>
      <c r="B31" s="14">
        <v>47684</v>
      </c>
      <c r="C31" s="58">
        <v>3.8524586852810128E-2</v>
      </c>
      <c r="D31" s="14">
        <v>192617</v>
      </c>
      <c r="E31" s="58">
        <v>0.15561803426364668</v>
      </c>
      <c r="F31" s="14">
        <v>865441</v>
      </c>
      <c r="G31" s="58">
        <v>0.699202184600345</v>
      </c>
      <c r="H31" s="14">
        <v>129789</v>
      </c>
      <c r="I31" s="58">
        <v>0.10485839281602578</v>
      </c>
      <c r="J31" s="14">
        <v>2225</v>
      </c>
      <c r="K31" s="58">
        <v>1.7976093815011856E-3</v>
      </c>
      <c r="L31" s="22">
        <v>1237755</v>
      </c>
    </row>
    <row r="32" spans="1:12" x14ac:dyDescent="0.2">
      <c r="A32" s="103" t="s">
        <v>23</v>
      </c>
      <c r="B32" s="102">
        <v>69079</v>
      </c>
      <c r="C32" s="101">
        <v>3.5840305985594144E-2</v>
      </c>
      <c r="D32" s="102">
        <v>274196</v>
      </c>
      <c r="E32" s="101">
        <v>0.14226130285652619</v>
      </c>
      <c r="F32" s="102">
        <v>1366914</v>
      </c>
      <c r="G32" s="101">
        <v>0.70919694865288208</v>
      </c>
      <c r="H32" s="102">
        <v>205044</v>
      </c>
      <c r="I32" s="101">
        <v>0.10638312222976833</v>
      </c>
      <c r="J32" s="102">
        <v>12177</v>
      </c>
      <c r="K32" s="101">
        <v>6.3178014445284371E-3</v>
      </c>
      <c r="L32" s="100">
        <v>1927411</v>
      </c>
    </row>
    <row r="33" spans="1:12" x14ac:dyDescent="0.2">
      <c r="A33" s="4" t="s">
        <v>30</v>
      </c>
    </row>
    <row r="35" spans="1:12" x14ac:dyDescent="0.2">
      <c r="A35" s="351" t="s">
        <v>24</v>
      </c>
      <c r="B35" s="346" t="s">
        <v>6</v>
      </c>
      <c r="C35" s="347"/>
      <c r="D35" s="346" t="s">
        <v>7</v>
      </c>
      <c r="E35" s="347"/>
      <c r="F35" s="346" t="s">
        <v>8</v>
      </c>
      <c r="G35" s="347"/>
      <c r="H35" s="346" t="s">
        <v>9</v>
      </c>
      <c r="I35" s="347"/>
      <c r="J35" s="346" t="s">
        <v>10</v>
      </c>
      <c r="K35" s="347"/>
      <c r="L35" s="350" t="s">
        <v>11</v>
      </c>
    </row>
    <row r="36" spans="1:12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50"/>
    </row>
    <row r="37" spans="1:12" x14ac:dyDescent="0.2">
      <c r="A37" s="99" t="s">
        <v>25</v>
      </c>
      <c r="B37" s="98">
        <v>66168</v>
      </c>
      <c r="C37" s="75">
        <v>5.9620855044949017E-2</v>
      </c>
      <c r="D37" s="98">
        <v>183165</v>
      </c>
      <c r="E37" s="75">
        <v>0.16504131777155251</v>
      </c>
      <c r="F37" s="98">
        <v>686119</v>
      </c>
      <c r="G37" s="75">
        <v>0.61822937738159489</v>
      </c>
      <c r="H37" s="98">
        <v>171797</v>
      </c>
      <c r="I37" s="75">
        <v>0.15479815067943878</v>
      </c>
      <c r="J37" s="98">
        <v>2564</v>
      </c>
      <c r="K37" s="75">
        <v>2.3102991224647758E-3</v>
      </c>
      <c r="L37" s="111">
        <v>1109813</v>
      </c>
    </row>
    <row r="38" spans="1:12" x14ac:dyDescent="0.2">
      <c r="A38" s="12" t="s">
        <v>26</v>
      </c>
      <c r="B38" s="14">
        <v>89731</v>
      </c>
      <c r="C38" s="58">
        <v>3.7810623685038867E-2</v>
      </c>
      <c r="D38" s="14">
        <v>337773</v>
      </c>
      <c r="E38" s="58">
        <v>0.14232993941855807</v>
      </c>
      <c r="F38" s="14">
        <v>1600805</v>
      </c>
      <c r="G38" s="58">
        <v>0.67454319519595951</v>
      </c>
      <c r="H38" s="14">
        <v>323511</v>
      </c>
      <c r="I38" s="58">
        <v>0.13632025363553965</v>
      </c>
      <c r="J38" s="14">
        <v>21350</v>
      </c>
      <c r="K38" s="58">
        <v>8.9964094423953794E-3</v>
      </c>
      <c r="L38" s="22">
        <v>2373169</v>
      </c>
    </row>
    <row r="39" spans="1:12" x14ac:dyDescent="0.2">
      <c r="A39" s="97" t="s">
        <v>27</v>
      </c>
      <c r="B39" s="89">
        <v>93460</v>
      </c>
      <c r="C39" s="96">
        <v>3.0297529127252216E-2</v>
      </c>
      <c r="D39" s="89">
        <v>541389</v>
      </c>
      <c r="E39" s="96">
        <v>0.17550555314224214</v>
      </c>
      <c r="F39" s="89">
        <v>1995121</v>
      </c>
      <c r="G39" s="96">
        <v>0.64677120275938982</v>
      </c>
      <c r="H39" s="89">
        <v>444452</v>
      </c>
      <c r="I39" s="96">
        <v>0.14408086256864436</v>
      </c>
      <c r="J39" s="89">
        <v>10317</v>
      </c>
      <c r="K39" s="96">
        <v>3.3445282260417411E-3</v>
      </c>
      <c r="L39" s="111">
        <v>3084740</v>
      </c>
    </row>
    <row r="40" spans="1:12" x14ac:dyDescent="0.2">
      <c r="A40" s="13" t="s">
        <v>28</v>
      </c>
      <c r="B40" s="18">
        <v>159750</v>
      </c>
      <c r="C40" s="59">
        <v>2.9796005078470272E-2</v>
      </c>
      <c r="D40" s="18">
        <v>883126</v>
      </c>
      <c r="E40" s="59">
        <v>0.1647175385347677</v>
      </c>
      <c r="F40" s="18">
        <v>3588786</v>
      </c>
      <c r="G40" s="59">
        <v>0.66936767374987804</v>
      </c>
      <c r="H40" s="18">
        <v>700139</v>
      </c>
      <c r="I40" s="59">
        <v>0.13058745038895211</v>
      </c>
      <c r="J40" s="18">
        <v>29656</v>
      </c>
      <c r="K40" s="59">
        <v>5.531332247931859E-3</v>
      </c>
      <c r="L40" s="16">
        <v>5361457</v>
      </c>
    </row>
    <row r="41" spans="1:12" x14ac:dyDescent="0.2">
      <c r="A41" s="4" t="s">
        <v>30</v>
      </c>
    </row>
    <row r="43" spans="1:12" x14ac:dyDescent="0.2">
      <c r="A43" s="351" t="s">
        <v>208</v>
      </c>
      <c r="B43" s="346" t="s">
        <v>6</v>
      </c>
      <c r="C43" s="347"/>
      <c r="D43" s="346" t="s">
        <v>7</v>
      </c>
      <c r="E43" s="347"/>
      <c r="F43" s="346" t="s">
        <v>8</v>
      </c>
      <c r="G43" s="347"/>
      <c r="H43" s="346" t="s">
        <v>9</v>
      </c>
      <c r="I43" s="347"/>
      <c r="J43" s="346" t="s">
        <v>10</v>
      </c>
      <c r="K43" s="347"/>
      <c r="L43" s="350" t="s">
        <v>11</v>
      </c>
    </row>
    <row r="44" spans="1:12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50"/>
    </row>
    <row r="45" spans="1:12" x14ac:dyDescent="0.2">
      <c r="A45" s="77" t="s">
        <v>183</v>
      </c>
      <c r="B45" s="76">
        <v>310587</v>
      </c>
      <c r="C45" s="75">
        <v>3.3130711246725855E-2</v>
      </c>
      <c r="D45" s="76">
        <v>1553165</v>
      </c>
      <c r="E45" s="75">
        <v>0.16567809062684841</v>
      </c>
      <c r="F45" s="76">
        <v>6221310</v>
      </c>
      <c r="G45" s="75">
        <v>0.66363506903498226</v>
      </c>
      <c r="H45" s="76">
        <v>1228344</v>
      </c>
      <c r="I45" s="75">
        <v>0.13102902045368359</v>
      </c>
      <c r="J45" s="76">
        <v>61189</v>
      </c>
      <c r="K45" s="75">
        <v>6.5271086377598183E-3</v>
      </c>
      <c r="L45" s="74">
        <v>9374595</v>
      </c>
    </row>
    <row r="46" spans="1:12" x14ac:dyDescent="0.2">
      <c r="A46" s="73" t="s">
        <v>200</v>
      </c>
      <c r="B46" s="18">
        <v>98523</v>
      </c>
      <c r="C46" s="59">
        <v>3.8567140481581344E-2</v>
      </c>
      <c r="D46" s="18">
        <v>392287</v>
      </c>
      <c r="E46" s="59">
        <v>0.15356198895788903</v>
      </c>
      <c r="F46" s="18">
        <v>1649520</v>
      </c>
      <c r="G46" s="59">
        <v>0.64570982985879499</v>
      </c>
      <c r="H46" s="18">
        <v>411555</v>
      </c>
      <c r="I46" s="59">
        <v>0.161104508601009</v>
      </c>
      <c r="J46" s="18">
        <v>2698</v>
      </c>
      <c r="K46" s="59">
        <v>1.0561406475574889E-3</v>
      </c>
      <c r="L46" s="16">
        <v>2554584</v>
      </c>
    </row>
    <row r="47" spans="1:12" x14ac:dyDescent="0.2">
      <c r="A47" s="4" t="s">
        <v>30</v>
      </c>
    </row>
    <row r="49" spans="1:20" x14ac:dyDescent="0.2">
      <c r="A49" s="351" t="s">
        <v>181</v>
      </c>
      <c r="B49" s="346" t="s">
        <v>6</v>
      </c>
      <c r="C49" s="347"/>
      <c r="D49" s="346" t="s">
        <v>7</v>
      </c>
      <c r="E49" s="347"/>
      <c r="F49" s="346" t="s">
        <v>8</v>
      </c>
      <c r="G49" s="347"/>
      <c r="H49" s="346" t="s">
        <v>9</v>
      </c>
      <c r="I49" s="347"/>
      <c r="J49" s="346" t="s">
        <v>10</v>
      </c>
      <c r="K49" s="347"/>
      <c r="L49" s="348" t="s">
        <v>11</v>
      </c>
    </row>
    <row r="50" spans="1:20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  <c r="O50" s="20"/>
      <c r="P50" s="20"/>
      <c r="R50" s="20"/>
      <c r="S50" s="20"/>
    </row>
    <row r="51" spans="1:20" x14ac:dyDescent="0.2">
      <c r="A51" s="77" t="s">
        <v>162</v>
      </c>
      <c r="B51" s="76">
        <v>801</v>
      </c>
      <c r="C51" s="75">
        <v>5.2829442026117923E-3</v>
      </c>
      <c r="D51" s="76">
        <v>20913</v>
      </c>
      <c r="E51" s="75">
        <v>0.13793035219628016</v>
      </c>
      <c r="F51" s="76">
        <v>104892</v>
      </c>
      <c r="G51" s="75">
        <v>0.69180846853977052</v>
      </c>
      <c r="H51" s="76">
        <v>24680</v>
      </c>
      <c r="I51" s="75">
        <v>0.16277535945125973</v>
      </c>
      <c r="J51" s="76">
        <v>334</v>
      </c>
      <c r="K51" s="75">
        <v>2.2028756100778263E-3</v>
      </c>
      <c r="L51" s="74">
        <v>151620</v>
      </c>
      <c r="O51" s="20"/>
      <c r="P51" s="20"/>
      <c r="Q51" s="20"/>
      <c r="R51" s="20"/>
      <c r="T51" s="20"/>
    </row>
    <row r="52" spans="1:20" x14ac:dyDescent="0.2">
      <c r="A52" s="92" t="s">
        <v>174</v>
      </c>
      <c r="B52" s="91">
        <v>24232</v>
      </c>
      <c r="C52" s="58">
        <v>3.0269794911896308E-2</v>
      </c>
      <c r="D52" s="91">
        <v>251730</v>
      </c>
      <c r="E52" s="58">
        <v>0.31445260288757254</v>
      </c>
      <c r="F52" s="91">
        <v>502696</v>
      </c>
      <c r="G52" s="58">
        <v>0.62795084281242275</v>
      </c>
      <c r="H52" s="91">
        <v>21875</v>
      </c>
      <c r="I52" s="58">
        <v>2.7325510221926863E-2</v>
      </c>
      <c r="J52" s="91">
        <v>0</v>
      </c>
      <c r="K52" s="58">
        <v>0</v>
      </c>
      <c r="L52" s="15">
        <v>800534</v>
      </c>
      <c r="O52" s="20"/>
      <c r="P52" s="20"/>
      <c r="R52" s="20"/>
      <c r="S52" s="20"/>
    </row>
    <row r="53" spans="1:20" x14ac:dyDescent="0.2">
      <c r="A53" s="90" t="s">
        <v>205</v>
      </c>
      <c r="B53" s="89">
        <v>119657</v>
      </c>
      <c r="C53" s="88">
        <v>2.970922662704675E-2</v>
      </c>
      <c r="D53" s="89">
        <v>679415</v>
      </c>
      <c r="E53" s="88">
        <v>0.16868962291228234</v>
      </c>
      <c r="F53" s="89">
        <v>2720231</v>
      </c>
      <c r="G53" s="88">
        <v>0.67539683643178428</v>
      </c>
      <c r="H53" s="89">
        <v>477622</v>
      </c>
      <c r="I53" s="88">
        <v>0.11858713021439049</v>
      </c>
      <c r="J53" s="89">
        <v>30680</v>
      </c>
      <c r="K53" s="88">
        <v>7.6174321010705126E-3</v>
      </c>
      <c r="L53" s="87">
        <v>4027604</v>
      </c>
      <c r="O53" s="20"/>
      <c r="P53" s="20"/>
      <c r="Q53" s="20"/>
      <c r="R53" s="20"/>
      <c r="T53" s="20"/>
    </row>
    <row r="54" spans="1:20" x14ac:dyDescent="0.2">
      <c r="A54" s="92" t="s">
        <v>173</v>
      </c>
      <c r="B54" s="91">
        <v>1918</v>
      </c>
      <c r="C54" s="58">
        <v>3.3153850807671366E-3</v>
      </c>
      <c r="D54" s="91">
        <v>38707</v>
      </c>
      <c r="E54" s="58">
        <v>6.6907513201904883E-2</v>
      </c>
      <c r="F54" s="91">
        <v>443244</v>
      </c>
      <c r="G54" s="58">
        <v>0.76617546649611501</v>
      </c>
      <c r="H54" s="91">
        <v>94646</v>
      </c>
      <c r="I54" s="58">
        <v>0.16360163522121293</v>
      </c>
      <c r="J54" s="91">
        <v>0</v>
      </c>
      <c r="K54" s="58">
        <v>0</v>
      </c>
      <c r="L54" s="15">
        <v>578515</v>
      </c>
      <c r="P54" s="20"/>
      <c r="Q54" s="20"/>
      <c r="R54" s="20"/>
      <c r="T54" s="20"/>
    </row>
    <row r="55" spans="1:20" x14ac:dyDescent="0.2">
      <c r="A55" s="95" t="s">
        <v>202</v>
      </c>
      <c r="B55" s="94">
        <v>17075</v>
      </c>
      <c r="C55" s="88">
        <v>1.5385710526979733E-2</v>
      </c>
      <c r="D55" s="94">
        <v>147911</v>
      </c>
      <c r="E55" s="88">
        <v>0.13327764742349044</v>
      </c>
      <c r="F55" s="94">
        <v>844411</v>
      </c>
      <c r="G55" s="88">
        <v>0.76087046628389365</v>
      </c>
      <c r="H55" s="94">
        <v>97921</v>
      </c>
      <c r="I55" s="88">
        <v>8.8233332972906739E-2</v>
      </c>
      <c r="J55" s="94">
        <v>2477</v>
      </c>
      <c r="K55" s="88">
        <v>2.2319417262271625E-3</v>
      </c>
      <c r="L55" s="93">
        <v>1109796</v>
      </c>
      <c r="O55" s="20"/>
      <c r="P55" s="20"/>
      <c r="Q55" s="20"/>
      <c r="R55" s="20"/>
      <c r="T55" s="20"/>
    </row>
    <row r="56" spans="1:20" x14ac:dyDescent="0.2">
      <c r="A56" s="92" t="s">
        <v>164</v>
      </c>
      <c r="B56" s="91">
        <v>38569</v>
      </c>
      <c r="C56" s="58">
        <v>9.1665517946182842E-2</v>
      </c>
      <c r="D56" s="91">
        <v>102492</v>
      </c>
      <c r="E56" s="58">
        <v>0.24358895136872027</v>
      </c>
      <c r="F56" s="91">
        <v>210713</v>
      </c>
      <c r="G56" s="58">
        <v>0.50079380546537444</v>
      </c>
      <c r="H56" s="91">
        <v>60964</v>
      </c>
      <c r="I56" s="58">
        <v>0.14489088739845707</v>
      </c>
      <c r="J56" s="91">
        <v>8020</v>
      </c>
      <c r="K56" s="58">
        <v>1.9060837821265431E-2</v>
      </c>
      <c r="L56" s="15">
        <v>420758</v>
      </c>
      <c r="O56" s="20"/>
      <c r="P56" s="20"/>
      <c r="Q56" s="20"/>
      <c r="R56" s="20"/>
      <c r="T56" s="20"/>
    </row>
    <row r="57" spans="1:20" x14ac:dyDescent="0.2">
      <c r="A57" s="90" t="s">
        <v>204</v>
      </c>
      <c r="B57" s="89">
        <v>1419</v>
      </c>
      <c r="C57" s="88">
        <v>3.2845701587889448E-3</v>
      </c>
      <c r="D57" s="89">
        <v>41359</v>
      </c>
      <c r="E57" s="88">
        <v>9.5733993796583497E-2</v>
      </c>
      <c r="F57" s="89">
        <v>338740</v>
      </c>
      <c r="G57" s="88">
        <v>0.78408407018193604</v>
      </c>
      <c r="H57" s="89">
        <v>47815</v>
      </c>
      <c r="I57" s="88">
        <v>0.11067774640062961</v>
      </c>
      <c r="J57" s="89">
        <v>2688</v>
      </c>
      <c r="K57" s="88">
        <v>6.2219341697143651E-3</v>
      </c>
      <c r="L57" s="87">
        <v>432020</v>
      </c>
      <c r="O57" s="20"/>
      <c r="P57" s="20"/>
      <c r="Q57" s="20"/>
      <c r="R57" s="20"/>
      <c r="S57" s="20"/>
      <c r="T57" s="20"/>
    </row>
    <row r="58" spans="1:20" x14ac:dyDescent="0.2">
      <c r="A58" s="92" t="s">
        <v>165</v>
      </c>
      <c r="B58" s="91">
        <v>47</v>
      </c>
      <c r="C58" s="58">
        <v>6.1360105487160072E-4</v>
      </c>
      <c r="D58" s="91">
        <v>1678</v>
      </c>
      <c r="E58" s="58">
        <v>2.1906863193075447E-2</v>
      </c>
      <c r="F58" s="91">
        <v>66301</v>
      </c>
      <c r="G58" s="58">
        <v>0.86558220295834043</v>
      </c>
      <c r="H58" s="91">
        <v>8570</v>
      </c>
      <c r="I58" s="58">
        <v>0.11188427745211954</v>
      </c>
      <c r="J58" s="91">
        <v>0</v>
      </c>
      <c r="K58" s="58">
        <v>0</v>
      </c>
      <c r="L58" s="15">
        <v>76597</v>
      </c>
      <c r="P58" s="20"/>
      <c r="Q58" s="20"/>
      <c r="R58" s="20"/>
      <c r="T58" s="20"/>
    </row>
    <row r="59" spans="1:20" x14ac:dyDescent="0.2">
      <c r="A59" s="95" t="s">
        <v>178</v>
      </c>
      <c r="B59" s="94">
        <v>4897</v>
      </c>
      <c r="C59" s="88">
        <v>1.8612553306322263E-2</v>
      </c>
      <c r="D59" s="94">
        <v>41829</v>
      </c>
      <c r="E59" s="88">
        <v>0.15898396819484459</v>
      </c>
      <c r="F59" s="94">
        <v>189230</v>
      </c>
      <c r="G59" s="88">
        <v>0.71922676376462358</v>
      </c>
      <c r="H59" s="94">
        <v>25019</v>
      </c>
      <c r="I59" s="88">
        <v>9.5092397625255606E-2</v>
      </c>
      <c r="J59" s="94">
        <v>2127</v>
      </c>
      <c r="K59" s="88">
        <v>8.0843171089539419E-3</v>
      </c>
      <c r="L59" s="93">
        <v>263102</v>
      </c>
      <c r="P59" s="20"/>
      <c r="Q59" s="20"/>
      <c r="R59" s="20"/>
      <c r="S59" s="20"/>
      <c r="T59" s="20"/>
    </row>
    <row r="60" spans="1:20" x14ac:dyDescent="0.2">
      <c r="A60" s="92" t="s">
        <v>175</v>
      </c>
      <c r="B60" s="91">
        <v>2443</v>
      </c>
      <c r="C60" s="58">
        <v>1.0011023189676721E-2</v>
      </c>
      <c r="D60" s="91">
        <v>34129</v>
      </c>
      <c r="E60" s="58">
        <v>0.13985518233339206</v>
      </c>
      <c r="F60" s="91">
        <v>180643</v>
      </c>
      <c r="G60" s="58">
        <v>0.74024611627211301</v>
      </c>
      <c r="H60" s="91">
        <v>26702</v>
      </c>
      <c r="I60" s="58">
        <v>0.10942052444156684</v>
      </c>
      <c r="J60" s="91">
        <v>114</v>
      </c>
      <c r="K60" s="58">
        <v>4.671537632513902E-4</v>
      </c>
      <c r="L60" s="15">
        <v>244031</v>
      </c>
      <c r="O60" s="20"/>
      <c r="P60" s="20"/>
      <c r="Q60" s="20"/>
      <c r="R60" s="20"/>
      <c r="S60" s="20"/>
      <c r="T60" s="20"/>
    </row>
    <row r="61" spans="1:20" x14ac:dyDescent="0.2">
      <c r="A61" s="90" t="s">
        <v>206</v>
      </c>
      <c r="B61" s="89">
        <v>155903</v>
      </c>
      <c r="C61" s="88">
        <v>8.2992903950471389E-2</v>
      </c>
      <c r="D61" s="89">
        <v>132801</v>
      </c>
      <c r="E61" s="88">
        <v>7.0694859223533552E-2</v>
      </c>
      <c r="F61" s="89">
        <v>1336766</v>
      </c>
      <c r="G61" s="88">
        <v>0.71160973324603005</v>
      </c>
      <c r="H61" s="89">
        <v>250513</v>
      </c>
      <c r="I61" s="88">
        <v>0.13335728848928141</v>
      </c>
      <c r="J61" s="89">
        <v>2528</v>
      </c>
      <c r="K61" s="88">
        <v>1.3457474274824195E-3</v>
      </c>
      <c r="L61" s="87">
        <v>1878510</v>
      </c>
      <c r="O61" s="20"/>
      <c r="P61" s="20"/>
      <c r="Q61" s="20"/>
      <c r="R61" s="20"/>
      <c r="S61" s="20"/>
      <c r="T61" s="20"/>
    </row>
    <row r="62" spans="1:20" x14ac:dyDescent="0.2">
      <c r="A62" s="92" t="s">
        <v>177</v>
      </c>
      <c r="B62" s="91">
        <v>4739</v>
      </c>
      <c r="C62" s="58">
        <v>2.5401606963867434E-2</v>
      </c>
      <c r="D62" s="91">
        <v>17264</v>
      </c>
      <c r="E62" s="58">
        <v>9.2537105428193156E-2</v>
      </c>
      <c r="F62" s="91">
        <v>126309</v>
      </c>
      <c r="G62" s="58">
        <v>0.67703135133976189</v>
      </c>
      <c r="H62" s="91">
        <v>36790</v>
      </c>
      <c r="I62" s="58">
        <v>0.19719880147724897</v>
      </c>
      <c r="J62" s="91">
        <v>1460</v>
      </c>
      <c r="K62" s="58">
        <v>7.8257746712906626E-3</v>
      </c>
      <c r="L62" s="15">
        <v>186563</v>
      </c>
      <c r="O62" s="20"/>
      <c r="P62" s="20"/>
      <c r="Q62" s="20"/>
      <c r="R62" s="20"/>
      <c r="S62" s="20"/>
      <c r="T62" s="20"/>
    </row>
    <row r="63" spans="1:20" x14ac:dyDescent="0.2">
      <c r="A63" s="95" t="s">
        <v>166</v>
      </c>
      <c r="B63" s="94">
        <v>123</v>
      </c>
      <c r="C63" s="88">
        <v>7.4453853743576082E-4</v>
      </c>
      <c r="D63" s="94">
        <v>5504</v>
      </c>
      <c r="E63" s="88">
        <v>3.3316586260540064E-2</v>
      </c>
      <c r="F63" s="94">
        <v>132941</v>
      </c>
      <c r="G63" s="88">
        <v>0.80471298947355674</v>
      </c>
      <c r="H63" s="94">
        <v>25137</v>
      </c>
      <c r="I63" s="88">
        <v>0.15215825378473757</v>
      </c>
      <c r="J63" s="94">
        <v>1498</v>
      </c>
      <c r="K63" s="88">
        <v>9.0676319437298352E-3</v>
      </c>
      <c r="L63" s="93">
        <v>165203</v>
      </c>
      <c r="O63" s="20"/>
      <c r="P63" s="20"/>
      <c r="Q63" s="20"/>
      <c r="R63" s="20"/>
      <c r="T63" s="20"/>
    </row>
    <row r="64" spans="1:20" x14ac:dyDescent="0.2">
      <c r="A64" s="92" t="s">
        <v>167</v>
      </c>
      <c r="B64" s="91">
        <v>5468</v>
      </c>
      <c r="C64" s="58">
        <v>3.6094076954050681E-2</v>
      </c>
      <c r="D64" s="91">
        <v>28065</v>
      </c>
      <c r="E64" s="58">
        <v>0.18525608443954505</v>
      </c>
      <c r="F64" s="91">
        <v>103258</v>
      </c>
      <c r="G64" s="58">
        <v>0.68160245027823063</v>
      </c>
      <c r="H64" s="91">
        <v>13927</v>
      </c>
      <c r="I64" s="58">
        <v>9.1931640405827325E-2</v>
      </c>
      <c r="J64" s="91">
        <v>776</v>
      </c>
      <c r="K64" s="58">
        <v>5.1223488874073391E-3</v>
      </c>
      <c r="L64" s="15">
        <v>151493</v>
      </c>
      <c r="O64" s="20"/>
      <c r="P64" s="20"/>
      <c r="Q64" s="20"/>
      <c r="R64" s="20"/>
      <c r="S64" s="20"/>
      <c r="T64" s="20"/>
    </row>
    <row r="65" spans="1:20" x14ac:dyDescent="0.2">
      <c r="A65" s="90" t="s">
        <v>203</v>
      </c>
      <c r="B65" s="89">
        <v>8593</v>
      </c>
      <c r="C65" s="88">
        <v>2.7168792406776231E-2</v>
      </c>
      <c r="D65" s="89">
        <v>40846</v>
      </c>
      <c r="E65" s="88">
        <v>0.1291442446930271</v>
      </c>
      <c r="F65" s="89">
        <v>221855</v>
      </c>
      <c r="G65" s="88">
        <v>0.70144681012514154</v>
      </c>
      <c r="H65" s="89">
        <v>43646</v>
      </c>
      <c r="I65" s="88">
        <v>0.13799710385036137</v>
      </c>
      <c r="J65" s="89">
        <v>1342</v>
      </c>
      <c r="K65" s="88">
        <v>4.2430489246937861E-3</v>
      </c>
      <c r="L65" s="87">
        <v>316282</v>
      </c>
      <c r="P65" s="20"/>
      <c r="Q65" s="20"/>
      <c r="R65" s="20"/>
      <c r="T65" s="20"/>
    </row>
    <row r="66" spans="1:20" x14ac:dyDescent="0.2">
      <c r="A66" s="92" t="s">
        <v>160</v>
      </c>
      <c r="B66" s="91">
        <v>3330</v>
      </c>
      <c r="C66" s="58">
        <v>2.3991873023192143E-2</v>
      </c>
      <c r="D66" s="91">
        <v>11613</v>
      </c>
      <c r="E66" s="58">
        <v>8.3668955380879984E-2</v>
      </c>
      <c r="F66" s="91">
        <v>99275</v>
      </c>
      <c r="G66" s="58">
        <v>0.71525321152474475</v>
      </c>
      <c r="H66" s="91">
        <v>23622</v>
      </c>
      <c r="I66" s="58">
        <v>0.17019099836451795</v>
      </c>
      <c r="J66" s="91">
        <v>957</v>
      </c>
      <c r="K66" s="58">
        <v>6.8949617066651299E-3</v>
      </c>
      <c r="L66" s="15">
        <v>138797</v>
      </c>
      <c r="O66" s="20"/>
      <c r="P66" s="20"/>
      <c r="Q66" s="20"/>
      <c r="R66" s="20"/>
      <c r="S66" s="20"/>
      <c r="T66" s="21"/>
    </row>
    <row r="67" spans="1:20" x14ac:dyDescent="0.2">
      <c r="A67" s="95" t="s">
        <v>161</v>
      </c>
      <c r="B67" s="94">
        <v>67</v>
      </c>
      <c r="C67" s="88">
        <v>1.4321441549280721E-3</v>
      </c>
      <c r="D67" s="94">
        <v>4029</v>
      </c>
      <c r="E67" s="88">
        <v>8.6121026868734366E-2</v>
      </c>
      <c r="F67" s="94">
        <v>31329</v>
      </c>
      <c r="G67" s="88">
        <v>0.66966633178718771</v>
      </c>
      <c r="H67" s="94">
        <v>11187</v>
      </c>
      <c r="I67" s="88">
        <v>0.23912532330119915</v>
      </c>
      <c r="J67" s="94">
        <v>171</v>
      </c>
      <c r="K67" s="88">
        <v>3.6551738879507514E-3</v>
      </c>
      <c r="L67" s="93">
        <v>46783</v>
      </c>
      <c r="O67" s="20"/>
      <c r="P67" s="20"/>
      <c r="Q67" s="20"/>
      <c r="R67" s="20"/>
      <c r="T67" s="20"/>
    </row>
    <row r="68" spans="1:20" x14ac:dyDescent="0.2">
      <c r="A68" s="92" t="s">
        <v>168</v>
      </c>
      <c r="B68" s="91">
        <v>1657</v>
      </c>
      <c r="C68" s="58">
        <v>2.7183542227180262E-2</v>
      </c>
      <c r="D68" s="91">
        <v>10079</v>
      </c>
      <c r="E68" s="58">
        <v>0.16534877616641511</v>
      </c>
      <c r="F68" s="91">
        <v>38124</v>
      </c>
      <c r="G68" s="58">
        <v>0.62543473981232367</v>
      </c>
      <c r="H68" s="91">
        <v>10218</v>
      </c>
      <c r="I68" s="58">
        <v>0.16762910952162216</v>
      </c>
      <c r="J68" s="91">
        <v>878</v>
      </c>
      <c r="K68" s="58">
        <v>1.4403832272458823E-2</v>
      </c>
      <c r="L68" s="15">
        <v>60956</v>
      </c>
      <c r="O68" s="20"/>
      <c r="P68" s="20"/>
      <c r="Q68" s="20"/>
      <c r="R68" s="20"/>
      <c r="T68" s="20"/>
    </row>
    <row r="69" spans="1:20" x14ac:dyDescent="0.2">
      <c r="A69" s="90" t="s">
        <v>176</v>
      </c>
      <c r="B69" s="89">
        <v>2593</v>
      </c>
      <c r="C69" s="88">
        <v>1.2355032066859162E-2</v>
      </c>
      <c r="D69" s="89">
        <v>26496</v>
      </c>
      <c r="E69" s="88">
        <v>0.1262471768775551</v>
      </c>
      <c r="F69" s="89">
        <v>151523</v>
      </c>
      <c r="G69" s="88">
        <v>0.72197127800489813</v>
      </c>
      <c r="H69" s="89">
        <v>28164</v>
      </c>
      <c r="I69" s="88">
        <v>0.13419480259584321</v>
      </c>
      <c r="J69" s="89">
        <v>1097</v>
      </c>
      <c r="K69" s="88">
        <v>5.2269456912242586E-3</v>
      </c>
      <c r="L69" s="87">
        <v>209874</v>
      </c>
      <c r="O69" s="20"/>
      <c r="P69" s="20"/>
      <c r="Q69" s="20"/>
      <c r="R69" s="20"/>
      <c r="S69" s="20"/>
      <c r="T69" s="20"/>
    </row>
    <row r="70" spans="1:20" x14ac:dyDescent="0.2">
      <c r="A70" s="92" t="s">
        <v>169</v>
      </c>
      <c r="B70" s="91">
        <v>951</v>
      </c>
      <c r="C70" s="58">
        <v>8.4394551182499881E-3</v>
      </c>
      <c r="D70" s="91">
        <v>37259</v>
      </c>
      <c r="E70" s="58">
        <v>0.33064737986422327</v>
      </c>
      <c r="F70" s="91">
        <v>60499</v>
      </c>
      <c r="G70" s="58">
        <v>0.53688600967298217</v>
      </c>
      <c r="H70" s="91">
        <v>13975</v>
      </c>
      <c r="I70" s="58">
        <v>0.12401828104894173</v>
      </c>
      <c r="J70" s="91">
        <v>0</v>
      </c>
      <c r="K70" s="58">
        <v>0</v>
      </c>
      <c r="L70" s="15">
        <v>112685</v>
      </c>
      <c r="O70" s="20"/>
      <c r="P70" s="20"/>
      <c r="Q70" s="20"/>
      <c r="R70" s="20"/>
      <c r="S70" s="20"/>
    </row>
    <row r="71" spans="1:20" x14ac:dyDescent="0.2">
      <c r="A71" s="95" t="s">
        <v>170</v>
      </c>
      <c r="B71" s="94">
        <v>2890</v>
      </c>
      <c r="C71" s="88">
        <v>3.3990802488738342E-2</v>
      </c>
      <c r="D71" s="94">
        <v>15995</v>
      </c>
      <c r="E71" s="88">
        <v>0.18812556602331135</v>
      </c>
      <c r="F71" s="94">
        <v>57371</v>
      </c>
      <c r="G71" s="88">
        <v>0.67477035625654236</v>
      </c>
      <c r="H71" s="94">
        <v>7705</v>
      </c>
      <c r="I71" s="88">
        <v>9.0622537431048075E-2</v>
      </c>
      <c r="J71" s="94">
        <v>1061</v>
      </c>
      <c r="K71" s="88">
        <v>1.2478976277007397E-2</v>
      </c>
      <c r="L71" s="93">
        <v>85023</v>
      </c>
      <c r="O71" s="20"/>
      <c r="P71" s="20"/>
      <c r="Q71" s="21"/>
      <c r="R71" s="20"/>
      <c r="S71" s="20"/>
      <c r="T71" s="20"/>
    </row>
    <row r="72" spans="1:20" x14ac:dyDescent="0.2">
      <c r="A72" s="92" t="s">
        <v>171</v>
      </c>
      <c r="B72" s="91">
        <v>1207</v>
      </c>
      <c r="C72" s="58">
        <v>6.0726809855151213E-3</v>
      </c>
      <c r="D72" s="91">
        <v>25922</v>
      </c>
      <c r="E72" s="58">
        <v>0.13041925145528002</v>
      </c>
      <c r="F72" s="91">
        <v>149077</v>
      </c>
      <c r="G72" s="58">
        <v>0.75003899194501888</v>
      </c>
      <c r="H72" s="91">
        <v>22398</v>
      </c>
      <c r="I72" s="58">
        <v>0.11268923671380919</v>
      </c>
      <c r="J72" s="91">
        <v>155</v>
      </c>
      <c r="K72" s="58">
        <v>7.7983890037683823E-4</v>
      </c>
      <c r="L72" s="15">
        <v>198759</v>
      </c>
      <c r="O72" s="20"/>
      <c r="P72" s="20"/>
      <c r="Q72" s="20"/>
      <c r="R72" s="20"/>
      <c r="S72" s="20"/>
      <c r="T72" s="20"/>
    </row>
    <row r="73" spans="1:20" x14ac:dyDescent="0.2">
      <c r="A73" s="90" t="s">
        <v>172</v>
      </c>
      <c r="B73" s="89">
        <v>9856</v>
      </c>
      <c r="C73" s="88">
        <v>3.9274129920224422E-2</v>
      </c>
      <c r="D73" s="89">
        <v>36606</v>
      </c>
      <c r="E73" s="88">
        <v>0.14586737011563872</v>
      </c>
      <c r="F73" s="89">
        <v>153146</v>
      </c>
      <c r="G73" s="88">
        <v>0.61025526590530532</v>
      </c>
      <c r="H73" s="89">
        <v>48387</v>
      </c>
      <c r="I73" s="88">
        <v>0.19281222853590699</v>
      </c>
      <c r="J73" s="89">
        <v>2960</v>
      </c>
      <c r="K73" s="88">
        <v>1.1794990316950516E-2</v>
      </c>
      <c r="L73" s="87">
        <v>250954</v>
      </c>
      <c r="O73" s="20"/>
      <c r="S73" s="20"/>
      <c r="T73" s="21"/>
    </row>
    <row r="74" spans="1:20" x14ac:dyDescent="0.2">
      <c r="A74" s="84" t="s">
        <v>201</v>
      </c>
      <c r="B74" s="83">
        <v>408436</v>
      </c>
      <c r="C74" s="82">
        <v>3.430373667802801E-2</v>
      </c>
      <c r="D74" s="83">
        <v>1752643</v>
      </c>
      <c r="E74" s="82">
        <v>0.1472010399734329</v>
      </c>
      <c r="F74" s="83">
        <v>8262577</v>
      </c>
      <c r="G74" s="82">
        <v>0.6939575984730304</v>
      </c>
      <c r="H74" s="83">
        <v>1421481</v>
      </c>
      <c r="I74" s="82">
        <v>0.11938739463911098</v>
      </c>
      <c r="J74" s="83">
        <v>61321</v>
      </c>
      <c r="K74" s="82">
        <v>5.1502302363977603E-3</v>
      </c>
      <c r="L74" s="81">
        <v>11906458</v>
      </c>
    </row>
    <row r="75" spans="1:20" x14ac:dyDescent="0.2">
      <c r="A75" s="4" t="s">
        <v>30</v>
      </c>
    </row>
    <row r="76" spans="1:20" x14ac:dyDescent="0.2">
      <c r="A76" s="4" t="s">
        <v>292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4"/>
      <c r="G86" s="20"/>
    </row>
    <row r="87" spans="2:8" x14ac:dyDescent="0.2">
      <c r="C87" s="24"/>
      <c r="D87" s="24"/>
      <c r="F87" s="20"/>
      <c r="G87" s="20"/>
      <c r="H87" s="21"/>
    </row>
    <row r="89" spans="2:8" x14ac:dyDescent="0.2">
      <c r="C89" s="24"/>
      <c r="G89" s="20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220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68</v>
      </c>
      <c r="C12" s="347"/>
      <c r="D12" s="346" t="s">
        <v>69</v>
      </c>
      <c r="E12" s="347"/>
      <c r="F12" s="346" t="s">
        <v>70</v>
      </c>
      <c r="G12" s="347"/>
      <c r="H12" s="346" t="s">
        <v>71</v>
      </c>
      <c r="I12" s="347"/>
      <c r="J12" s="346" t="s">
        <v>72</v>
      </c>
      <c r="K12" s="347"/>
      <c r="L12" s="359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49"/>
    </row>
    <row r="14" spans="1:12" ht="24" x14ac:dyDescent="0.2">
      <c r="A14" s="107" t="s">
        <v>3</v>
      </c>
      <c r="B14" s="106">
        <v>1059838</v>
      </c>
      <c r="C14" s="105">
        <v>8.8844169410149679E-2</v>
      </c>
      <c r="D14" s="106">
        <v>2667020</v>
      </c>
      <c r="E14" s="105">
        <v>0.2235711275687958</v>
      </c>
      <c r="F14" s="106">
        <v>590743</v>
      </c>
      <c r="G14" s="105">
        <v>4.9520842968321627E-2</v>
      </c>
      <c r="H14" s="106">
        <v>3470389</v>
      </c>
      <c r="I14" s="105">
        <v>0.29091599681755131</v>
      </c>
      <c r="J14" s="106">
        <v>4141189</v>
      </c>
      <c r="K14" s="105">
        <v>0.34714786323518154</v>
      </c>
      <c r="L14" s="104">
        <v>11929179</v>
      </c>
    </row>
    <row r="15" spans="1:12" x14ac:dyDescent="0.2">
      <c r="A15" s="12" t="s">
        <v>4</v>
      </c>
      <c r="B15" s="14">
        <v>438136</v>
      </c>
      <c r="C15" s="58">
        <v>8.7953348607305609E-2</v>
      </c>
      <c r="D15" s="14">
        <v>1154578</v>
      </c>
      <c r="E15" s="58">
        <v>0.23177506830830083</v>
      </c>
      <c r="F15" s="14">
        <v>230155</v>
      </c>
      <c r="G15" s="58">
        <v>4.6202327470726952E-2</v>
      </c>
      <c r="H15" s="14">
        <v>1508851</v>
      </c>
      <c r="I15" s="58">
        <v>0.30289338926607645</v>
      </c>
      <c r="J15" s="14">
        <v>1649738</v>
      </c>
      <c r="K15" s="58">
        <v>0.33117566560318973</v>
      </c>
      <c r="L15" s="15">
        <v>4981459</v>
      </c>
    </row>
    <row r="16" spans="1:12" x14ac:dyDescent="0.2">
      <c r="A16" s="103" t="s">
        <v>5</v>
      </c>
      <c r="B16" s="102">
        <v>621702</v>
      </c>
      <c r="C16" s="101">
        <v>8.9482880714824437E-2</v>
      </c>
      <c r="D16" s="102">
        <v>1512442</v>
      </c>
      <c r="E16" s="101">
        <v>0.21768896846735331</v>
      </c>
      <c r="F16" s="102">
        <v>360588</v>
      </c>
      <c r="G16" s="101">
        <v>5.1900191717570654E-2</v>
      </c>
      <c r="H16" s="102">
        <v>1961538</v>
      </c>
      <c r="I16" s="101">
        <v>0.28232830338585896</v>
      </c>
      <c r="J16" s="102">
        <v>2491451</v>
      </c>
      <c r="K16" s="101">
        <v>0.35859979964650274</v>
      </c>
      <c r="L16" s="100">
        <v>6947720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1" t="s">
        <v>14</v>
      </c>
      <c r="B19" s="346" t="s">
        <v>68</v>
      </c>
      <c r="C19" s="347"/>
      <c r="D19" s="346" t="s">
        <v>69</v>
      </c>
      <c r="E19" s="347"/>
      <c r="F19" s="346" t="s">
        <v>70</v>
      </c>
      <c r="G19" s="347"/>
      <c r="H19" s="346" t="s">
        <v>71</v>
      </c>
      <c r="I19" s="347"/>
      <c r="J19" s="346" t="s">
        <v>72</v>
      </c>
      <c r="K19" s="347"/>
      <c r="L19" s="350" t="s">
        <v>11</v>
      </c>
    </row>
    <row r="20" spans="1:12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50"/>
    </row>
    <row r="21" spans="1:12" x14ac:dyDescent="0.2">
      <c r="A21" s="99" t="s">
        <v>15</v>
      </c>
      <c r="B21" s="98">
        <v>40859</v>
      </c>
      <c r="C21" s="75">
        <v>7.4226066231036558E-2</v>
      </c>
      <c r="D21" s="98">
        <v>140115</v>
      </c>
      <c r="E21" s="75">
        <v>0.2545384191967911</v>
      </c>
      <c r="F21" s="98">
        <v>40460</v>
      </c>
      <c r="G21" s="75">
        <v>7.3501227139864872E-2</v>
      </c>
      <c r="H21" s="98">
        <v>168004</v>
      </c>
      <c r="I21" s="75">
        <v>0.30520267336643248</v>
      </c>
      <c r="J21" s="98">
        <v>161027</v>
      </c>
      <c r="K21" s="75">
        <v>0.29252798078722247</v>
      </c>
      <c r="L21" s="74">
        <v>550467</v>
      </c>
    </row>
    <row r="22" spans="1:12" x14ac:dyDescent="0.2">
      <c r="A22" s="12" t="s">
        <v>16</v>
      </c>
      <c r="B22" s="14">
        <v>593540</v>
      </c>
      <c r="C22" s="58">
        <v>8.1438556657520367E-2</v>
      </c>
      <c r="D22" s="14">
        <v>1653641</v>
      </c>
      <c r="E22" s="58">
        <v>0.22689310959614961</v>
      </c>
      <c r="F22" s="14">
        <v>313989</v>
      </c>
      <c r="G22" s="58">
        <v>4.3081866371833678E-2</v>
      </c>
      <c r="H22" s="14">
        <v>2139821</v>
      </c>
      <c r="I22" s="58">
        <v>0.29360099360692099</v>
      </c>
      <c r="J22" s="14">
        <v>2587204</v>
      </c>
      <c r="K22" s="58">
        <v>0.35498561097577808</v>
      </c>
      <c r="L22" s="15">
        <v>7288194</v>
      </c>
    </row>
    <row r="23" spans="1:12" x14ac:dyDescent="0.2">
      <c r="A23" s="103" t="s">
        <v>17</v>
      </c>
      <c r="B23" s="102">
        <v>425439</v>
      </c>
      <c r="C23" s="101">
        <v>0.10400614298726958</v>
      </c>
      <c r="D23" s="102">
        <v>873264</v>
      </c>
      <c r="E23" s="101">
        <v>0.21348494249383573</v>
      </c>
      <c r="F23" s="102">
        <v>236294</v>
      </c>
      <c r="G23" s="101">
        <v>5.776627801173348E-2</v>
      </c>
      <c r="H23" s="102">
        <v>1162564</v>
      </c>
      <c r="I23" s="101">
        <v>0.2842094815375461</v>
      </c>
      <c r="J23" s="102">
        <v>1392958</v>
      </c>
      <c r="K23" s="101">
        <v>0.34053339943743066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1" t="s">
        <v>18</v>
      </c>
      <c r="B26" s="346" t="s">
        <v>68</v>
      </c>
      <c r="C26" s="347"/>
      <c r="D26" s="346" t="s">
        <v>69</v>
      </c>
      <c r="E26" s="347"/>
      <c r="F26" s="346" t="s">
        <v>70</v>
      </c>
      <c r="G26" s="347"/>
      <c r="H26" s="346" t="s">
        <v>71</v>
      </c>
      <c r="I26" s="347"/>
      <c r="J26" s="346" t="s">
        <v>72</v>
      </c>
      <c r="K26" s="347"/>
      <c r="L26" s="350" t="s">
        <v>11</v>
      </c>
    </row>
    <row r="27" spans="1:12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50"/>
    </row>
    <row r="28" spans="1:12" x14ac:dyDescent="0.2">
      <c r="A28" s="99" t="s">
        <v>19</v>
      </c>
      <c r="B28" s="98">
        <v>123887</v>
      </c>
      <c r="C28" s="75">
        <v>8.7803961869662286E-2</v>
      </c>
      <c r="D28" s="98">
        <v>283940</v>
      </c>
      <c r="E28" s="75">
        <v>0.20124029908926611</v>
      </c>
      <c r="F28" s="98">
        <v>97378</v>
      </c>
      <c r="G28" s="75">
        <v>6.9015911265459445E-2</v>
      </c>
      <c r="H28" s="98">
        <v>381514</v>
      </c>
      <c r="I28" s="75">
        <v>0.27039512385272335</v>
      </c>
      <c r="J28" s="98">
        <v>524231</v>
      </c>
      <c r="K28" s="75">
        <v>0.37154470392288885</v>
      </c>
      <c r="L28" s="111">
        <v>1410950</v>
      </c>
    </row>
    <row r="29" spans="1:12" x14ac:dyDescent="0.2">
      <c r="A29" s="12" t="s">
        <v>20</v>
      </c>
      <c r="B29" s="14">
        <v>312846</v>
      </c>
      <c r="C29" s="58">
        <v>9.6582328032788711E-2</v>
      </c>
      <c r="D29" s="14">
        <v>736598</v>
      </c>
      <c r="E29" s="58">
        <v>0.22740373750757911</v>
      </c>
      <c r="F29" s="14">
        <v>166110</v>
      </c>
      <c r="G29" s="58">
        <v>5.1281750476357482E-2</v>
      </c>
      <c r="H29" s="14">
        <v>952852</v>
      </c>
      <c r="I29" s="58">
        <v>0.29416602555474192</v>
      </c>
      <c r="J29" s="14">
        <v>1070758</v>
      </c>
      <c r="K29" s="58">
        <v>0.33056615842853282</v>
      </c>
      <c r="L29" s="22">
        <v>3239164</v>
      </c>
    </row>
    <row r="30" spans="1:12" x14ac:dyDescent="0.2">
      <c r="A30" s="97" t="s">
        <v>21</v>
      </c>
      <c r="B30" s="89">
        <v>358839</v>
      </c>
      <c r="C30" s="96">
        <v>8.7225989936556558E-2</v>
      </c>
      <c r="D30" s="89">
        <v>951792</v>
      </c>
      <c r="E30" s="96">
        <v>0.23136002333552103</v>
      </c>
      <c r="F30" s="89">
        <v>202006</v>
      </c>
      <c r="G30" s="96">
        <v>4.9103283988429468E-2</v>
      </c>
      <c r="H30" s="89">
        <v>1178672</v>
      </c>
      <c r="I30" s="96">
        <v>0.28650963805634555</v>
      </c>
      <c r="J30" s="89">
        <v>1422590</v>
      </c>
      <c r="K30" s="96">
        <v>0.34580082160480324</v>
      </c>
      <c r="L30" s="111">
        <v>4113900</v>
      </c>
    </row>
    <row r="31" spans="1:12" x14ac:dyDescent="0.2">
      <c r="A31" s="12" t="s">
        <v>22</v>
      </c>
      <c r="B31" s="14">
        <v>86578</v>
      </c>
      <c r="C31" s="58">
        <v>6.9947606755779615E-2</v>
      </c>
      <c r="D31" s="14">
        <v>289780</v>
      </c>
      <c r="E31" s="58">
        <v>0.23411741418939935</v>
      </c>
      <c r="F31" s="14">
        <v>46275</v>
      </c>
      <c r="G31" s="58">
        <v>3.7386235563580839E-2</v>
      </c>
      <c r="H31" s="14">
        <v>384467</v>
      </c>
      <c r="I31" s="58">
        <v>0.31061639823713094</v>
      </c>
      <c r="J31" s="14">
        <v>430656</v>
      </c>
      <c r="K31" s="58">
        <v>0.34793315316843804</v>
      </c>
      <c r="L31" s="22">
        <v>1237755</v>
      </c>
    </row>
    <row r="32" spans="1:12" x14ac:dyDescent="0.2">
      <c r="A32" s="103" t="s">
        <v>23</v>
      </c>
      <c r="B32" s="102">
        <v>177688</v>
      </c>
      <c r="C32" s="101">
        <v>9.2189989576691223E-2</v>
      </c>
      <c r="D32" s="102">
        <v>404910</v>
      </c>
      <c r="E32" s="101">
        <v>0.21007973909041713</v>
      </c>
      <c r="F32" s="102">
        <v>78975</v>
      </c>
      <c r="G32" s="101">
        <v>4.0974654601431661E-2</v>
      </c>
      <c r="H32" s="102">
        <v>572883</v>
      </c>
      <c r="I32" s="101">
        <v>0.29722928840812884</v>
      </c>
      <c r="J32" s="102">
        <v>692955</v>
      </c>
      <c r="K32" s="101">
        <v>0.35952632832333115</v>
      </c>
      <c r="L32" s="100">
        <v>1927411</v>
      </c>
    </row>
    <row r="33" spans="1:12" x14ac:dyDescent="0.2">
      <c r="A33" s="4" t="s">
        <v>30</v>
      </c>
    </row>
    <row r="35" spans="1:12" x14ac:dyDescent="0.2">
      <c r="A35" s="351" t="s">
        <v>24</v>
      </c>
      <c r="B35" s="346" t="s">
        <v>68</v>
      </c>
      <c r="C35" s="347"/>
      <c r="D35" s="346" t="s">
        <v>69</v>
      </c>
      <c r="E35" s="347"/>
      <c r="F35" s="346" t="s">
        <v>70</v>
      </c>
      <c r="G35" s="347"/>
      <c r="H35" s="346" t="s">
        <v>71</v>
      </c>
      <c r="I35" s="347"/>
      <c r="J35" s="346" t="s">
        <v>72</v>
      </c>
      <c r="K35" s="347"/>
      <c r="L35" s="350" t="s">
        <v>11</v>
      </c>
    </row>
    <row r="36" spans="1:12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50"/>
    </row>
    <row r="37" spans="1:12" x14ac:dyDescent="0.2">
      <c r="A37" s="99" t="s">
        <v>25</v>
      </c>
      <c r="B37" s="98">
        <v>118719</v>
      </c>
      <c r="C37" s="75">
        <v>0.10697207547577835</v>
      </c>
      <c r="D37" s="98">
        <v>274512</v>
      </c>
      <c r="E37" s="75">
        <v>0.24734977874650954</v>
      </c>
      <c r="F37" s="98">
        <v>53452</v>
      </c>
      <c r="G37" s="75">
        <v>4.8163068913411537E-2</v>
      </c>
      <c r="H37" s="98">
        <v>357640</v>
      </c>
      <c r="I37" s="75">
        <v>0.32225248758124114</v>
      </c>
      <c r="J37" s="98">
        <v>305490</v>
      </c>
      <c r="K37" s="75">
        <v>0.27526258928305941</v>
      </c>
      <c r="L37" s="111">
        <v>1109813</v>
      </c>
    </row>
    <row r="38" spans="1:12" x14ac:dyDescent="0.2">
      <c r="A38" s="12" t="s">
        <v>26</v>
      </c>
      <c r="B38" s="14">
        <v>215209</v>
      </c>
      <c r="C38" s="58">
        <v>9.0684228556836874E-2</v>
      </c>
      <c r="D38" s="14">
        <v>556768</v>
      </c>
      <c r="E38" s="58">
        <v>0.2346095031580136</v>
      </c>
      <c r="F38" s="14">
        <v>149029</v>
      </c>
      <c r="G38" s="58">
        <v>6.2797466172868424E-2</v>
      </c>
      <c r="H38" s="14">
        <v>677539</v>
      </c>
      <c r="I38" s="58">
        <v>0.28549968417757016</v>
      </c>
      <c r="J38" s="14">
        <v>774625</v>
      </c>
      <c r="K38" s="58">
        <v>0.3264095393122024</v>
      </c>
      <c r="L38" s="22">
        <v>2373169</v>
      </c>
    </row>
    <row r="39" spans="1:12" x14ac:dyDescent="0.2">
      <c r="A39" s="97" t="s">
        <v>27</v>
      </c>
      <c r="B39" s="89">
        <v>282093</v>
      </c>
      <c r="C39" s="96">
        <v>9.1447901605970036E-2</v>
      </c>
      <c r="D39" s="89">
        <v>654930</v>
      </c>
      <c r="E39" s="96">
        <v>0.21231286915590941</v>
      </c>
      <c r="F39" s="89">
        <v>168384</v>
      </c>
      <c r="G39" s="96">
        <v>5.4586123952099691E-2</v>
      </c>
      <c r="H39" s="89">
        <v>906493</v>
      </c>
      <c r="I39" s="96">
        <v>0.29386366436069167</v>
      </c>
      <c r="J39" s="89">
        <v>1072839</v>
      </c>
      <c r="K39" s="96">
        <v>0.3477891167488994</v>
      </c>
      <c r="L39" s="111">
        <v>3084740</v>
      </c>
    </row>
    <row r="40" spans="1:12" x14ac:dyDescent="0.2">
      <c r="A40" s="13" t="s">
        <v>28</v>
      </c>
      <c r="B40" s="18">
        <v>443817</v>
      </c>
      <c r="C40" s="59">
        <v>8.2779177376597443E-2</v>
      </c>
      <c r="D40" s="18">
        <v>1180810</v>
      </c>
      <c r="E40" s="59">
        <v>0.22024050551930194</v>
      </c>
      <c r="F40" s="18">
        <v>219877</v>
      </c>
      <c r="G40" s="59">
        <v>4.1010680492261711E-2</v>
      </c>
      <c r="H40" s="18">
        <v>1528717</v>
      </c>
      <c r="I40" s="59">
        <v>0.2851308888609943</v>
      </c>
      <c r="J40" s="18">
        <v>1988236</v>
      </c>
      <c r="K40" s="59">
        <v>0.37083874775084458</v>
      </c>
      <c r="L40" s="16">
        <v>5361457</v>
      </c>
    </row>
    <row r="41" spans="1:12" x14ac:dyDescent="0.2">
      <c r="A41" s="4" t="s">
        <v>30</v>
      </c>
    </row>
    <row r="43" spans="1:12" x14ac:dyDescent="0.2">
      <c r="A43" s="351" t="s">
        <v>208</v>
      </c>
      <c r="B43" s="346" t="s">
        <v>68</v>
      </c>
      <c r="C43" s="347"/>
      <c r="D43" s="346" t="s">
        <v>69</v>
      </c>
      <c r="E43" s="347"/>
      <c r="F43" s="346" t="s">
        <v>70</v>
      </c>
      <c r="G43" s="347"/>
      <c r="H43" s="346" t="s">
        <v>71</v>
      </c>
      <c r="I43" s="347"/>
      <c r="J43" s="346" t="s">
        <v>72</v>
      </c>
      <c r="K43" s="347"/>
      <c r="L43" s="350" t="s">
        <v>11</v>
      </c>
    </row>
    <row r="44" spans="1:12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50"/>
    </row>
    <row r="45" spans="1:12" x14ac:dyDescent="0.2">
      <c r="A45" s="77" t="s">
        <v>183</v>
      </c>
      <c r="B45" s="76">
        <v>843609</v>
      </c>
      <c r="C45" s="75">
        <v>8.9988847518212789E-2</v>
      </c>
      <c r="D45" s="76">
        <v>2122405</v>
      </c>
      <c r="E45" s="75">
        <v>0.22639964713142274</v>
      </c>
      <c r="F45" s="76">
        <v>461456</v>
      </c>
      <c r="G45" s="75">
        <v>4.9224099814445317E-2</v>
      </c>
      <c r="H45" s="76">
        <v>2782063</v>
      </c>
      <c r="I45" s="75">
        <v>0.29676620696680761</v>
      </c>
      <c r="J45" s="76">
        <v>3165062</v>
      </c>
      <c r="K45" s="75">
        <v>0.33762119856911149</v>
      </c>
      <c r="L45" s="74">
        <v>9374595</v>
      </c>
    </row>
    <row r="46" spans="1:12" x14ac:dyDescent="0.2">
      <c r="A46" s="73" t="s">
        <v>200</v>
      </c>
      <c r="B46" s="18">
        <v>216229</v>
      </c>
      <c r="C46" s="59">
        <v>8.4643527086993423E-2</v>
      </c>
      <c r="D46" s="18">
        <v>544615</v>
      </c>
      <c r="E46" s="59">
        <v>0.2131912671495633</v>
      </c>
      <c r="F46" s="18">
        <v>129287</v>
      </c>
      <c r="G46" s="59">
        <v>5.0609805745279859E-2</v>
      </c>
      <c r="H46" s="18">
        <v>688326</v>
      </c>
      <c r="I46" s="59">
        <v>0.2694473933916442</v>
      </c>
      <c r="J46" s="18">
        <v>976127</v>
      </c>
      <c r="K46" s="59">
        <v>0.38210800662651923</v>
      </c>
      <c r="L46" s="16">
        <v>2554584</v>
      </c>
    </row>
    <row r="47" spans="1:12" x14ac:dyDescent="0.2">
      <c r="A47" s="4" t="s">
        <v>30</v>
      </c>
    </row>
    <row r="49" spans="1:20" x14ac:dyDescent="0.2">
      <c r="A49" s="351" t="s">
        <v>181</v>
      </c>
      <c r="B49" s="346" t="s">
        <v>68</v>
      </c>
      <c r="C49" s="347"/>
      <c r="D49" s="346" t="s">
        <v>69</v>
      </c>
      <c r="E49" s="347"/>
      <c r="F49" s="346" t="s">
        <v>70</v>
      </c>
      <c r="G49" s="347"/>
      <c r="H49" s="346" t="s">
        <v>71</v>
      </c>
      <c r="I49" s="347"/>
      <c r="J49" s="346" t="s">
        <v>72</v>
      </c>
      <c r="K49" s="347"/>
      <c r="L49" s="348" t="s">
        <v>11</v>
      </c>
    </row>
    <row r="50" spans="1:20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  <c r="O50" s="20"/>
      <c r="P50" s="20"/>
      <c r="Q50" s="20"/>
      <c r="R50" s="20"/>
      <c r="S50" s="20"/>
    </row>
    <row r="51" spans="1:20" x14ac:dyDescent="0.2">
      <c r="A51" s="77" t="s">
        <v>162</v>
      </c>
      <c r="B51" s="76">
        <v>19915</v>
      </c>
      <c r="C51" s="75">
        <v>0.13134810710987996</v>
      </c>
      <c r="D51" s="76">
        <v>31622</v>
      </c>
      <c r="E51" s="75">
        <v>0.20856087587389527</v>
      </c>
      <c r="F51" s="76">
        <v>1802</v>
      </c>
      <c r="G51" s="75">
        <v>1.1884975596886954E-2</v>
      </c>
      <c r="H51" s="76">
        <v>25501</v>
      </c>
      <c r="I51" s="75">
        <v>0.16819021237303786</v>
      </c>
      <c r="J51" s="76">
        <v>72781</v>
      </c>
      <c r="K51" s="75">
        <v>0.48002242448225829</v>
      </c>
      <c r="L51" s="74">
        <v>151620</v>
      </c>
      <c r="O51" s="20"/>
      <c r="P51" s="20"/>
      <c r="Q51" s="20"/>
      <c r="R51" s="20"/>
      <c r="S51" s="20"/>
      <c r="T51" s="20"/>
    </row>
    <row r="52" spans="1:20" x14ac:dyDescent="0.2">
      <c r="A52" s="92" t="s">
        <v>174</v>
      </c>
      <c r="B52" s="91">
        <v>64848</v>
      </c>
      <c r="C52" s="58">
        <v>8.1005928542697753E-2</v>
      </c>
      <c r="D52" s="91">
        <v>132082</v>
      </c>
      <c r="E52" s="58">
        <v>0.1649923675946306</v>
      </c>
      <c r="F52" s="91">
        <v>11217</v>
      </c>
      <c r="G52" s="58">
        <v>1.4011897058713309E-2</v>
      </c>
      <c r="H52" s="91">
        <v>243928</v>
      </c>
      <c r="I52" s="58">
        <v>0.30470660833893376</v>
      </c>
      <c r="J52" s="91">
        <v>348459</v>
      </c>
      <c r="K52" s="58">
        <v>0.43528319846502461</v>
      </c>
      <c r="L52" s="15">
        <v>800534</v>
      </c>
      <c r="O52" s="20"/>
      <c r="P52" s="20"/>
      <c r="Q52" s="20"/>
    </row>
    <row r="53" spans="1:20" x14ac:dyDescent="0.2">
      <c r="A53" s="90" t="s">
        <v>205</v>
      </c>
      <c r="B53" s="89">
        <v>318715</v>
      </c>
      <c r="C53" s="88">
        <v>7.9132655544090227E-2</v>
      </c>
      <c r="D53" s="89">
        <v>893283</v>
      </c>
      <c r="E53" s="88">
        <v>0.22179017599545536</v>
      </c>
      <c r="F53" s="89">
        <v>273966</v>
      </c>
      <c r="G53" s="88">
        <v>6.8022079628483834E-2</v>
      </c>
      <c r="H53" s="89">
        <v>1126246</v>
      </c>
      <c r="I53" s="88">
        <v>0.27963176121584943</v>
      </c>
      <c r="J53" s="89">
        <v>1415394</v>
      </c>
      <c r="K53" s="88">
        <v>0.35142332761612116</v>
      </c>
      <c r="L53" s="87">
        <v>4027604</v>
      </c>
      <c r="O53" s="20"/>
      <c r="P53" s="20"/>
      <c r="Q53" s="20"/>
      <c r="R53" s="20"/>
      <c r="S53" s="20"/>
      <c r="T53" s="20"/>
    </row>
    <row r="54" spans="1:20" x14ac:dyDescent="0.2">
      <c r="A54" s="92" t="s">
        <v>173</v>
      </c>
      <c r="B54" s="91">
        <v>30310</v>
      </c>
      <c r="C54" s="58">
        <v>5.2392764232560951E-2</v>
      </c>
      <c r="D54" s="91">
        <v>97171</v>
      </c>
      <c r="E54" s="58">
        <v>0.16796625843755131</v>
      </c>
      <c r="F54" s="91">
        <v>14209</v>
      </c>
      <c r="G54" s="58">
        <v>2.4561160903347364E-2</v>
      </c>
      <c r="H54" s="91">
        <v>223644</v>
      </c>
      <c r="I54" s="58">
        <v>0.38658288894842829</v>
      </c>
      <c r="J54" s="91">
        <v>213181</v>
      </c>
      <c r="K54" s="58">
        <v>0.36849692747811208</v>
      </c>
      <c r="L54" s="15">
        <v>578515</v>
      </c>
      <c r="O54" s="20"/>
      <c r="P54" s="20"/>
      <c r="Q54" s="20"/>
      <c r="R54" s="20"/>
      <c r="S54" s="20"/>
      <c r="T54" s="20"/>
    </row>
    <row r="55" spans="1:20" x14ac:dyDescent="0.2">
      <c r="A55" s="95" t="s">
        <v>202</v>
      </c>
      <c r="B55" s="94">
        <v>123870</v>
      </c>
      <c r="C55" s="88">
        <v>0.11161510764140437</v>
      </c>
      <c r="D55" s="94">
        <v>192864</v>
      </c>
      <c r="E55" s="88">
        <v>0.17378328990192793</v>
      </c>
      <c r="F55" s="94">
        <v>29379</v>
      </c>
      <c r="G55" s="88">
        <v>2.6472432771428262E-2</v>
      </c>
      <c r="H55" s="94">
        <v>329265</v>
      </c>
      <c r="I55" s="88">
        <v>0.29668966188380569</v>
      </c>
      <c r="J55" s="94">
        <v>434419</v>
      </c>
      <c r="K55" s="88">
        <v>0.39144040886793607</v>
      </c>
      <c r="L55" s="93">
        <v>1109796</v>
      </c>
      <c r="O55" s="20"/>
      <c r="P55" s="20"/>
      <c r="Q55" s="20"/>
      <c r="R55" s="20"/>
      <c r="S55" s="20"/>
      <c r="T55" s="20"/>
    </row>
    <row r="56" spans="1:20" x14ac:dyDescent="0.2">
      <c r="A56" s="92" t="s">
        <v>164</v>
      </c>
      <c r="B56" s="91">
        <v>54213</v>
      </c>
      <c r="C56" s="58">
        <v>0.12884603501300035</v>
      </c>
      <c r="D56" s="91">
        <v>75839</v>
      </c>
      <c r="E56" s="58">
        <v>0.18024375056445749</v>
      </c>
      <c r="F56" s="91">
        <v>23846</v>
      </c>
      <c r="G56" s="58">
        <v>5.6673907566819885E-2</v>
      </c>
      <c r="H56" s="91">
        <v>127894</v>
      </c>
      <c r="I56" s="58">
        <v>0.30396094667243406</v>
      </c>
      <c r="J56" s="91">
        <v>138966</v>
      </c>
      <c r="K56" s="58">
        <v>0.33027536018328824</v>
      </c>
      <c r="L56" s="15">
        <v>420758</v>
      </c>
      <c r="O56" s="20"/>
      <c r="P56" s="20"/>
      <c r="Q56" s="20"/>
      <c r="R56" s="20"/>
      <c r="S56" s="20"/>
      <c r="T56" s="20"/>
    </row>
    <row r="57" spans="1:20" x14ac:dyDescent="0.2">
      <c r="A57" s="90" t="s">
        <v>204</v>
      </c>
      <c r="B57" s="89">
        <v>33172</v>
      </c>
      <c r="C57" s="88">
        <v>7.6783482246192303E-2</v>
      </c>
      <c r="D57" s="89">
        <v>56584</v>
      </c>
      <c r="E57" s="88">
        <v>0.13097541780473126</v>
      </c>
      <c r="F57" s="89">
        <v>9565</v>
      </c>
      <c r="G57" s="88">
        <v>2.2140178695430768E-2</v>
      </c>
      <c r="H57" s="89">
        <v>101461</v>
      </c>
      <c r="I57" s="88">
        <v>0.23485255312254064</v>
      </c>
      <c r="J57" s="89">
        <v>231239</v>
      </c>
      <c r="K57" s="88">
        <v>0.53525068283875743</v>
      </c>
      <c r="L57" s="87">
        <v>432020</v>
      </c>
      <c r="O57" s="20"/>
      <c r="P57" s="20"/>
      <c r="Q57" s="20"/>
      <c r="R57" s="20"/>
      <c r="S57" s="20"/>
      <c r="T57" s="20"/>
    </row>
    <row r="58" spans="1:20" x14ac:dyDescent="0.2">
      <c r="A58" s="92" t="s">
        <v>165</v>
      </c>
      <c r="B58" s="91">
        <v>2290</v>
      </c>
      <c r="C58" s="58">
        <v>2.9896732247999269E-2</v>
      </c>
      <c r="D58" s="91">
        <v>16362</v>
      </c>
      <c r="E58" s="58">
        <v>0.21361149914487512</v>
      </c>
      <c r="F58" s="91">
        <v>7620</v>
      </c>
      <c r="G58" s="58">
        <v>9.9481702938757396E-2</v>
      </c>
      <c r="H58" s="91">
        <v>18371</v>
      </c>
      <c r="I58" s="58">
        <v>0.23983968040523782</v>
      </c>
      <c r="J58" s="91">
        <v>31954</v>
      </c>
      <c r="K58" s="58">
        <v>0.41717038526313038</v>
      </c>
      <c r="L58" s="15">
        <v>76597</v>
      </c>
      <c r="O58" s="20"/>
      <c r="P58" s="20"/>
      <c r="R58" s="20"/>
      <c r="S58" s="20"/>
      <c r="T58" s="20"/>
    </row>
    <row r="59" spans="1:20" x14ac:dyDescent="0.2">
      <c r="A59" s="95" t="s">
        <v>178</v>
      </c>
      <c r="B59" s="94">
        <v>17598</v>
      </c>
      <c r="C59" s="88">
        <v>6.688660671526632E-2</v>
      </c>
      <c r="D59" s="94">
        <v>49641</v>
      </c>
      <c r="E59" s="88">
        <v>0.18867587475579814</v>
      </c>
      <c r="F59" s="94">
        <v>4804</v>
      </c>
      <c r="G59" s="88">
        <v>1.8259078228215674E-2</v>
      </c>
      <c r="H59" s="94">
        <v>86946</v>
      </c>
      <c r="I59" s="88">
        <v>0.33046499076403829</v>
      </c>
      <c r="J59" s="94">
        <v>104113</v>
      </c>
      <c r="K59" s="88">
        <v>0.39571344953668158</v>
      </c>
      <c r="L59" s="93">
        <v>263102</v>
      </c>
      <c r="O59" s="20"/>
      <c r="P59" s="20"/>
      <c r="R59" s="20"/>
      <c r="S59" s="20"/>
      <c r="T59" s="20"/>
    </row>
    <row r="60" spans="1:20" x14ac:dyDescent="0.2">
      <c r="A60" s="92" t="s">
        <v>175</v>
      </c>
      <c r="B60" s="91">
        <v>23074</v>
      </c>
      <c r="C60" s="58">
        <v>9.4553560818092783E-2</v>
      </c>
      <c r="D60" s="91">
        <v>48453</v>
      </c>
      <c r="E60" s="58">
        <v>0.1985526429019264</v>
      </c>
      <c r="F60" s="91">
        <v>8332</v>
      </c>
      <c r="G60" s="58">
        <v>3.4143203117636696E-2</v>
      </c>
      <c r="H60" s="91">
        <v>54720</v>
      </c>
      <c r="I60" s="58">
        <v>0.22423380636066728</v>
      </c>
      <c r="J60" s="91">
        <v>109452</v>
      </c>
      <c r="K60" s="58">
        <v>0.44851678680167684</v>
      </c>
      <c r="L60" s="15">
        <v>244031</v>
      </c>
      <c r="O60" s="20"/>
      <c r="P60" s="20"/>
      <c r="Q60" s="20"/>
      <c r="R60" s="20"/>
      <c r="S60" s="20"/>
      <c r="T60" s="20"/>
    </row>
    <row r="61" spans="1:20" x14ac:dyDescent="0.2">
      <c r="A61" s="90" t="s">
        <v>206</v>
      </c>
      <c r="B61" s="89">
        <v>135655</v>
      </c>
      <c r="C61" s="88">
        <v>7.221414844743973E-2</v>
      </c>
      <c r="D61" s="89">
        <v>406814</v>
      </c>
      <c r="E61" s="88">
        <v>0.21656206248569346</v>
      </c>
      <c r="F61" s="89">
        <v>55311</v>
      </c>
      <c r="G61" s="88">
        <v>2.9444080680965233E-2</v>
      </c>
      <c r="H61" s="89">
        <v>431558</v>
      </c>
      <c r="I61" s="88">
        <v>0.22973420423633625</v>
      </c>
      <c r="J61" s="89">
        <v>849173</v>
      </c>
      <c r="K61" s="88">
        <v>0.45204603648636421</v>
      </c>
      <c r="L61" s="87">
        <v>1878510</v>
      </c>
      <c r="O61" s="20"/>
      <c r="P61" s="20"/>
      <c r="Q61" s="20"/>
      <c r="R61" s="20"/>
      <c r="S61" s="20"/>
      <c r="T61" s="20"/>
    </row>
    <row r="62" spans="1:20" x14ac:dyDescent="0.2">
      <c r="A62" s="92" t="s">
        <v>177</v>
      </c>
      <c r="B62" s="91">
        <v>14727</v>
      </c>
      <c r="C62" s="58">
        <v>7.8938481906916158E-2</v>
      </c>
      <c r="D62" s="91">
        <v>13083</v>
      </c>
      <c r="E62" s="58">
        <v>7.0126445222257361E-2</v>
      </c>
      <c r="F62" s="91">
        <v>5772</v>
      </c>
      <c r="G62" s="58">
        <v>3.0938610549787471E-2</v>
      </c>
      <c r="H62" s="91">
        <v>51897</v>
      </c>
      <c r="I62" s="58">
        <v>0.27817412884655585</v>
      </c>
      <c r="J62" s="91">
        <v>101084</v>
      </c>
      <c r="K62" s="58">
        <v>0.54182233347448316</v>
      </c>
      <c r="L62" s="15">
        <v>186563</v>
      </c>
      <c r="O62" s="20"/>
      <c r="P62" s="20"/>
      <c r="Q62" s="20"/>
      <c r="R62" s="20"/>
      <c r="S62" s="20"/>
      <c r="T62" s="20"/>
    </row>
    <row r="63" spans="1:20" x14ac:dyDescent="0.2">
      <c r="A63" s="95" t="s">
        <v>166</v>
      </c>
      <c r="B63" s="94">
        <v>18944</v>
      </c>
      <c r="C63" s="88">
        <v>0.11467104108278905</v>
      </c>
      <c r="D63" s="94">
        <v>24846</v>
      </c>
      <c r="E63" s="88">
        <v>0.15039678456202368</v>
      </c>
      <c r="F63" s="94">
        <v>468</v>
      </c>
      <c r="G63" s="88">
        <v>2.8328783375604558E-3</v>
      </c>
      <c r="H63" s="94">
        <v>22708</v>
      </c>
      <c r="I63" s="88">
        <v>0.13745513096009151</v>
      </c>
      <c r="J63" s="94">
        <v>98236</v>
      </c>
      <c r="K63" s="88">
        <v>0.59463811189869431</v>
      </c>
      <c r="L63" s="93">
        <v>165203</v>
      </c>
      <c r="O63" s="20"/>
      <c r="P63" s="20"/>
      <c r="Q63" s="20"/>
      <c r="R63" s="20"/>
      <c r="S63" s="20"/>
      <c r="T63" s="20"/>
    </row>
    <row r="64" spans="1:20" x14ac:dyDescent="0.2">
      <c r="A64" s="92" t="s">
        <v>167</v>
      </c>
      <c r="B64" s="91">
        <v>4946</v>
      </c>
      <c r="C64" s="58">
        <v>3.2648373192160692E-2</v>
      </c>
      <c r="D64" s="91">
        <v>27663</v>
      </c>
      <c r="E64" s="58">
        <v>0.18260249648498611</v>
      </c>
      <c r="F64" s="91">
        <v>8007</v>
      </c>
      <c r="G64" s="58">
        <v>5.2853927244163094E-2</v>
      </c>
      <c r="H64" s="91">
        <v>30026</v>
      </c>
      <c r="I64" s="58">
        <v>0.19820057692434634</v>
      </c>
      <c r="J64" s="91">
        <v>80851</v>
      </c>
      <c r="K64" s="58">
        <v>0.53369462615434371</v>
      </c>
      <c r="L64" s="15">
        <v>151493</v>
      </c>
      <c r="O64" s="20"/>
      <c r="P64" s="20"/>
      <c r="Q64" s="20"/>
      <c r="R64" s="20"/>
      <c r="S64" s="20"/>
      <c r="T64" s="20"/>
    </row>
    <row r="65" spans="1:20" x14ac:dyDescent="0.2">
      <c r="A65" s="90" t="s">
        <v>203</v>
      </c>
      <c r="B65" s="89">
        <v>33833</v>
      </c>
      <c r="C65" s="88">
        <v>0.10697099423931808</v>
      </c>
      <c r="D65" s="89">
        <v>64042</v>
      </c>
      <c r="E65" s="88">
        <v>0.20248385934071494</v>
      </c>
      <c r="F65" s="89">
        <v>7660</v>
      </c>
      <c r="G65" s="88">
        <v>2.4218893266135917E-2</v>
      </c>
      <c r="H65" s="89">
        <v>55334</v>
      </c>
      <c r="I65" s="88">
        <v>0.17495146736140532</v>
      </c>
      <c r="J65" s="89">
        <v>155412</v>
      </c>
      <c r="K65" s="88">
        <v>0.4913716240570124</v>
      </c>
      <c r="L65" s="87">
        <v>316282</v>
      </c>
      <c r="O65" s="20"/>
      <c r="P65" s="20"/>
      <c r="Q65" s="20"/>
      <c r="R65" s="20"/>
      <c r="S65" s="20"/>
      <c r="T65" s="20"/>
    </row>
    <row r="66" spans="1:20" x14ac:dyDescent="0.2">
      <c r="A66" s="92" t="s">
        <v>160</v>
      </c>
      <c r="B66" s="91">
        <v>6507</v>
      </c>
      <c r="C66" s="58">
        <v>4.6881416745318705E-2</v>
      </c>
      <c r="D66" s="91">
        <v>19339</v>
      </c>
      <c r="E66" s="58">
        <v>0.13933298270135522</v>
      </c>
      <c r="F66" s="91">
        <v>4786</v>
      </c>
      <c r="G66" s="58">
        <v>3.4482013299999281E-2</v>
      </c>
      <c r="H66" s="91">
        <v>33664</v>
      </c>
      <c r="I66" s="58">
        <v>0.24254126530112322</v>
      </c>
      <c r="J66" s="91">
        <v>74501</v>
      </c>
      <c r="K66" s="58">
        <v>0.53676232195220352</v>
      </c>
      <c r="L66" s="15">
        <v>138797</v>
      </c>
      <c r="O66" s="20"/>
      <c r="P66" s="20"/>
      <c r="Q66" s="20"/>
      <c r="R66" s="20"/>
      <c r="S66" s="20"/>
      <c r="T66" s="21"/>
    </row>
    <row r="67" spans="1:20" x14ac:dyDescent="0.2">
      <c r="A67" s="95" t="s">
        <v>161</v>
      </c>
      <c r="B67" s="94">
        <v>6623</v>
      </c>
      <c r="C67" s="88">
        <v>0.14156851847893465</v>
      </c>
      <c r="D67" s="94">
        <v>12438</v>
      </c>
      <c r="E67" s="88">
        <v>0.26586580595515463</v>
      </c>
      <c r="F67" s="94">
        <v>110</v>
      </c>
      <c r="G67" s="88">
        <v>2.3512814483893723E-3</v>
      </c>
      <c r="H67" s="94">
        <v>5704</v>
      </c>
      <c r="I67" s="88">
        <v>0.12192463074193617</v>
      </c>
      <c r="J67" s="94">
        <v>21907</v>
      </c>
      <c r="K67" s="88">
        <v>0.46826838808969068</v>
      </c>
      <c r="L67" s="93">
        <v>46783</v>
      </c>
      <c r="O67" s="20"/>
      <c r="P67" s="20"/>
      <c r="Q67" s="20"/>
      <c r="R67" s="20"/>
      <c r="S67" s="21"/>
      <c r="T67" s="20"/>
    </row>
    <row r="68" spans="1:20" x14ac:dyDescent="0.2">
      <c r="A68" s="92" t="s">
        <v>168</v>
      </c>
      <c r="B68" s="91">
        <v>2868</v>
      </c>
      <c r="C68" s="58">
        <v>4.705033138657392E-2</v>
      </c>
      <c r="D68" s="91">
        <v>13927</v>
      </c>
      <c r="E68" s="58">
        <v>0.22847627797099548</v>
      </c>
      <c r="F68" s="91">
        <v>590</v>
      </c>
      <c r="G68" s="58">
        <v>9.6791128026773414E-3</v>
      </c>
      <c r="H68" s="91">
        <v>10067</v>
      </c>
      <c r="I68" s="58">
        <v>0.16515191285517422</v>
      </c>
      <c r="J68" s="91">
        <v>33504</v>
      </c>
      <c r="K68" s="58">
        <v>0.54964236498457908</v>
      </c>
      <c r="L68" s="15">
        <v>60956</v>
      </c>
      <c r="O68" s="20"/>
      <c r="P68" s="20"/>
      <c r="Q68" s="20"/>
      <c r="R68" s="20"/>
      <c r="S68" s="20"/>
      <c r="T68" s="20"/>
    </row>
    <row r="69" spans="1:20" x14ac:dyDescent="0.2">
      <c r="A69" s="90" t="s">
        <v>176</v>
      </c>
      <c r="B69" s="89">
        <v>27463</v>
      </c>
      <c r="C69" s="88">
        <v>0.13085470329816937</v>
      </c>
      <c r="D69" s="89">
        <v>52457</v>
      </c>
      <c r="E69" s="88">
        <v>0.2499452052183691</v>
      </c>
      <c r="F69" s="89">
        <v>1065</v>
      </c>
      <c r="G69" s="88">
        <v>5.0744732553818003E-3</v>
      </c>
      <c r="H69" s="89">
        <v>40136</v>
      </c>
      <c r="I69" s="88">
        <v>0.19123855265540277</v>
      </c>
      <c r="J69" s="89">
        <v>88753</v>
      </c>
      <c r="K69" s="88">
        <v>0.42288706557267691</v>
      </c>
      <c r="L69" s="87">
        <v>209874</v>
      </c>
      <c r="O69" s="20"/>
      <c r="P69" s="20"/>
      <c r="Q69" s="20"/>
      <c r="R69" s="20"/>
      <c r="S69" s="20"/>
      <c r="T69" s="20"/>
    </row>
    <row r="70" spans="1:20" x14ac:dyDescent="0.2">
      <c r="A70" s="92" t="s">
        <v>169</v>
      </c>
      <c r="B70" s="91">
        <v>20832</v>
      </c>
      <c r="C70" s="58">
        <v>0.18486932599724898</v>
      </c>
      <c r="D70" s="91">
        <v>14732</v>
      </c>
      <c r="E70" s="58">
        <v>0.13073612282025115</v>
      </c>
      <c r="F70" s="91">
        <v>2374</v>
      </c>
      <c r="G70" s="58">
        <v>2.106757776101522E-2</v>
      </c>
      <c r="H70" s="91">
        <v>23213</v>
      </c>
      <c r="I70" s="58">
        <v>0.2059990238274837</v>
      </c>
      <c r="J70" s="91">
        <v>51533</v>
      </c>
      <c r="K70" s="58">
        <v>0.45731907529839821</v>
      </c>
      <c r="L70" s="15">
        <v>112685</v>
      </c>
      <c r="O70" s="20"/>
      <c r="P70" s="21"/>
      <c r="Q70" s="20"/>
      <c r="R70" s="20"/>
      <c r="S70" s="20"/>
    </row>
    <row r="71" spans="1:20" x14ac:dyDescent="0.2">
      <c r="A71" s="95" t="s">
        <v>170</v>
      </c>
      <c r="B71" s="94">
        <v>4316</v>
      </c>
      <c r="C71" s="88">
        <v>5.0762734789409923E-2</v>
      </c>
      <c r="D71" s="94">
        <v>19658</v>
      </c>
      <c r="E71" s="88">
        <v>0.23120802606353574</v>
      </c>
      <c r="F71" s="94">
        <v>2920</v>
      </c>
      <c r="G71" s="88">
        <v>3.4343648189313479E-2</v>
      </c>
      <c r="H71" s="94">
        <v>31097</v>
      </c>
      <c r="I71" s="88">
        <v>0.36574809169283606</v>
      </c>
      <c r="J71" s="94">
        <v>27031</v>
      </c>
      <c r="K71" s="88">
        <v>0.31792573774155231</v>
      </c>
      <c r="L71" s="93">
        <v>85023</v>
      </c>
      <c r="O71" s="20"/>
      <c r="P71" s="20"/>
      <c r="Q71" s="20"/>
      <c r="R71" s="20"/>
      <c r="S71" s="20"/>
      <c r="T71" s="20"/>
    </row>
    <row r="72" spans="1:20" x14ac:dyDescent="0.2">
      <c r="A72" s="92" t="s">
        <v>171</v>
      </c>
      <c r="B72" s="91">
        <v>22310</v>
      </c>
      <c r="C72" s="58">
        <v>0.11224648946714362</v>
      </c>
      <c r="D72" s="91">
        <v>46067</v>
      </c>
      <c r="E72" s="58">
        <v>0.23177315241070845</v>
      </c>
      <c r="F72" s="91">
        <v>1298</v>
      </c>
      <c r="G72" s="58">
        <v>6.5305218883170068E-3</v>
      </c>
      <c r="H72" s="91">
        <v>31140</v>
      </c>
      <c r="I72" s="58">
        <v>0.15667215069506288</v>
      </c>
      <c r="J72" s="91">
        <v>97943</v>
      </c>
      <c r="K72" s="58">
        <v>0.49277265432005596</v>
      </c>
      <c r="L72" s="15">
        <v>198759</v>
      </c>
      <c r="O72" s="20"/>
      <c r="P72" s="20"/>
      <c r="Q72" s="20"/>
      <c r="R72" s="20"/>
      <c r="S72" s="20"/>
      <c r="T72" s="20"/>
    </row>
    <row r="73" spans="1:20" x14ac:dyDescent="0.2">
      <c r="A73" s="90" t="s">
        <v>172</v>
      </c>
      <c r="B73" s="89">
        <v>24460</v>
      </c>
      <c r="C73" s="88">
        <v>9.746806187588164E-2</v>
      </c>
      <c r="D73" s="89">
        <v>46278</v>
      </c>
      <c r="E73" s="88">
        <v>0.18440829793507973</v>
      </c>
      <c r="F73" s="89">
        <v>16626</v>
      </c>
      <c r="G73" s="88">
        <v>6.6251185476222732E-2</v>
      </c>
      <c r="H73" s="89">
        <v>58182</v>
      </c>
      <c r="I73" s="88">
        <v>0.2318432860205456</v>
      </c>
      <c r="J73" s="89">
        <v>105407</v>
      </c>
      <c r="K73" s="88">
        <v>0.42002518389824428</v>
      </c>
      <c r="L73" s="87">
        <v>250954</v>
      </c>
      <c r="Q73" s="20"/>
      <c r="T73" s="21"/>
    </row>
    <row r="74" spans="1:20" x14ac:dyDescent="0.2">
      <c r="A74" s="84" t="s">
        <v>201</v>
      </c>
      <c r="B74" s="83">
        <v>1011489</v>
      </c>
      <c r="C74" s="82">
        <v>8.4952972580090574E-2</v>
      </c>
      <c r="D74" s="83">
        <v>2355245</v>
      </c>
      <c r="E74" s="82">
        <v>0.19781239727213584</v>
      </c>
      <c r="F74" s="83">
        <v>491727</v>
      </c>
      <c r="G74" s="82">
        <v>4.1299184022653923E-2</v>
      </c>
      <c r="H74" s="83">
        <v>3162704</v>
      </c>
      <c r="I74" s="82">
        <v>0.26562929126361506</v>
      </c>
      <c r="J74" s="83">
        <v>4885293</v>
      </c>
      <c r="K74" s="82">
        <v>0.41030615486150457</v>
      </c>
      <c r="L74" s="81">
        <v>11906458</v>
      </c>
    </row>
    <row r="75" spans="1:20" x14ac:dyDescent="0.2">
      <c r="A75" s="4" t="s">
        <v>30</v>
      </c>
    </row>
    <row r="76" spans="1:20" x14ac:dyDescent="0.2">
      <c r="A76" s="4" t="s">
        <v>292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4"/>
      <c r="E86" s="24"/>
    </row>
    <row r="87" spans="2:8" x14ac:dyDescent="0.2">
      <c r="C87" s="24"/>
      <c r="D87" s="24"/>
      <c r="E87" s="24"/>
      <c r="F87" s="20"/>
      <c r="G87" s="21"/>
      <c r="H87" s="21"/>
    </row>
    <row r="89" spans="2:8" x14ac:dyDescent="0.2">
      <c r="E89" s="24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F76"/>
  <sheetViews>
    <sheetView showGridLines="0" zoomScale="80" zoomScaleNormal="8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" style="5" customWidth="1"/>
    <col min="4" max="4" width="14.140625" style="5" customWidth="1"/>
    <col min="5" max="5" width="12.140625" style="5" customWidth="1"/>
    <col min="6" max="6" width="13.140625" style="4" bestFit="1" customWidth="1"/>
    <col min="7" max="16384" width="11.42578125" style="4"/>
  </cols>
  <sheetData>
    <row r="6" spans="1:6" s="6" customFormat="1" ht="16.5" x14ac:dyDescent="0.2">
      <c r="A6" s="353" t="s">
        <v>1</v>
      </c>
      <c r="B6" s="353"/>
      <c r="C6" s="353"/>
      <c r="D6" s="353"/>
      <c r="E6" s="353"/>
      <c r="F6" s="353"/>
    </row>
    <row r="7" spans="1:6" ht="15" customHeight="1" x14ac:dyDescent="0.2">
      <c r="A7" s="108" t="s">
        <v>73</v>
      </c>
      <c r="B7" s="108"/>
      <c r="C7" s="108"/>
      <c r="D7" s="108"/>
      <c r="E7" s="108"/>
      <c r="F7" s="108"/>
    </row>
    <row r="8" spans="1:6" ht="15" customHeight="1" x14ac:dyDescent="0.2">
      <c r="A8" s="108" t="s">
        <v>291</v>
      </c>
      <c r="B8" s="108"/>
      <c r="C8" s="108"/>
      <c r="D8" s="108"/>
      <c r="E8" s="108"/>
      <c r="F8" s="108"/>
    </row>
    <row r="9" spans="1:6" ht="15" customHeight="1" x14ac:dyDescent="0.2">
      <c r="A9" s="108" t="s">
        <v>3</v>
      </c>
      <c r="B9" s="108"/>
      <c r="C9" s="108"/>
      <c r="D9" s="108"/>
      <c r="E9" s="108"/>
      <c r="F9" s="108"/>
    </row>
    <row r="10" spans="1:6" ht="15" customHeight="1" x14ac:dyDescent="0.2">
      <c r="A10" s="109" t="s">
        <v>296</v>
      </c>
      <c r="B10" s="109"/>
      <c r="C10" s="109"/>
      <c r="D10" s="109"/>
      <c r="E10" s="109"/>
      <c r="F10" s="108"/>
    </row>
    <row r="11" spans="1:6" ht="14.25" x14ac:dyDescent="0.25">
      <c r="A11" s="354" t="s">
        <v>13</v>
      </c>
      <c r="B11" s="357"/>
      <c r="C11" s="357"/>
      <c r="D11" s="357"/>
      <c r="E11" s="357"/>
      <c r="F11" s="357"/>
    </row>
    <row r="12" spans="1:6" ht="27.95" customHeight="1" x14ac:dyDescent="0.2">
      <c r="A12" s="355"/>
      <c r="B12" s="346" t="s">
        <v>43</v>
      </c>
      <c r="C12" s="347"/>
      <c r="D12" s="346" t="s">
        <v>42</v>
      </c>
      <c r="E12" s="347"/>
      <c r="F12" s="360" t="s">
        <v>11</v>
      </c>
    </row>
    <row r="13" spans="1:6" ht="17.25" customHeight="1" x14ac:dyDescent="0.2">
      <c r="A13" s="356"/>
      <c r="B13" s="168" t="s">
        <v>29</v>
      </c>
      <c r="C13" s="169" t="s">
        <v>12</v>
      </c>
      <c r="D13" s="168" t="s">
        <v>29</v>
      </c>
      <c r="E13" s="169" t="s">
        <v>12</v>
      </c>
      <c r="F13" s="361"/>
    </row>
    <row r="14" spans="1:6" ht="24" x14ac:dyDescent="0.2">
      <c r="A14" s="107" t="s">
        <v>3</v>
      </c>
      <c r="B14" s="256">
        <v>7533240</v>
      </c>
      <c r="C14" s="105">
        <v>0.6314969370482244</v>
      </c>
      <c r="D14" s="106">
        <v>4395939</v>
      </c>
      <c r="E14" s="105">
        <v>0.36850306295177565</v>
      </c>
      <c r="F14" s="257">
        <v>11929179</v>
      </c>
    </row>
    <row r="15" spans="1:6" x14ac:dyDescent="0.2">
      <c r="A15" s="12" t="s">
        <v>4</v>
      </c>
      <c r="B15" s="91">
        <v>3348755</v>
      </c>
      <c r="C15" s="58">
        <v>0.67224381451297699</v>
      </c>
      <c r="D15" s="14">
        <v>1632704</v>
      </c>
      <c r="E15" s="58">
        <v>0.32775618548702296</v>
      </c>
      <c r="F15" s="22">
        <v>4981459</v>
      </c>
    </row>
    <row r="16" spans="1:6" x14ac:dyDescent="0.2">
      <c r="A16" s="103" t="s">
        <v>5</v>
      </c>
      <c r="B16" s="258">
        <v>4184485</v>
      </c>
      <c r="C16" s="101">
        <v>0.60228175574145182</v>
      </c>
      <c r="D16" s="102">
        <v>2763235</v>
      </c>
      <c r="E16" s="101">
        <v>0.39771824425854813</v>
      </c>
      <c r="F16" s="252">
        <v>6947720</v>
      </c>
    </row>
    <row r="17" spans="1:6" x14ac:dyDescent="0.2">
      <c r="A17" s="4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ht="24" customHeight="1" x14ac:dyDescent="0.2">
      <c r="A19" s="351" t="s">
        <v>14</v>
      </c>
      <c r="B19" s="346" t="s">
        <v>43</v>
      </c>
      <c r="C19" s="347"/>
      <c r="D19" s="346" t="s">
        <v>42</v>
      </c>
      <c r="E19" s="347"/>
      <c r="F19" s="360" t="s">
        <v>11</v>
      </c>
    </row>
    <row r="20" spans="1:6" x14ac:dyDescent="0.2">
      <c r="A20" s="352"/>
      <c r="B20" s="168" t="s">
        <v>29</v>
      </c>
      <c r="C20" s="169" t="s">
        <v>12</v>
      </c>
      <c r="D20" s="168" t="s">
        <v>29</v>
      </c>
      <c r="E20" s="169" t="s">
        <v>12</v>
      </c>
      <c r="F20" s="361"/>
    </row>
    <row r="21" spans="1:6" x14ac:dyDescent="0.2">
      <c r="A21" s="99" t="s">
        <v>15</v>
      </c>
      <c r="B21" s="76">
        <v>372845</v>
      </c>
      <c r="C21" s="105">
        <v>0.67732488959374493</v>
      </c>
      <c r="D21" s="98">
        <v>177622</v>
      </c>
      <c r="E21" s="105">
        <v>0.32267511040625507</v>
      </c>
      <c r="F21" s="249">
        <v>550467</v>
      </c>
    </row>
    <row r="22" spans="1:6" x14ac:dyDescent="0.2">
      <c r="A22" s="12" t="s">
        <v>16</v>
      </c>
      <c r="B22" s="91">
        <v>4843227</v>
      </c>
      <c r="C22" s="58">
        <v>0.66453047215812311</v>
      </c>
      <c r="D22" s="14">
        <v>2444967</v>
      </c>
      <c r="E22" s="58">
        <v>0.33546952784187689</v>
      </c>
      <c r="F22" s="22">
        <v>7288194</v>
      </c>
    </row>
    <row r="23" spans="1:6" x14ac:dyDescent="0.2">
      <c r="A23" s="103" t="s">
        <v>17</v>
      </c>
      <c r="B23" s="258">
        <v>2317168</v>
      </c>
      <c r="C23" s="101">
        <v>0.56647299926317396</v>
      </c>
      <c r="D23" s="102">
        <v>1773350</v>
      </c>
      <c r="E23" s="101">
        <v>0.43352700073682598</v>
      </c>
      <c r="F23" s="252">
        <v>4090518</v>
      </c>
    </row>
    <row r="24" spans="1:6" x14ac:dyDescent="0.2">
      <c r="A24" s="4" t="s">
        <v>30</v>
      </c>
      <c r="F24" s="5"/>
    </row>
    <row r="25" spans="1:6" x14ac:dyDescent="0.2">
      <c r="F25" s="5"/>
    </row>
    <row r="26" spans="1:6" ht="24.95" customHeight="1" x14ac:dyDescent="0.2">
      <c r="A26" s="351" t="s">
        <v>18</v>
      </c>
      <c r="B26" s="346" t="s">
        <v>43</v>
      </c>
      <c r="C26" s="347"/>
      <c r="D26" s="346" t="s">
        <v>42</v>
      </c>
      <c r="E26" s="347"/>
      <c r="F26" s="360" t="s">
        <v>11</v>
      </c>
    </row>
    <row r="27" spans="1:6" x14ac:dyDescent="0.2">
      <c r="A27" s="352"/>
      <c r="B27" s="168" t="s">
        <v>29</v>
      </c>
      <c r="C27" s="169" t="s">
        <v>12</v>
      </c>
      <c r="D27" s="168" t="s">
        <v>29</v>
      </c>
      <c r="E27" s="169" t="s">
        <v>12</v>
      </c>
      <c r="F27" s="361"/>
    </row>
    <row r="28" spans="1:6" x14ac:dyDescent="0.2">
      <c r="A28" s="99" t="s">
        <v>19</v>
      </c>
      <c r="B28" s="76">
        <v>793932</v>
      </c>
      <c r="C28" s="75">
        <v>0.56269322087954921</v>
      </c>
      <c r="D28" s="98">
        <v>617018</v>
      </c>
      <c r="E28" s="75">
        <v>0.43730677912045074</v>
      </c>
      <c r="F28" s="249">
        <v>1410950</v>
      </c>
    </row>
    <row r="29" spans="1:6" x14ac:dyDescent="0.2">
      <c r="A29" s="12" t="s">
        <v>20</v>
      </c>
      <c r="B29" s="91">
        <v>1935913</v>
      </c>
      <c r="C29" s="58">
        <v>0.59765822292418658</v>
      </c>
      <c r="D29" s="14">
        <v>1303250</v>
      </c>
      <c r="E29" s="58">
        <v>0.40234146835418028</v>
      </c>
      <c r="F29" s="22">
        <v>3239164</v>
      </c>
    </row>
    <row r="30" spans="1:6" x14ac:dyDescent="0.2">
      <c r="A30" s="97" t="s">
        <v>21</v>
      </c>
      <c r="B30" s="89">
        <v>2612403</v>
      </c>
      <c r="C30" s="96">
        <v>0.63501859549332751</v>
      </c>
      <c r="D30" s="89">
        <v>1501497</v>
      </c>
      <c r="E30" s="96">
        <v>0.36498140450667249</v>
      </c>
      <c r="F30" s="87">
        <v>4113900</v>
      </c>
    </row>
    <row r="31" spans="1:6" x14ac:dyDescent="0.2">
      <c r="A31" s="12" t="s">
        <v>22</v>
      </c>
      <c r="B31" s="91">
        <v>888031</v>
      </c>
      <c r="C31" s="58">
        <v>0.71745296928713675</v>
      </c>
      <c r="D31" s="14">
        <v>349724</v>
      </c>
      <c r="E31" s="58">
        <v>0.28254703071286319</v>
      </c>
      <c r="F31" s="22">
        <v>1237755</v>
      </c>
    </row>
    <row r="32" spans="1:6" x14ac:dyDescent="0.2">
      <c r="A32" s="103" t="s">
        <v>23</v>
      </c>
      <c r="B32" s="258">
        <v>1302960</v>
      </c>
      <c r="C32" s="101">
        <v>0.67601565000926112</v>
      </c>
      <c r="D32" s="102">
        <v>624451</v>
      </c>
      <c r="E32" s="101">
        <v>0.32398434999073888</v>
      </c>
      <c r="F32" s="252">
        <v>1927411</v>
      </c>
    </row>
    <row r="33" spans="1:6" x14ac:dyDescent="0.2">
      <c r="A33" s="4" t="s">
        <v>30</v>
      </c>
      <c r="F33" s="5"/>
    </row>
    <row r="34" spans="1:6" x14ac:dyDescent="0.2">
      <c r="F34" s="5"/>
    </row>
    <row r="35" spans="1:6" ht="24.95" customHeight="1" x14ac:dyDescent="0.2">
      <c r="A35" s="351" t="s">
        <v>24</v>
      </c>
      <c r="B35" s="346" t="s">
        <v>43</v>
      </c>
      <c r="C35" s="347"/>
      <c r="D35" s="346" t="s">
        <v>42</v>
      </c>
      <c r="E35" s="347"/>
      <c r="F35" s="360" t="s">
        <v>11</v>
      </c>
    </row>
    <row r="36" spans="1:6" x14ac:dyDescent="0.2">
      <c r="A36" s="352"/>
      <c r="B36" s="168" t="s">
        <v>29</v>
      </c>
      <c r="C36" s="169" t="s">
        <v>12</v>
      </c>
      <c r="D36" s="168" t="s">
        <v>29</v>
      </c>
      <c r="E36" s="169" t="s">
        <v>12</v>
      </c>
      <c r="F36" s="361"/>
    </row>
    <row r="37" spans="1:6" x14ac:dyDescent="0.2">
      <c r="A37" s="99" t="s">
        <v>25</v>
      </c>
      <c r="B37" s="76">
        <v>674569</v>
      </c>
      <c r="C37" s="75">
        <v>0.60782221869810504</v>
      </c>
      <c r="D37" s="98">
        <v>435244</v>
      </c>
      <c r="E37" s="75">
        <v>0.39217778130189501</v>
      </c>
      <c r="F37" s="249">
        <v>1109813</v>
      </c>
    </row>
    <row r="38" spans="1:6" x14ac:dyDescent="0.2">
      <c r="A38" s="12" t="s">
        <v>26</v>
      </c>
      <c r="B38" s="91">
        <v>1486227</v>
      </c>
      <c r="C38" s="58">
        <v>0.62626260498093478</v>
      </c>
      <c r="D38" s="14">
        <v>886943</v>
      </c>
      <c r="E38" s="58">
        <v>0.37373781639655668</v>
      </c>
      <c r="F38" s="22">
        <v>2373169</v>
      </c>
    </row>
    <row r="39" spans="1:6" x14ac:dyDescent="0.2">
      <c r="A39" s="97" t="s">
        <v>27</v>
      </c>
      <c r="B39" s="89">
        <v>1897240</v>
      </c>
      <c r="C39" s="96">
        <v>0.61504048963607949</v>
      </c>
      <c r="D39" s="89">
        <v>1187499</v>
      </c>
      <c r="E39" s="96">
        <v>0.3849591861874907</v>
      </c>
      <c r="F39" s="87">
        <v>3084740</v>
      </c>
    </row>
    <row r="40" spans="1:6" x14ac:dyDescent="0.2">
      <c r="A40" s="13" t="s">
        <v>28</v>
      </c>
      <c r="B40" s="18">
        <v>3475204</v>
      </c>
      <c r="C40" s="59">
        <v>0.64818276076820158</v>
      </c>
      <c r="D40" s="18">
        <v>1886253</v>
      </c>
      <c r="E40" s="59">
        <v>0.35181723923179836</v>
      </c>
      <c r="F40" s="16">
        <v>5361457</v>
      </c>
    </row>
    <row r="41" spans="1:6" x14ac:dyDescent="0.2">
      <c r="A41" s="4" t="s">
        <v>30</v>
      </c>
      <c r="E41" s="4"/>
    </row>
    <row r="42" spans="1:6" x14ac:dyDescent="0.2">
      <c r="E42" s="4"/>
    </row>
    <row r="43" spans="1:6" ht="26.1" customHeight="1" x14ac:dyDescent="0.2">
      <c r="A43" s="351" t="s">
        <v>208</v>
      </c>
      <c r="B43" s="346" t="s">
        <v>43</v>
      </c>
      <c r="C43" s="347"/>
      <c r="D43" s="346" t="s">
        <v>42</v>
      </c>
      <c r="E43" s="347"/>
      <c r="F43" s="360" t="s">
        <v>11</v>
      </c>
    </row>
    <row r="44" spans="1:6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361"/>
    </row>
    <row r="45" spans="1:6" x14ac:dyDescent="0.2">
      <c r="A45" s="77" t="s">
        <v>183</v>
      </c>
      <c r="B45" s="76">
        <v>5986692</v>
      </c>
      <c r="C45" s="75">
        <v>0.63860806786853197</v>
      </c>
      <c r="D45" s="76">
        <v>3387904</v>
      </c>
      <c r="E45" s="75">
        <v>0.36139203880274295</v>
      </c>
      <c r="F45" s="74">
        <v>9374595</v>
      </c>
    </row>
    <row r="46" spans="1:6" x14ac:dyDescent="0.2">
      <c r="A46" s="73" t="s">
        <v>200</v>
      </c>
      <c r="B46" s="18">
        <v>1546548</v>
      </c>
      <c r="C46" s="59">
        <v>0.6054011142322977</v>
      </c>
      <c r="D46" s="18">
        <v>1008036</v>
      </c>
      <c r="E46" s="59">
        <v>0.3945988857677023</v>
      </c>
      <c r="F46" s="16">
        <v>2554584</v>
      </c>
    </row>
    <row r="47" spans="1:6" x14ac:dyDescent="0.2">
      <c r="A47" s="4" t="s">
        <v>30</v>
      </c>
    </row>
    <row r="49" spans="1:6" x14ac:dyDescent="0.2">
      <c r="A49" s="351" t="s">
        <v>181</v>
      </c>
      <c r="B49" s="346" t="s">
        <v>43</v>
      </c>
      <c r="C49" s="347"/>
      <c r="D49" s="346" t="s">
        <v>42</v>
      </c>
      <c r="E49" s="347"/>
      <c r="F49" s="360" t="s">
        <v>11</v>
      </c>
    </row>
    <row r="50" spans="1:6" x14ac:dyDescent="0.2">
      <c r="A50" s="352"/>
      <c r="B50" s="168" t="s">
        <v>29</v>
      </c>
      <c r="C50" s="169" t="s">
        <v>12</v>
      </c>
      <c r="D50" s="168" t="s">
        <v>29</v>
      </c>
      <c r="E50" s="169" t="s">
        <v>12</v>
      </c>
      <c r="F50" s="361"/>
    </row>
    <row r="51" spans="1:6" x14ac:dyDescent="0.2">
      <c r="A51" s="183" t="s">
        <v>162</v>
      </c>
      <c r="B51" s="76">
        <v>98754</v>
      </c>
      <c r="C51" s="75">
        <v>0.65132568262762169</v>
      </c>
      <c r="D51" s="76">
        <v>52866</v>
      </c>
      <c r="E51" s="75">
        <v>0.34867431737237831</v>
      </c>
      <c r="F51" s="74">
        <v>151620</v>
      </c>
    </row>
    <row r="52" spans="1:6" x14ac:dyDescent="0.2">
      <c r="A52" s="92" t="s">
        <v>174</v>
      </c>
      <c r="B52" s="91">
        <v>546474</v>
      </c>
      <c r="C52" s="58">
        <v>0.68263683990936053</v>
      </c>
      <c r="D52" s="91">
        <v>254060</v>
      </c>
      <c r="E52" s="58">
        <v>0.31736316009063947</v>
      </c>
      <c r="F52" s="15">
        <v>800534</v>
      </c>
    </row>
    <row r="53" spans="1:6" x14ac:dyDescent="0.2">
      <c r="A53" s="90" t="s">
        <v>205</v>
      </c>
      <c r="B53" s="89">
        <v>2924560</v>
      </c>
      <c r="C53" s="88">
        <v>0.72612898388222868</v>
      </c>
      <c r="D53" s="89">
        <v>1103045</v>
      </c>
      <c r="E53" s="88">
        <v>0.27387126440434562</v>
      </c>
      <c r="F53" s="87">
        <v>4027604</v>
      </c>
    </row>
    <row r="54" spans="1:6" x14ac:dyDescent="0.2">
      <c r="A54" s="92" t="s">
        <v>173</v>
      </c>
      <c r="B54" s="91">
        <v>361813</v>
      </c>
      <c r="C54" s="58">
        <v>0.62541679991011467</v>
      </c>
      <c r="D54" s="91">
        <v>216702</v>
      </c>
      <c r="E54" s="58">
        <v>0.37458320008988533</v>
      </c>
      <c r="F54" s="15">
        <v>578515</v>
      </c>
    </row>
    <row r="55" spans="1:6" x14ac:dyDescent="0.2">
      <c r="A55" s="95" t="s">
        <v>202</v>
      </c>
      <c r="B55" s="94">
        <v>576953</v>
      </c>
      <c r="C55" s="88">
        <v>0.51987302170849414</v>
      </c>
      <c r="D55" s="94">
        <v>532843</v>
      </c>
      <c r="E55" s="88">
        <v>0.4801269782915058</v>
      </c>
      <c r="F55" s="93">
        <v>1109796</v>
      </c>
    </row>
    <row r="56" spans="1:6" x14ac:dyDescent="0.2">
      <c r="A56" s="92" t="s">
        <v>164</v>
      </c>
      <c r="B56" s="91">
        <v>313537</v>
      </c>
      <c r="C56" s="58">
        <v>0.74517180897332913</v>
      </c>
      <c r="D56" s="91">
        <v>107221</v>
      </c>
      <c r="E56" s="58">
        <v>0.25482819102667092</v>
      </c>
      <c r="F56" s="15">
        <v>420758</v>
      </c>
    </row>
    <row r="57" spans="1:6" x14ac:dyDescent="0.2">
      <c r="A57" s="90" t="s">
        <v>204</v>
      </c>
      <c r="B57" s="89">
        <v>279898</v>
      </c>
      <c r="C57" s="88">
        <v>0.6478820424980325</v>
      </c>
      <c r="D57" s="89">
        <v>152123</v>
      </c>
      <c r="E57" s="88">
        <v>0.35212027220961994</v>
      </c>
      <c r="F57" s="87">
        <v>432020</v>
      </c>
    </row>
    <row r="58" spans="1:6" x14ac:dyDescent="0.2">
      <c r="A58" s="92" t="s">
        <v>165</v>
      </c>
      <c r="B58" s="91">
        <v>55916</v>
      </c>
      <c r="C58" s="58">
        <v>0.73000248051490269</v>
      </c>
      <c r="D58" s="91">
        <v>20680</v>
      </c>
      <c r="E58" s="58">
        <v>0.2699844641435043</v>
      </c>
      <c r="F58" s="15">
        <v>76597</v>
      </c>
    </row>
    <row r="59" spans="1:6" x14ac:dyDescent="0.2">
      <c r="A59" s="95" t="s">
        <v>178</v>
      </c>
      <c r="B59" s="94">
        <v>170971</v>
      </c>
      <c r="C59" s="88">
        <v>0.64982782342969647</v>
      </c>
      <c r="D59" s="94">
        <v>92132</v>
      </c>
      <c r="E59" s="88">
        <v>0.35017597737759498</v>
      </c>
      <c r="F59" s="93">
        <v>263102</v>
      </c>
    </row>
    <row r="60" spans="1:6" x14ac:dyDescent="0.2">
      <c r="A60" s="92" t="s">
        <v>175</v>
      </c>
      <c r="B60" s="91">
        <v>181980</v>
      </c>
      <c r="C60" s="58">
        <v>0.74572492839024551</v>
      </c>
      <c r="D60" s="91">
        <v>62051</v>
      </c>
      <c r="E60" s="58">
        <v>0.25427507160975449</v>
      </c>
      <c r="F60" s="15">
        <v>244031</v>
      </c>
    </row>
    <row r="61" spans="1:6" x14ac:dyDescent="0.2">
      <c r="A61" s="90" t="s">
        <v>206</v>
      </c>
      <c r="B61" s="89">
        <v>1347573</v>
      </c>
      <c r="C61" s="88">
        <v>0.71736269703115763</v>
      </c>
      <c r="D61" s="89">
        <v>530937</v>
      </c>
      <c r="E61" s="88">
        <v>0.28263730296884232</v>
      </c>
      <c r="F61" s="87">
        <v>1878510</v>
      </c>
    </row>
    <row r="62" spans="1:6" x14ac:dyDescent="0.2">
      <c r="A62" s="92" t="s">
        <v>177</v>
      </c>
      <c r="B62" s="91">
        <v>140451</v>
      </c>
      <c r="C62" s="58">
        <v>0.75283416325852393</v>
      </c>
      <c r="D62" s="91">
        <v>46112</v>
      </c>
      <c r="E62" s="58">
        <v>0.24716583674147607</v>
      </c>
      <c r="F62" s="15">
        <v>186563</v>
      </c>
    </row>
    <row r="63" spans="1:6" x14ac:dyDescent="0.2">
      <c r="A63" s="95" t="s">
        <v>166</v>
      </c>
      <c r="B63" s="94">
        <v>111457</v>
      </c>
      <c r="C63" s="88">
        <v>0.6746669249347772</v>
      </c>
      <c r="D63" s="94">
        <v>53746</v>
      </c>
      <c r="E63" s="88">
        <v>0.3253330750652228</v>
      </c>
      <c r="F63" s="93">
        <v>165203</v>
      </c>
    </row>
    <row r="64" spans="1:6" x14ac:dyDescent="0.2">
      <c r="A64" s="92" t="s">
        <v>167</v>
      </c>
      <c r="B64" s="91">
        <v>113679</v>
      </c>
      <c r="C64" s="58">
        <v>0.75039110717986968</v>
      </c>
      <c r="D64" s="91">
        <v>37814</v>
      </c>
      <c r="E64" s="58">
        <v>0.2496088928201303</v>
      </c>
      <c r="F64" s="15">
        <v>151493</v>
      </c>
    </row>
    <row r="65" spans="1:6" x14ac:dyDescent="0.2">
      <c r="A65" s="90" t="s">
        <v>203</v>
      </c>
      <c r="B65" s="89">
        <v>195930</v>
      </c>
      <c r="C65" s="88">
        <v>0.61947881953446604</v>
      </c>
      <c r="D65" s="89">
        <v>120352</v>
      </c>
      <c r="E65" s="88">
        <v>0.3805211804655339</v>
      </c>
      <c r="F65" s="87">
        <v>316282</v>
      </c>
    </row>
    <row r="66" spans="1:6" x14ac:dyDescent="0.2">
      <c r="A66" s="92" t="s">
        <v>160</v>
      </c>
      <c r="B66" s="91">
        <v>94507</v>
      </c>
      <c r="C66" s="58">
        <v>0.68090088402487081</v>
      </c>
      <c r="D66" s="91">
        <v>44290</v>
      </c>
      <c r="E66" s="58">
        <v>0.31909911597512913</v>
      </c>
      <c r="F66" s="15">
        <v>138797</v>
      </c>
    </row>
    <row r="67" spans="1:6" x14ac:dyDescent="0.2">
      <c r="A67" s="95" t="s">
        <v>161</v>
      </c>
      <c r="B67" s="94">
        <v>37907</v>
      </c>
      <c r="C67" s="88">
        <v>0.8102729624008721</v>
      </c>
      <c r="D67" s="94">
        <v>8876</v>
      </c>
      <c r="E67" s="88">
        <v>0.1897270375991279</v>
      </c>
      <c r="F67" s="93">
        <v>46783</v>
      </c>
    </row>
    <row r="68" spans="1:6" x14ac:dyDescent="0.2">
      <c r="A68" s="92" t="s">
        <v>168</v>
      </c>
      <c r="B68" s="91">
        <v>49177</v>
      </c>
      <c r="C68" s="58">
        <v>0.80676225474112473</v>
      </c>
      <c r="D68" s="91">
        <v>11779</v>
      </c>
      <c r="E68" s="58">
        <v>0.19323774525887524</v>
      </c>
      <c r="F68" s="15">
        <v>60956</v>
      </c>
    </row>
    <row r="69" spans="1:6" x14ac:dyDescent="0.2">
      <c r="A69" s="90" t="s">
        <v>176</v>
      </c>
      <c r="B69" s="89">
        <v>170271</v>
      </c>
      <c r="C69" s="88">
        <v>0.81130106635409815</v>
      </c>
      <c r="D69" s="89">
        <v>39603</v>
      </c>
      <c r="E69" s="88">
        <v>0.18869893364590182</v>
      </c>
      <c r="F69" s="87">
        <v>209874</v>
      </c>
    </row>
    <row r="70" spans="1:6" x14ac:dyDescent="0.2">
      <c r="A70" s="92" t="s">
        <v>169</v>
      </c>
      <c r="B70" s="91">
        <v>70752</v>
      </c>
      <c r="C70" s="58">
        <v>0.62787416248835248</v>
      </c>
      <c r="D70" s="91">
        <v>41933</v>
      </c>
      <c r="E70" s="58">
        <v>0.37212583751164752</v>
      </c>
      <c r="F70" s="15">
        <v>112685</v>
      </c>
    </row>
    <row r="71" spans="1:6" x14ac:dyDescent="0.2">
      <c r="A71" s="95" t="s">
        <v>170</v>
      </c>
      <c r="B71" s="94">
        <v>64711</v>
      </c>
      <c r="C71" s="88">
        <v>0.76109993766392625</v>
      </c>
      <c r="D71" s="94">
        <v>20312</v>
      </c>
      <c r="E71" s="88">
        <v>0.23890006233607378</v>
      </c>
      <c r="F71" s="93">
        <v>85023</v>
      </c>
    </row>
    <row r="72" spans="1:6" x14ac:dyDescent="0.2">
      <c r="A72" s="92" t="s">
        <v>171</v>
      </c>
      <c r="B72" s="91">
        <v>143179</v>
      </c>
      <c r="C72" s="58">
        <v>0.72036486398100208</v>
      </c>
      <c r="D72" s="91">
        <v>55580</v>
      </c>
      <c r="E72" s="58">
        <v>0.27963513601899787</v>
      </c>
      <c r="F72" s="15">
        <v>198759</v>
      </c>
    </row>
    <row r="73" spans="1:6" x14ac:dyDescent="0.2">
      <c r="A73" s="90" t="s">
        <v>172</v>
      </c>
      <c r="B73" s="89">
        <v>174056</v>
      </c>
      <c r="C73" s="88">
        <v>0.69357730898889836</v>
      </c>
      <c r="D73" s="89">
        <v>76898</v>
      </c>
      <c r="E73" s="88">
        <v>0.30642269101110164</v>
      </c>
      <c r="F73" s="87">
        <v>250954</v>
      </c>
    </row>
    <row r="74" spans="1:6" x14ac:dyDescent="0.2">
      <c r="A74" s="84" t="s">
        <v>201</v>
      </c>
      <c r="B74" s="83">
        <v>8224504</v>
      </c>
      <c r="C74" s="82">
        <v>0.69075992205238534</v>
      </c>
      <c r="D74" s="83">
        <v>3681954</v>
      </c>
      <c r="E74" s="82">
        <v>0.30924007794761466</v>
      </c>
      <c r="F74" s="81">
        <v>11906458</v>
      </c>
    </row>
    <row r="75" spans="1:6" x14ac:dyDescent="0.2">
      <c r="A75" s="227" t="s">
        <v>30</v>
      </c>
    </row>
    <row r="76" spans="1:6" x14ac:dyDescent="0.2">
      <c r="A76" s="238" t="s">
        <v>292</v>
      </c>
    </row>
  </sheetData>
  <mergeCells count="26">
    <mergeCell ref="F49:F50"/>
    <mergeCell ref="F26:F27"/>
    <mergeCell ref="F35:F36"/>
    <mergeCell ref="F43:F44"/>
    <mergeCell ref="A26:A27"/>
    <mergeCell ref="B26:C26"/>
    <mergeCell ref="D26:E26"/>
    <mergeCell ref="B43:C43"/>
    <mergeCell ref="D43:E43"/>
    <mergeCell ref="A35:A36"/>
    <mergeCell ref="B35:C35"/>
    <mergeCell ref="A43:A44"/>
    <mergeCell ref="A49:A50"/>
    <mergeCell ref="B49:C49"/>
    <mergeCell ref="D49:E49"/>
    <mergeCell ref="D35:E35"/>
    <mergeCell ref="F19:F20"/>
    <mergeCell ref="A6:F6"/>
    <mergeCell ref="A11:A13"/>
    <mergeCell ref="B12:C12"/>
    <mergeCell ref="D12:E12"/>
    <mergeCell ref="B11:F11"/>
    <mergeCell ref="F12:F13"/>
    <mergeCell ref="A19:A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zoomScale="60" zoomScaleNormal="6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51" customWidth="1"/>
    <col min="4" max="4" width="14.140625" style="5" customWidth="1"/>
    <col min="5" max="5" width="12.140625" style="151" customWidth="1"/>
    <col min="6" max="6" width="12.85546875" style="4" customWidth="1"/>
    <col min="7" max="7" width="14.42578125" style="158" customWidth="1"/>
    <col min="8" max="8" width="13.140625" style="4" customWidth="1"/>
    <col min="9" max="9" width="11.42578125" style="158"/>
    <col min="10" max="10" width="11.42578125" style="4"/>
    <col min="11" max="11" width="11.42578125" style="158"/>
    <col min="12" max="12" width="12.85546875" style="4" bestFit="1" customWidth="1"/>
    <col min="13" max="13" width="11.42578125" style="158"/>
    <col min="14" max="14" width="12.140625" style="4" bestFit="1" customWidth="1"/>
    <col min="15" max="15" width="11.42578125" style="158"/>
    <col min="16" max="16" width="13.140625" style="4" bestFit="1" customWidth="1"/>
    <col min="17" max="16384" width="11.42578125" style="4"/>
  </cols>
  <sheetData>
    <row r="6" spans="1:16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</row>
    <row r="7" spans="1:16" ht="15" customHeight="1" x14ac:dyDescent="0.2">
      <c r="A7" s="108" t="s">
        <v>103</v>
      </c>
      <c r="B7" s="108"/>
      <c r="C7" s="145"/>
      <c r="D7" s="108"/>
      <c r="E7" s="145"/>
      <c r="F7" s="108"/>
      <c r="G7" s="145"/>
      <c r="H7" s="108"/>
      <c r="I7" s="145"/>
      <c r="J7" s="108"/>
      <c r="K7" s="145"/>
      <c r="L7" s="108"/>
      <c r="M7" s="145"/>
      <c r="N7" s="108"/>
      <c r="O7" s="145"/>
      <c r="P7" s="108"/>
    </row>
    <row r="8" spans="1:16" ht="15" customHeight="1" x14ac:dyDescent="0.2">
      <c r="A8" s="108" t="s">
        <v>291</v>
      </c>
      <c r="B8" s="108"/>
      <c r="C8" s="145"/>
      <c r="D8" s="108"/>
      <c r="E8" s="145"/>
      <c r="F8" s="108"/>
      <c r="G8" s="145"/>
      <c r="H8" s="108"/>
      <c r="I8" s="145"/>
      <c r="J8" s="108"/>
      <c r="K8" s="145"/>
      <c r="L8" s="108"/>
      <c r="M8" s="145"/>
      <c r="N8" s="108"/>
      <c r="O8" s="145"/>
      <c r="P8" s="108"/>
    </row>
    <row r="9" spans="1:16" ht="15" customHeight="1" x14ac:dyDescent="0.2">
      <c r="A9" s="108" t="s">
        <v>3</v>
      </c>
      <c r="B9" s="108"/>
      <c r="C9" s="145"/>
      <c r="D9" s="108"/>
      <c r="E9" s="145"/>
      <c r="F9" s="108"/>
      <c r="G9" s="145"/>
      <c r="H9" s="108"/>
      <c r="I9" s="145"/>
      <c r="J9" s="108"/>
      <c r="K9" s="145"/>
      <c r="L9" s="108"/>
      <c r="M9" s="145"/>
      <c r="N9" s="108"/>
      <c r="O9" s="145"/>
      <c r="P9" s="108"/>
    </row>
    <row r="10" spans="1:16" ht="15" customHeight="1" x14ac:dyDescent="0.2">
      <c r="A10" s="109" t="s">
        <v>296</v>
      </c>
      <c r="B10" s="109"/>
      <c r="C10" s="146"/>
      <c r="D10" s="109"/>
      <c r="E10" s="146"/>
      <c r="F10" s="109"/>
      <c r="G10" s="146"/>
      <c r="H10" s="109"/>
      <c r="I10" s="145"/>
      <c r="J10" s="108"/>
      <c r="K10" s="145"/>
      <c r="L10" s="108"/>
      <c r="M10" s="145"/>
      <c r="N10" s="108"/>
      <c r="O10" s="145"/>
      <c r="P10" s="108"/>
    </row>
    <row r="11" spans="1:16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</row>
    <row r="12" spans="1:16" ht="20.25" customHeight="1" x14ac:dyDescent="0.2">
      <c r="A12" s="355"/>
      <c r="B12" s="346" t="s">
        <v>104</v>
      </c>
      <c r="C12" s="347"/>
      <c r="D12" s="346" t="s">
        <v>105</v>
      </c>
      <c r="E12" s="347"/>
      <c r="F12" s="346" t="s">
        <v>106</v>
      </c>
      <c r="G12" s="347"/>
      <c r="H12" s="346" t="s">
        <v>107</v>
      </c>
      <c r="I12" s="347"/>
      <c r="J12" s="346" t="s">
        <v>108</v>
      </c>
      <c r="K12" s="347"/>
      <c r="L12" s="346" t="s">
        <v>109</v>
      </c>
      <c r="M12" s="347"/>
      <c r="N12" s="346" t="s">
        <v>102</v>
      </c>
      <c r="O12" s="347"/>
      <c r="P12" s="359" t="s">
        <v>11</v>
      </c>
    </row>
    <row r="13" spans="1:16" ht="17.25" customHeight="1" x14ac:dyDescent="0.2">
      <c r="A13" s="356"/>
      <c r="B13" s="10" t="s">
        <v>29</v>
      </c>
      <c r="C13" s="147" t="s">
        <v>12</v>
      </c>
      <c r="D13" s="10" t="s">
        <v>29</v>
      </c>
      <c r="E13" s="147" t="s">
        <v>12</v>
      </c>
      <c r="F13" s="10" t="s">
        <v>29</v>
      </c>
      <c r="G13" s="147" t="s">
        <v>12</v>
      </c>
      <c r="H13" s="10" t="s">
        <v>29</v>
      </c>
      <c r="I13" s="147" t="s">
        <v>12</v>
      </c>
      <c r="J13" s="10" t="s">
        <v>29</v>
      </c>
      <c r="K13" s="147" t="s">
        <v>12</v>
      </c>
      <c r="L13" s="10" t="s">
        <v>29</v>
      </c>
      <c r="M13" s="147" t="s">
        <v>12</v>
      </c>
      <c r="N13" s="10" t="s">
        <v>29</v>
      </c>
      <c r="O13" s="147" t="s">
        <v>12</v>
      </c>
      <c r="P13" s="349"/>
    </row>
    <row r="14" spans="1:16" s="123" customFormat="1" ht="24" x14ac:dyDescent="0.2">
      <c r="A14" s="107" t="s">
        <v>3</v>
      </c>
      <c r="B14" s="135">
        <v>8549465</v>
      </c>
      <c r="C14" s="148">
        <v>0.71668511303250626</v>
      </c>
      <c r="D14" s="135">
        <v>325879</v>
      </c>
      <c r="E14" s="148">
        <v>2.7317806196050877E-2</v>
      </c>
      <c r="F14" s="135">
        <v>3992352</v>
      </c>
      <c r="G14" s="148">
        <v>0.3346711454325566</v>
      </c>
      <c r="H14" s="135">
        <v>687918</v>
      </c>
      <c r="I14" s="148">
        <v>5.7666835244906629E-2</v>
      </c>
      <c r="J14" s="135">
        <v>228074</v>
      </c>
      <c r="K14" s="148">
        <v>1.9119002238125522E-2</v>
      </c>
      <c r="L14" s="135">
        <v>5290007</v>
      </c>
      <c r="M14" s="148">
        <v>0.44345105392416362</v>
      </c>
      <c r="N14" s="135">
        <v>1555278</v>
      </c>
      <c r="O14" s="148">
        <v>0.13037594624072621</v>
      </c>
      <c r="P14" s="136">
        <v>11929179</v>
      </c>
    </row>
    <row r="15" spans="1:16" s="123" customFormat="1" x14ac:dyDescent="0.2">
      <c r="A15" s="12" t="s">
        <v>4</v>
      </c>
      <c r="B15" s="129">
        <v>3494912</v>
      </c>
      <c r="C15" s="149">
        <v>0.70158401384012192</v>
      </c>
      <c r="D15" s="129">
        <v>207682</v>
      </c>
      <c r="E15" s="149">
        <v>4.169099856086339E-2</v>
      </c>
      <c r="F15" s="129">
        <v>1806921</v>
      </c>
      <c r="G15" s="149">
        <v>0.3627292726889853</v>
      </c>
      <c r="H15" s="129">
        <v>244835</v>
      </c>
      <c r="I15" s="149">
        <v>4.9149255268386233E-2</v>
      </c>
      <c r="J15" s="129">
        <v>89565</v>
      </c>
      <c r="K15" s="149">
        <v>1.7979672220528164E-2</v>
      </c>
      <c r="L15" s="129">
        <v>2094039</v>
      </c>
      <c r="M15" s="149">
        <v>0.420366603438872</v>
      </c>
      <c r="N15" s="129">
        <v>667758</v>
      </c>
      <c r="O15" s="149">
        <v>0.13404867931262709</v>
      </c>
      <c r="P15" s="133">
        <v>4981459</v>
      </c>
    </row>
    <row r="16" spans="1:16" s="123" customFormat="1" x14ac:dyDescent="0.2">
      <c r="A16" s="103" t="s">
        <v>5</v>
      </c>
      <c r="B16" s="132">
        <v>5054554</v>
      </c>
      <c r="C16" s="150">
        <v>0.727512622846056</v>
      </c>
      <c r="D16" s="132">
        <v>118197</v>
      </c>
      <c r="E16" s="150">
        <v>1.7012343617762375E-2</v>
      </c>
      <c r="F16" s="132">
        <v>2185430</v>
      </c>
      <c r="G16" s="150">
        <v>0.31455355138088464</v>
      </c>
      <c r="H16" s="132">
        <v>443083</v>
      </c>
      <c r="I16" s="150">
        <v>6.3773871140460472E-2</v>
      </c>
      <c r="J16" s="132">
        <v>138509</v>
      </c>
      <c r="K16" s="150">
        <v>1.9935892638160431E-2</v>
      </c>
      <c r="L16" s="132">
        <v>3195968</v>
      </c>
      <c r="M16" s="150">
        <v>0.46000241805944969</v>
      </c>
      <c r="N16" s="132">
        <v>887521</v>
      </c>
      <c r="O16" s="150">
        <v>0.12774277029010955</v>
      </c>
      <c r="P16" s="131">
        <v>6947720</v>
      </c>
    </row>
    <row r="17" spans="1:138" x14ac:dyDescent="0.2">
      <c r="A17" s="4" t="s">
        <v>30</v>
      </c>
      <c r="B17" s="9"/>
      <c r="D17" s="9"/>
      <c r="F17" s="9"/>
      <c r="G17" s="151"/>
      <c r="H17" s="9"/>
      <c r="I17" s="151"/>
      <c r="J17" s="9"/>
      <c r="K17" s="151"/>
      <c r="L17" s="9"/>
      <c r="M17" s="151"/>
      <c r="N17" s="9"/>
      <c r="O17" s="151"/>
    </row>
    <row r="18" spans="1:138" x14ac:dyDescent="0.2">
      <c r="B18" s="9"/>
      <c r="D18" s="9"/>
      <c r="F18" s="9"/>
      <c r="G18" s="151"/>
      <c r="H18" s="9"/>
      <c r="I18" s="151"/>
      <c r="J18" s="9"/>
      <c r="K18" s="151"/>
      <c r="L18" s="9"/>
      <c r="M18" s="151"/>
      <c r="N18" s="9"/>
      <c r="O18" s="151"/>
    </row>
    <row r="19" spans="1:138" s="19" customFormat="1" ht="44.1" customHeight="1" x14ac:dyDescent="0.2">
      <c r="A19" s="351" t="s">
        <v>14</v>
      </c>
      <c r="B19" s="346" t="s">
        <v>104</v>
      </c>
      <c r="C19" s="347"/>
      <c r="D19" s="346" t="s">
        <v>105</v>
      </c>
      <c r="E19" s="347"/>
      <c r="F19" s="346" t="s">
        <v>106</v>
      </c>
      <c r="G19" s="347"/>
      <c r="H19" s="346" t="s">
        <v>107</v>
      </c>
      <c r="I19" s="347"/>
      <c r="J19" s="346" t="s">
        <v>108</v>
      </c>
      <c r="K19" s="347"/>
      <c r="L19" s="346" t="s">
        <v>109</v>
      </c>
      <c r="M19" s="347"/>
      <c r="N19" s="346" t="s">
        <v>102</v>
      </c>
      <c r="O19" s="347"/>
      <c r="P19" s="350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352"/>
      <c r="B20" s="168" t="s">
        <v>29</v>
      </c>
      <c r="C20" s="147" t="s">
        <v>12</v>
      </c>
      <c r="D20" s="168" t="s">
        <v>29</v>
      </c>
      <c r="E20" s="147" t="s">
        <v>12</v>
      </c>
      <c r="F20" s="168" t="s">
        <v>29</v>
      </c>
      <c r="G20" s="147" t="s">
        <v>12</v>
      </c>
      <c r="H20" s="168" t="s">
        <v>29</v>
      </c>
      <c r="I20" s="147" t="s">
        <v>12</v>
      </c>
      <c r="J20" s="168" t="s">
        <v>29</v>
      </c>
      <c r="K20" s="147" t="s">
        <v>12</v>
      </c>
      <c r="L20" s="168" t="s">
        <v>29</v>
      </c>
      <c r="M20" s="147" t="s">
        <v>12</v>
      </c>
      <c r="N20" s="168" t="s">
        <v>29</v>
      </c>
      <c r="O20" s="147" t="s">
        <v>12</v>
      </c>
      <c r="P20" s="350"/>
    </row>
    <row r="21" spans="1:138" s="123" customFormat="1" x14ac:dyDescent="0.2">
      <c r="A21" s="99" t="s">
        <v>15</v>
      </c>
      <c r="B21" s="130">
        <v>380630</v>
      </c>
      <c r="C21" s="152">
        <v>0.69146742674856077</v>
      </c>
      <c r="D21" s="130">
        <v>22335</v>
      </c>
      <c r="E21" s="152">
        <v>4.0574639351677759E-2</v>
      </c>
      <c r="F21" s="130">
        <v>246860</v>
      </c>
      <c r="G21" s="152">
        <v>0.44845558407679298</v>
      </c>
      <c r="H21" s="130">
        <v>44482</v>
      </c>
      <c r="I21" s="152">
        <v>8.0807750510021495E-2</v>
      </c>
      <c r="J21" s="130">
        <v>4174</v>
      </c>
      <c r="K21" s="152">
        <v>7.5826525477458231E-3</v>
      </c>
      <c r="L21" s="130">
        <v>235485</v>
      </c>
      <c r="M21" s="152">
        <v>0.4277913117407583</v>
      </c>
      <c r="N21" s="130">
        <v>84507</v>
      </c>
      <c r="O21" s="152">
        <v>0.15351873954296988</v>
      </c>
      <c r="P21" s="134">
        <v>550467</v>
      </c>
    </row>
    <row r="22" spans="1:138" s="123" customFormat="1" x14ac:dyDescent="0.2">
      <c r="A22" s="12" t="s">
        <v>16</v>
      </c>
      <c r="B22" s="129">
        <v>5190303</v>
      </c>
      <c r="C22" s="149">
        <v>0.71215214633419477</v>
      </c>
      <c r="D22" s="129">
        <v>209759</v>
      </c>
      <c r="E22" s="149">
        <v>2.878065539967789E-2</v>
      </c>
      <c r="F22" s="129">
        <v>2569233</v>
      </c>
      <c r="G22" s="149">
        <v>0.35251984236424005</v>
      </c>
      <c r="H22" s="129">
        <v>409776</v>
      </c>
      <c r="I22" s="149">
        <v>5.6224628488209839E-2</v>
      </c>
      <c r="J22" s="129">
        <v>181178</v>
      </c>
      <c r="K22" s="149">
        <v>2.4859107757010859E-2</v>
      </c>
      <c r="L22" s="129">
        <v>3264873</v>
      </c>
      <c r="M22" s="149">
        <v>0.44796735652206843</v>
      </c>
      <c r="N22" s="129">
        <v>918632</v>
      </c>
      <c r="O22" s="149">
        <v>0.12604384570443652</v>
      </c>
      <c r="P22" s="242">
        <v>7288194</v>
      </c>
    </row>
    <row r="23" spans="1:138" s="123" customFormat="1" x14ac:dyDescent="0.2">
      <c r="A23" s="103" t="s">
        <v>17</v>
      </c>
      <c r="B23" s="132">
        <v>2978532</v>
      </c>
      <c r="C23" s="150">
        <v>0.7281552116382326</v>
      </c>
      <c r="D23" s="132">
        <v>93786</v>
      </c>
      <c r="E23" s="150">
        <v>2.2927658550824126E-2</v>
      </c>
      <c r="F23" s="132">
        <v>1176258</v>
      </c>
      <c r="G23" s="150">
        <v>0.28755722380392901</v>
      </c>
      <c r="H23" s="132">
        <v>233660</v>
      </c>
      <c r="I23" s="150">
        <v>5.7122349785528388E-2</v>
      </c>
      <c r="J23" s="132">
        <v>42722</v>
      </c>
      <c r="K23" s="150">
        <v>1.0444154016679551E-2</v>
      </c>
      <c r="L23" s="132">
        <v>1789649</v>
      </c>
      <c r="M23" s="150">
        <v>0.43751158166276249</v>
      </c>
      <c r="N23" s="132">
        <v>552138</v>
      </c>
      <c r="O23" s="150">
        <v>0.13497997075187054</v>
      </c>
      <c r="P23" s="131">
        <v>4090518</v>
      </c>
    </row>
    <row r="24" spans="1:138" x14ac:dyDescent="0.2">
      <c r="A24" s="4" t="s">
        <v>30</v>
      </c>
      <c r="F24" s="5"/>
      <c r="G24" s="151"/>
      <c r="H24" s="5"/>
      <c r="I24" s="151"/>
      <c r="J24" s="5"/>
      <c r="K24" s="151"/>
      <c r="L24" s="5"/>
      <c r="M24" s="151"/>
      <c r="N24" s="5"/>
      <c r="O24" s="151"/>
    </row>
    <row r="25" spans="1:138" x14ac:dyDescent="0.2">
      <c r="F25" s="5"/>
      <c r="G25" s="151"/>
      <c r="H25" s="5"/>
      <c r="I25" s="151"/>
      <c r="J25" s="5"/>
      <c r="K25" s="151"/>
      <c r="L25" s="5"/>
      <c r="M25" s="151"/>
      <c r="N25" s="5"/>
      <c r="O25" s="151"/>
    </row>
    <row r="26" spans="1:138" x14ac:dyDescent="0.2">
      <c r="A26" s="351" t="s">
        <v>18</v>
      </c>
      <c r="B26" s="346" t="s">
        <v>104</v>
      </c>
      <c r="C26" s="347"/>
      <c r="D26" s="346" t="s">
        <v>105</v>
      </c>
      <c r="E26" s="347"/>
      <c r="F26" s="346" t="s">
        <v>106</v>
      </c>
      <c r="G26" s="347"/>
      <c r="H26" s="346" t="s">
        <v>107</v>
      </c>
      <c r="I26" s="347"/>
      <c r="J26" s="346" t="s">
        <v>108</v>
      </c>
      <c r="K26" s="347"/>
      <c r="L26" s="346" t="s">
        <v>109</v>
      </c>
      <c r="M26" s="347"/>
      <c r="N26" s="346" t="s">
        <v>102</v>
      </c>
      <c r="O26" s="347"/>
      <c r="P26" s="350" t="s">
        <v>11</v>
      </c>
    </row>
    <row r="27" spans="1:138" x14ac:dyDescent="0.2">
      <c r="A27" s="352"/>
      <c r="B27" s="168" t="s">
        <v>29</v>
      </c>
      <c r="C27" s="147" t="s">
        <v>12</v>
      </c>
      <c r="D27" s="168" t="s">
        <v>29</v>
      </c>
      <c r="E27" s="147" t="s">
        <v>12</v>
      </c>
      <c r="F27" s="168" t="s">
        <v>29</v>
      </c>
      <c r="G27" s="147" t="s">
        <v>12</v>
      </c>
      <c r="H27" s="168" t="s">
        <v>29</v>
      </c>
      <c r="I27" s="147" t="s">
        <v>12</v>
      </c>
      <c r="J27" s="168" t="s">
        <v>29</v>
      </c>
      <c r="K27" s="147" t="s">
        <v>12</v>
      </c>
      <c r="L27" s="168" t="s">
        <v>29</v>
      </c>
      <c r="M27" s="147" t="s">
        <v>12</v>
      </c>
      <c r="N27" s="168" t="s">
        <v>29</v>
      </c>
      <c r="O27" s="147" t="s">
        <v>12</v>
      </c>
      <c r="P27" s="350"/>
    </row>
    <row r="28" spans="1:138" s="123" customFormat="1" x14ac:dyDescent="0.2">
      <c r="A28" s="99" t="s">
        <v>19</v>
      </c>
      <c r="B28" s="130">
        <v>1032400</v>
      </c>
      <c r="C28" s="153">
        <v>0.73170558843332512</v>
      </c>
      <c r="D28" s="130">
        <v>26361</v>
      </c>
      <c r="E28" s="153">
        <v>1.8683156738367766E-2</v>
      </c>
      <c r="F28" s="130">
        <v>339514</v>
      </c>
      <c r="G28" s="153">
        <v>0.24062794571033699</v>
      </c>
      <c r="H28" s="130">
        <v>34033</v>
      </c>
      <c r="I28" s="153">
        <v>2.4120627945710339E-2</v>
      </c>
      <c r="J28" s="130">
        <v>5068</v>
      </c>
      <c r="K28" s="153">
        <v>3.5919061625146178E-3</v>
      </c>
      <c r="L28" s="130">
        <v>586358</v>
      </c>
      <c r="M28" s="153">
        <v>0.41557673907650872</v>
      </c>
      <c r="N28" s="130">
        <v>222174</v>
      </c>
      <c r="O28" s="153">
        <v>0.15746411991920337</v>
      </c>
      <c r="P28" s="126">
        <v>1410950</v>
      </c>
    </row>
    <row r="29" spans="1:138" s="123" customFormat="1" x14ac:dyDescent="0.2">
      <c r="A29" s="12" t="s">
        <v>20</v>
      </c>
      <c r="B29" s="129">
        <v>2358899</v>
      </c>
      <c r="C29" s="149">
        <v>0.72824315162801267</v>
      </c>
      <c r="D29" s="129">
        <v>93762</v>
      </c>
      <c r="E29" s="149">
        <v>2.8946357763916863E-2</v>
      </c>
      <c r="F29" s="129">
        <v>909280</v>
      </c>
      <c r="G29" s="149">
        <v>0.28071440655675356</v>
      </c>
      <c r="H29" s="129">
        <v>130828</v>
      </c>
      <c r="I29" s="149">
        <v>4.0389433816873738E-2</v>
      </c>
      <c r="J29" s="129">
        <v>25523</v>
      </c>
      <c r="K29" s="149">
        <v>7.8795022419365004E-3</v>
      </c>
      <c r="L29" s="129">
        <v>1496415</v>
      </c>
      <c r="M29" s="149">
        <v>0.46197568261440297</v>
      </c>
      <c r="N29" s="129">
        <v>446116</v>
      </c>
      <c r="O29" s="149">
        <v>0.13772566007772377</v>
      </c>
      <c r="P29" s="128">
        <v>3239164</v>
      </c>
    </row>
    <row r="30" spans="1:138" s="123" customFormat="1" x14ac:dyDescent="0.2">
      <c r="A30" s="97" t="s">
        <v>21</v>
      </c>
      <c r="B30" s="127">
        <v>2897041</v>
      </c>
      <c r="C30" s="154">
        <v>0.70420792921558617</v>
      </c>
      <c r="D30" s="127">
        <v>90551</v>
      </c>
      <c r="E30" s="154">
        <v>2.2010987141155593E-2</v>
      </c>
      <c r="F30" s="127">
        <v>1482240</v>
      </c>
      <c r="G30" s="154">
        <v>0.36030044483336982</v>
      </c>
      <c r="H30" s="127">
        <v>249739</v>
      </c>
      <c r="I30" s="154">
        <v>6.0706142589756679E-2</v>
      </c>
      <c r="J30" s="127">
        <v>106282</v>
      </c>
      <c r="K30" s="154">
        <v>2.5834852572984273E-2</v>
      </c>
      <c r="L30" s="127">
        <v>1840921</v>
      </c>
      <c r="M30" s="154">
        <v>0.44748802839155061</v>
      </c>
      <c r="N30" s="127">
        <v>514370</v>
      </c>
      <c r="O30" s="154">
        <v>0.1250322078805999</v>
      </c>
      <c r="P30" s="126">
        <v>4113900</v>
      </c>
    </row>
    <row r="31" spans="1:138" s="123" customFormat="1" x14ac:dyDescent="0.2">
      <c r="A31" s="12" t="s">
        <v>22</v>
      </c>
      <c r="B31" s="129">
        <v>943453</v>
      </c>
      <c r="C31" s="149">
        <v>0.76222919721592719</v>
      </c>
      <c r="D31" s="129">
        <v>44556</v>
      </c>
      <c r="E31" s="149">
        <v>3.5997430832434528E-2</v>
      </c>
      <c r="F31" s="129">
        <v>469103</v>
      </c>
      <c r="G31" s="149">
        <v>0.37899503536644974</v>
      </c>
      <c r="H31" s="129">
        <v>100420</v>
      </c>
      <c r="I31" s="149">
        <v>8.11307568945389E-2</v>
      </c>
      <c r="J31" s="129">
        <v>40228</v>
      </c>
      <c r="K31" s="149">
        <v>3.2500777617541436E-2</v>
      </c>
      <c r="L31" s="129">
        <v>551038</v>
      </c>
      <c r="M31" s="149">
        <v>0.44519149589377544</v>
      </c>
      <c r="N31" s="129">
        <v>136587</v>
      </c>
      <c r="O31" s="149">
        <v>0.11035059442296739</v>
      </c>
      <c r="P31" s="128">
        <v>1237755</v>
      </c>
    </row>
    <row r="32" spans="1:138" s="123" customFormat="1" x14ac:dyDescent="0.2">
      <c r="A32" s="103" t="s">
        <v>23</v>
      </c>
      <c r="B32" s="132">
        <v>1317671</v>
      </c>
      <c r="C32" s="150">
        <v>0.68364816844980136</v>
      </c>
      <c r="D32" s="132">
        <v>70649</v>
      </c>
      <c r="E32" s="150">
        <v>3.6654870185964486E-2</v>
      </c>
      <c r="F32" s="132">
        <v>792216</v>
      </c>
      <c r="G32" s="150">
        <v>0.41102598252266903</v>
      </c>
      <c r="H32" s="132">
        <v>172898</v>
      </c>
      <c r="I32" s="150">
        <v>8.9704790519510372E-2</v>
      </c>
      <c r="J32" s="132">
        <v>50973</v>
      </c>
      <c r="K32" s="150">
        <v>2.6446357315590707E-2</v>
      </c>
      <c r="L32" s="132">
        <v>815275</v>
      </c>
      <c r="M32" s="150">
        <v>0.42298969965409555</v>
      </c>
      <c r="N32" s="132">
        <v>236032</v>
      </c>
      <c r="O32" s="150">
        <v>0.12246064798841555</v>
      </c>
      <c r="P32" s="131">
        <v>1927411</v>
      </c>
    </row>
    <row r="33" spans="1:16" x14ac:dyDescent="0.2">
      <c r="A33" s="4" t="s">
        <v>30</v>
      </c>
      <c r="F33" s="5"/>
      <c r="G33" s="151"/>
      <c r="H33" s="5"/>
      <c r="I33" s="151"/>
      <c r="J33" s="5"/>
      <c r="K33" s="151"/>
      <c r="L33" s="5"/>
      <c r="M33" s="151"/>
      <c r="N33" s="5"/>
      <c r="O33" s="151"/>
    </row>
    <row r="34" spans="1:16" x14ac:dyDescent="0.2">
      <c r="F34" s="5"/>
      <c r="G34" s="151"/>
      <c r="H34" s="5"/>
      <c r="I34" s="151"/>
      <c r="J34" s="5"/>
      <c r="K34" s="151"/>
      <c r="L34" s="5"/>
      <c r="M34" s="151"/>
      <c r="N34" s="5"/>
      <c r="O34" s="151"/>
    </row>
    <row r="35" spans="1:16" x14ac:dyDescent="0.2">
      <c r="A35" s="351" t="s">
        <v>24</v>
      </c>
      <c r="B35" s="346" t="s">
        <v>104</v>
      </c>
      <c r="C35" s="347"/>
      <c r="D35" s="346" t="s">
        <v>105</v>
      </c>
      <c r="E35" s="347"/>
      <c r="F35" s="346" t="s">
        <v>106</v>
      </c>
      <c r="G35" s="347"/>
      <c r="H35" s="346" t="s">
        <v>107</v>
      </c>
      <c r="I35" s="347"/>
      <c r="J35" s="346" t="s">
        <v>108</v>
      </c>
      <c r="K35" s="347"/>
      <c r="L35" s="346" t="s">
        <v>109</v>
      </c>
      <c r="M35" s="347"/>
      <c r="N35" s="346" t="s">
        <v>102</v>
      </c>
      <c r="O35" s="347"/>
      <c r="P35" s="350" t="s">
        <v>11</v>
      </c>
    </row>
    <row r="36" spans="1:16" x14ac:dyDescent="0.2">
      <c r="A36" s="352"/>
      <c r="B36" s="168" t="s">
        <v>29</v>
      </c>
      <c r="C36" s="147" t="s">
        <v>12</v>
      </c>
      <c r="D36" s="168" t="s">
        <v>29</v>
      </c>
      <c r="E36" s="147" t="s">
        <v>12</v>
      </c>
      <c r="F36" s="168" t="s">
        <v>29</v>
      </c>
      <c r="G36" s="147" t="s">
        <v>12</v>
      </c>
      <c r="H36" s="168" t="s">
        <v>29</v>
      </c>
      <c r="I36" s="147" t="s">
        <v>12</v>
      </c>
      <c r="J36" s="168" t="s">
        <v>29</v>
      </c>
      <c r="K36" s="147" t="s">
        <v>12</v>
      </c>
      <c r="L36" s="168" t="s">
        <v>29</v>
      </c>
      <c r="M36" s="147" t="s">
        <v>12</v>
      </c>
      <c r="N36" s="168" t="s">
        <v>29</v>
      </c>
      <c r="O36" s="147" t="s">
        <v>12</v>
      </c>
      <c r="P36" s="350"/>
    </row>
    <row r="37" spans="1:16" s="123" customFormat="1" x14ac:dyDescent="0.2">
      <c r="A37" s="99" t="s">
        <v>25</v>
      </c>
      <c r="B37" s="130">
        <v>691909</v>
      </c>
      <c r="C37" s="153">
        <v>0.62344647251383789</v>
      </c>
      <c r="D37" s="130">
        <v>27391</v>
      </c>
      <c r="E37" s="153">
        <v>2.4680734502118825E-2</v>
      </c>
      <c r="F37" s="130">
        <v>350651</v>
      </c>
      <c r="G37" s="153">
        <v>0.31595503026185495</v>
      </c>
      <c r="H37" s="130">
        <v>57155</v>
      </c>
      <c r="I37" s="153">
        <v>5.1499667061027397E-2</v>
      </c>
      <c r="J37" s="130">
        <v>24189</v>
      </c>
      <c r="K37" s="153">
        <v>2.1795563757137464E-2</v>
      </c>
      <c r="L37" s="130">
        <v>517568</v>
      </c>
      <c r="M37" s="153">
        <v>0.46635604376593176</v>
      </c>
      <c r="N37" s="130">
        <v>189158</v>
      </c>
      <c r="O37" s="153">
        <v>0.17044132660186898</v>
      </c>
      <c r="P37" s="126">
        <v>1109813</v>
      </c>
    </row>
    <row r="38" spans="1:16" s="123" customFormat="1" x14ac:dyDescent="0.2">
      <c r="A38" s="12" t="s">
        <v>26</v>
      </c>
      <c r="B38" s="129">
        <v>1750941</v>
      </c>
      <c r="C38" s="149">
        <v>0.73780712625185985</v>
      </c>
      <c r="D38" s="129">
        <v>57792</v>
      </c>
      <c r="E38" s="149">
        <v>2.4352247985710247E-2</v>
      </c>
      <c r="F38" s="129">
        <v>856155</v>
      </c>
      <c r="G38" s="149">
        <v>0.36076444618988368</v>
      </c>
      <c r="H38" s="129">
        <v>150956</v>
      </c>
      <c r="I38" s="149">
        <v>6.3609460598886974E-2</v>
      </c>
      <c r="J38" s="129">
        <v>36513</v>
      </c>
      <c r="K38" s="149">
        <v>1.5385756345207611E-2</v>
      </c>
      <c r="L38" s="129">
        <v>990964</v>
      </c>
      <c r="M38" s="149">
        <v>0.41756992443437446</v>
      </c>
      <c r="N38" s="129">
        <v>235930</v>
      </c>
      <c r="O38" s="149">
        <v>9.9415591557112035E-2</v>
      </c>
      <c r="P38" s="128">
        <v>2373169</v>
      </c>
    </row>
    <row r="39" spans="1:16" s="123" customFormat="1" x14ac:dyDescent="0.2">
      <c r="A39" s="97" t="s">
        <v>27</v>
      </c>
      <c r="B39" s="127">
        <v>2155600</v>
      </c>
      <c r="C39" s="154">
        <v>0.69879471203407739</v>
      </c>
      <c r="D39" s="127">
        <v>94836</v>
      </c>
      <c r="E39" s="154">
        <v>3.0743595894629692E-2</v>
      </c>
      <c r="F39" s="127">
        <v>999350</v>
      </c>
      <c r="G39" s="154">
        <v>0.32396571510078648</v>
      </c>
      <c r="H39" s="127">
        <v>154583</v>
      </c>
      <c r="I39" s="154">
        <v>5.0112165044703928E-2</v>
      </c>
      <c r="J39" s="127">
        <v>69373</v>
      </c>
      <c r="K39" s="154">
        <v>2.2489091463137899E-2</v>
      </c>
      <c r="L39" s="127">
        <v>1263852</v>
      </c>
      <c r="M39" s="154">
        <v>0.40971102913049395</v>
      </c>
      <c r="N39" s="127">
        <v>492129</v>
      </c>
      <c r="O39" s="154">
        <v>0.15953662221127227</v>
      </c>
      <c r="P39" s="126">
        <v>3084740</v>
      </c>
    </row>
    <row r="40" spans="1:16" s="123" customFormat="1" x14ac:dyDescent="0.2">
      <c r="A40" s="13" t="s">
        <v>28</v>
      </c>
      <c r="B40" s="125">
        <v>3951015</v>
      </c>
      <c r="C40" s="155">
        <v>0.73692934588489656</v>
      </c>
      <c r="D40" s="125">
        <v>145860</v>
      </c>
      <c r="E40" s="155">
        <v>2.7205291397469009E-2</v>
      </c>
      <c r="F40" s="125">
        <v>1786196</v>
      </c>
      <c r="G40" s="155">
        <v>0.33315496142186724</v>
      </c>
      <c r="H40" s="125">
        <v>325223</v>
      </c>
      <c r="I40" s="155">
        <v>6.0659443878781458E-2</v>
      </c>
      <c r="J40" s="125">
        <v>98000</v>
      </c>
      <c r="K40" s="155">
        <v>1.8278613444069402E-2</v>
      </c>
      <c r="L40" s="125">
        <v>2517624</v>
      </c>
      <c r="M40" s="155">
        <v>0.4695783254439978</v>
      </c>
      <c r="N40" s="125">
        <v>638061</v>
      </c>
      <c r="O40" s="155">
        <v>0.11900888135445271</v>
      </c>
      <c r="P40" s="124">
        <v>5361457</v>
      </c>
    </row>
    <row r="41" spans="1:16" x14ac:dyDescent="0.2">
      <c r="A41" s="4" t="s">
        <v>30</v>
      </c>
      <c r="F41" s="5"/>
      <c r="G41" s="151"/>
      <c r="H41" s="5"/>
      <c r="I41" s="151"/>
      <c r="J41" s="5"/>
      <c r="K41" s="151"/>
      <c r="L41" s="5"/>
      <c r="M41" s="151"/>
      <c r="N41" s="5"/>
      <c r="O41" s="151"/>
    </row>
    <row r="42" spans="1:16" x14ac:dyDescent="0.2">
      <c r="F42" s="5"/>
      <c r="G42" s="151"/>
      <c r="H42" s="5"/>
      <c r="I42" s="151"/>
      <c r="J42" s="5"/>
      <c r="K42" s="151"/>
      <c r="L42" s="5"/>
      <c r="M42" s="151"/>
      <c r="N42" s="5"/>
      <c r="O42" s="151"/>
    </row>
    <row r="43" spans="1:16" x14ac:dyDescent="0.2">
      <c r="A43" s="351" t="s">
        <v>208</v>
      </c>
      <c r="B43" s="346" t="s">
        <v>104</v>
      </c>
      <c r="C43" s="347"/>
      <c r="D43" s="346" t="s">
        <v>105</v>
      </c>
      <c r="E43" s="347"/>
      <c r="F43" s="346" t="s">
        <v>106</v>
      </c>
      <c r="G43" s="347"/>
      <c r="H43" s="346" t="s">
        <v>107</v>
      </c>
      <c r="I43" s="347"/>
      <c r="J43" s="346" t="s">
        <v>108</v>
      </c>
      <c r="K43" s="347"/>
      <c r="L43" s="346" t="s">
        <v>109</v>
      </c>
      <c r="M43" s="347"/>
      <c r="N43" s="346" t="s">
        <v>102</v>
      </c>
      <c r="O43" s="347"/>
      <c r="P43" s="350" t="s">
        <v>11</v>
      </c>
    </row>
    <row r="44" spans="1:16" x14ac:dyDescent="0.2">
      <c r="A44" s="352"/>
      <c r="B44" s="168" t="s">
        <v>29</v>
      </c>
      <c r="C44" s="147" t="s">
        <v>12</v>
      </c>
      <c r="D44" s="168" t="s">
        <v>29</v>
      </c>
      <c r="E44" s="147" t="s">
        <v>12</v>
      </c>
      <c r="F44" s="168" t="s">
        <v>29</v>
      </c>
      <c r="G44" s="147" t="s">
        <v>12</v>
      </c>
      <c r="H44" s="168" t="s">
        <v>29</v>
      </c>
      <c r="I44" s="147" t="s">
        <v>12</v>
      </c>
      <c r="J44" s="168" t="s">
        <v>29</v>
      </c>
      <c r="K44" s="147" t="s">
        <v>12</v>
      </c>
      <c r="L44" s="168" t="s">
        <v>29</v>
      </c>
      <c r="M44" s="147" t="s">
        <v>12</v>
      </c>
      <c r="N44" s="168" t="s">
        <v>29</v>
      </c>
      <c r="O44" s="147" t="s">
        <v>12</v>
      </c>
      <c r="P44" s="350"/>
    </row>
    <row r="45" spans="1:16" x14ac:dyDescent="0.2">
      <c r="A45" s="77" t="s">
        <v>183</v>
      </c>
      <c r="B45" s="76">
        <v>6719304</v>
      </c>
      <c r="C45" s="156">
        <v>0.71675672389047207</v>
      </c>
      <c r="D45" s="76">
        <v>266215</v>
      </c>
      <c r="E45" s="156">
        <v>2.8397493438383204E-2</v>
      </c>
      <c r="F45" s="76">
        <v>3222445</v>
      </c>
      <c r="G45" s="156">
        <v>0.34374231633473235</v>
      </c>
      <c r="H45" s="76">
        <v>567311</v>
      </c>
      <c r="I45" s="156">
        <v>6.0515787615358314E-2</v>
      </c>
      <c r="J45" s="76">
        <v>179540</v>
      </c>
      <c r="K45" s="156">
        <v>1.9151760689395114E-2</v>
      </c>
      <c r="L45" s="76">
        <v>4097225</v>
      </c>
      <c r="M45" s="156">
        <v>0.43705621416178514</v>
      </c>
      <c r="N45" s="76">
        <v>1202767</v>
      </c>
      <c r="O45" s="156">
        <v>0.12830068925644256</v>
      </c>
      <c r="P45" s="74">
        <v>9374595</v>
      </c>
    </row>
    <row r="46" spans="1:16" x14ac:dyDescent="0.2">
      <c r="A46" s="73" t="s">
        <v>200</v>
      </c>
      <c r="B46" s="18">
        <v>1830162</v>
      </c>
      <c r="C46" s="157">
        <v>0.71642271305230132</v>
      </c>
      <c r="D46" s="18">
        <v>59664</v>
      </c>
      <c r="E46" s="157">
        <v>2.3355661822042257E-2</v>
      </c>
      <c r="F46" s="18">
        <v>769907</v>
      </c>
      <c r="G46" s="157">
        <v>0.30138253429912659</v>
      </c>
      <c r="H46" s="18">
        <v>120607</v>
      </c>
      <c r="I46" s="157">
        <v>4.7211992246095645E-2</v>
      </c>
      <c r="J46" s="18">
        <v>48534</v>
      </c>
      <c r="K46" s="157">
        <v>1.8998788060991534E-2</v>
      </c>
      <c r="L46" s="18">
        <v>1192782</v>
      </c>
      <c r="M46" s="157">
        <v>0.46691829276312696</v>
      </c>
      <c r="N46" s="18">
        <v>352511</v>
      </c>
      <c r="O46" s="157">
        <v>0.13799154774319419</v>
      </c>
      <c r="P46" s="16">
        <v>2554584</v>
      </c>
    </row>
    <row r="47" spans="1:16" x14ac:dyDescent="0.2">
      <c r="A47" s="4" t="s">
        <v>30</v>
      </c>
      <c r="F47" s="20"/>
      <c r="H47" s="20"/>
    </row>
    <row r="49" spans="1:25" x14ac:dyDescent="0.2">
      <c r="A49" s="351" t="s">
        <v>181</v>
      </c>
      <c r="B49" s="346" t="s">
        <v>104</v>
      </c>
      <c r="C49" s="347"/>
      <c r="D49" s="346" t="s">
        <v>105</v>
      </c>
      <c r="E49" s="347"/>
      <c r="F49" s="346" t="s">
        <v>106</v>
      </c>
      <c r="G49" s="347"/>
      <c r="H49" s="346" t="s">
        <v>107</v>
      </c>
      <c r="I49" s="347"/>
      <c r="J49" s="346" t="s">
        <v>108</v>
      </c>
      <c r="K49" s="347"/>
      <c r="L49" s="346" t="s">
        <v>109</v>
      </c>
      <c r="M49" s="347"/>
      <c r="N49" s="346" t="s">
        <v>102</v>
      </c>
      <c r="O49" s="347"/>
      <c r="P49" s="348" t="s">
        <v>11</v>
      </c>
    </row>
    <row r="50" spans="1:25" x14ac:dyDescent="0.2">
      <c r="A50" s="352"/>
      <c r="B50" s="10" t="s">
        <v>29</v>
      </c>
      <c r="C50" s="147" t="s">
        <v>12</v>
      </c>
      <c r="D50" s="10" t="s">
        <v>29</v>
      </c>
      <c r="E50" s="147" t="s">
        <v>12</v>
      </c>
      <c r="F50" s="10" t="s">
        <v>29</v>
      </c>
      <c r="G50" s="147" t="s">
        <v>12</v>
      </c>
      <c r="H50" s="10" t="s">
        <v>29</v>
      </c>
      <c r="I50" s="147" t="s">
        <v>12</v>
      </c>
      <c r="J50" s="10" t="s">
        <v>29</v>
      </c>
      <c r="K50" s="147" t="s">
        <v>12</v>
      </c>
      <c r="L50" s="10" t="s">
        <v>29</v>
      </c>
      <c r="M50" s="147" t="s">
        <v>12</v>
      </c>
      <c r="N50" s="10" t="s">
        <v>29</v>
      </c>
      <c r="O50" s="147" t="s">
        <v>12</v>
      </c>
      <c r="P50" s="349"/>
    </row>
    <row r="51" spans="1:25" x14ac:dyDescent="0.2">
      <c r="A51" s="77" t="s">
        <v>162</v>
      </c>
      <c r="B51" s="76">
        <v>100900</v>
      </c>
      <c r="C51" s="75">
        <v>0.66547948819416969</v>
      </c>
      <c r="D51" s="76">
        <v>4792</v>
      </c>
      <c r="E51" s="75">
        <v>3.1605329112254318E-2</v>
      </c>
      <c r="F51" s="76">
        <v>49734</v>
      </c>
      <c r="G51" s="75">
        <v>0.32801741195092998</v>
      </c>
      <c r="H51" s="76">
        <v>12141</v>
      </c>
      <c r="I51" s="75">
        <v>8.0075187969924813E-2</v>
      </c>
      <c r="J51" s="76">
        <v>1673</v>
      </c>
      <c r="K51" s="75">
        <v>1.1034164358264081E-2</v>
      </c>
      <c r="L51" s="76">
        <v>34706</v>
      </c>
      <c r="M51" s="75">
        <v>0.22890120036934442</v>
      </c>
      <c r="N51" s="76">
        <v>42434</v>
      </c>
      <c r="O51" s="75">
        <v>0.27987072945521702</v>
      </c>
      <c r="P51" s="74">
        <v>151620</v>
      </c>
      <c r="R51" s="21"/>
      <c r="S51" s="20"/>
      <c r="T51" s="20"/>
      <c r="U51" s="20"/>
      <c r="V51" s="20"/>
      <c r="W51" s="20"/>
    </row>
    <row r="52" spans="1:25" x14ac:dyDescent="0.2">
      <c r="A52" s="92" t="s">
        <v>174</v>
      </c>
      <c r="B52" s="91">
        <v>675731</v>
      </c>
      <c r="C52" s="58">
        <v>0.84410031304104505</v>
      </c>
      <c r="D52" s="91">
        <v>22305</v>
      </c>
      <c r="E52" s="58">
        <v>2.7862651680003597E-2</v>
      </c>
      <c r="F52" s="91">
        <v>220469</v>
      </c>
      <c r="G52" s="58">
        <v>0.27540241888539402</v>
      </c>
      <c r="H52" s="91">
        <v>35797</v>
      </c>
      <c r="I52" s="58">
        <v>4.4716401801797298E-2</v>
      </c>
      <c r="J52" s="91">
        <v>8406</v>
      </c>
      <c r="K52" s="58">
        <v>1.0500490922309359E-2</v>
      </c>
      <c r="L52" s="91">
        <v>516884</v>
      </c>
      <c r="M52" s="58">
        <v>0.64567401259659174</v>
      </c>
      <c r="N52" s="91">
        <v>17745</v>
      </c>
      <c r="O52" s="58">
        <v>2.2166453892027073E-2</v>
      </c>
      <c r="P52" s="15">
        <v>800534</v>
      </c>
      <c r="S52" s="20"/>
      <c r="T52" s="20"/>
      <c r="U52" s="20"/>
      <c r="V52" s="20"/>
      <c r="W52" s="20"/>
      <c r="Y52" s="20"/>
    </row>
    <row r="53" spans="1:25" x14ac:dyDescent="0.2">
      <c r="A53" s="90" t="s">
        <v>205</v>
      </c>
      <c r="B53" s="89">
        <v>2853708</v>
      </c>
      <c r="C53" s="88">
        <v>0.70853738351635365</v>
      </c>
      <c r="D53" s="89">
        <v>173254</v>
      </c>
      <c r="E53" s="88">
        <v>4.3016642152505558E-2</v>
      </c>
      <c r="F53" s="89">
        <v>1631239</v>
      </c>
      <c r="G53" s="88">
        <v>0.40501474325678494</v>
      </c>
      <c r="H53" s="89">
        <v>344289</v>
      </c>
      <c r="I53" s="88">
        <v>8.5482336396527567E-2</v>
      </c>
      <c r="J53" s="89">
        <v>84574</v>
      </c>
      <c r="K53" s="88">
        <v>2.0998588739111392E-2</v>
      </c>
      <c r="L53" s="89">
        <v>1555925</v>
      </c>
      <c r="M53" s="88">
        <v>0.38631528819615829</v>
      </c>
      <c r="N53" s="89">
        <v>520219</v>
      </c>
      <c r="O53" s="88">
        <v>0.12916339342199482</v>
      </c>
      <c r="P53" s="87">
        <v>4027604</v>
      </c>
      <c r="U53" s="20"/>
      <c r="V53" s="20"/>
      <c r="W53" s="20"/>
      <c r="X53" s="20"/>
    </row>
    <row r="54" spans="1:25" x14ac:dyDescent="0.2">
      <c r="A54" s="92" t="s">
        <v>173</v>
      </c>
      <c r="B54" s="91">
        <v>353014</v>
      </c>
      <c r="C54" s="58">
        <v>0.61020716835345667</v>
      </c>
      <c r="D54" s="91">
        <v>13459</v>
      </c>
      <c r="E54" s="58">
        <v>2.326473816582111E-2</v>
      </c>
      <c r="F54" s="91">
        <v>98388</v>
      </c>
      <c r="G54" s="58">
        <v>0.17006992039964391</v>
      </c>
      <c r="H54" s="91">
        <v>12761</v>
      </c>
      <c r="I54" s="58">
        <v>2.2058200738096678E-2</v>
      </c>
      <c r="J54" s="91">
        <v>3883</v>
      </c>
      <c r="K54" s="58">
        <v>6.7120126530859185E-3</v>
      </c>
      <c r="L54" s="91">
        <v>183562</v>
      </c>
      <c r="M54" s="58">
        <v>0.31729860072772531</v>
      </c>
      <c r="N54" s="91">
        <v>185565</v>
      </c>
      <c r="O54" s="58">
        <v>0.32076091371874543</v>
      </c>
      <c r="P54" s="15">
        <v>578515</v>
      </c>
      <c r="S54" s="20"/>
      <c r="T54" s="20"/>
      <c r="U54" s="20"/>
      <c r="V54" s="20"/>
      <c r="Y54" s="20"/>
    </row>
    <row r="55" spans="1:25" x14ac:dyDescent="0.2">
      <c r="A55" s="95" t="s">
        <v>202</v>
      </c>
      <c r="B55" s="94">
        <v>813700</v>
      </c>
      <c r="C55" s="88">
        <v>0.73319781293138564</v>
      </c>
      <c r="D55" s="94">
        <v>20462</v>
      </c>
      <c r="E55" s="88">
        <v>1.8437622770310941E-2</v>
      </c>
      <c r="F55" s="94">
        <v>329456</v>
      </c>
      <c r="G55" s="88">
        <v>0.29686176558574728</v>
      </c>
      <c r="H55" s="94">
        <v>63442</v>
      </c>
      <c r="I55" s="88">
        <v>5.7165461039686574E-2</v>
      </c>
      <c r="J55" s="94">
        <v>14703</v>
      </c>
      <c r="K55" s="88">
        <v>1.3248380783495346E-2</v>
      </c>
      <c r="L55" s="94">
        <v>459448</v>
      </c>
      <c r="M55" s="88">
        <v>0.41399320235430653</v>
      </c>
      <c r="N55" s="94">
        <v>120948</v>
      </c>
      <c r="O55" s="88">
        <v>0.1089821913216483</v>
      </c>
      <c r="P55" s="93">
        <v>1109796</v>
      </c>
      <c r="S55" s="20"/>
      <c r="T55" s="20"/>
      <c r="U55" s="20"/>
      <c r="V55" s="20"/>
      <c r="Y55" s="20"/>
    </row>
    <row r="56" spans="1:25" x14ac:dyDescent="0.2">
      <c r="A56" s="92" t="s">
        <v>164</v>
      </c>
      <c r="B56" s="91">
        <v>269645</v>
      </c>
      <c r="C56" s="58">
        <v>0.64085531350562552</v>
      </c>
      <c r="D56" s="91">
        <v>25708</v>
      </c>
      <c r="E56" s="58">
        <v>6.1099254203128638E-2</v>
      </c>
      <c r="F56" s="91">
        <v>172781</v>
      </c>
      <c r="G56" s="58">
        <v>0.41064222189477084</v>
      </c>
      <c r="H56" s="91">
        <v>64240</v>
      </c>
      <c r="I56" s="58">
        <v>0.1526768356157221</v>
      </c>
      <c r="J56" s="91">
        <v>17870</v>
      </c>
      <c r="K56" s="58">
        <v>4.2470969060600154E-2</v>
      </c>
      <c r="L56" s="91">
        <v>211274</v>
      </c>
      <c r="M56" s="58">
        <v>0.50212711344763494</v>
      </c>
      <c r="N56" s="91">
        <v>27386</v>
      </c>
      <c r="O56" s="58">
        <v>6.508729483456048E-2</v>
      </c>
      <c r="P56" s="15">
        <v>420758</v>
      </c>
      <c r="S56" s="20"/>
      <c r="T56" s="20"/>
      <c r="U56" s="20"/>
      <c r="V56" s="20"/>
      <c r="Y56" s="20"/>
    </row>
    <row r="57" spans="1:25" x14ac:dyDescent="0.2">
      <c r="A57" s="90" t="s">
        <v>204</v>
      </c>
      <c r="B57" s="89">
        <v>228748</v>
      </c>
      <c r="C57" s="88">
        <v>0.52948474607657048</v>
      </c>
      <c r="D57" s="89">
        <v>258</v>
      </c>
      <c r="E57" s="88">
        <v>5.971945743252627E-4</v>
      </c>
      <c r="F57" s="89">
        <v>40890</v>
      </c>
      <c r="G57" s="88">
        <v>9.4648395907596869E-2</v>
      </c>
      <c r="H57" s="89">
        <v>14122</v>
      </c>
      <c r="I57" s="88">
        <v>3.2688301467524654E-2</v>
      </c>
      <c r="J57" s="89">
        <v>1399</v>
      </c>
      <c r="K57" s="88">
        <v>3.2382760057404749E-3</v>
      </c>
      <c r="L57" s="89">
        <v>210544</v>
      </c>
      <c r="M57" s="88">
        <v>0.48734780797185318</v>
      </c>
      <c r="N57" s="89">
        <v>98022</v>
      </c>
      <c r="O57" s="88">
        <v>0.22689227350585622</v>
      </c>
      <c r="P57" s="87">
        <v>432020</v>
      </c>
      <c r="S57" s="21"/>
      <c r="T57" s="20"/>
      <c r="U57" s="20"/>
      <c r="V57" s="20"/>
      <c r="Y57" s="20"/>
    </row>
    <row r="58" spans="1:25" x14ac:dyDescent="0.2">
      <c r="A58" s="92" t="s">
        <v>165</v>
      </c>
      <c r="B58" s="91">
        <v>41621</v>
      </c>
      <c r="C58" s="58">
        <v>0.54337637244278492</v>
      </c>
      <c r="D58" s="91">
        <v>0</v>
      </c>
      <c r="E58" s="58">
        <v>0</v>
      </c>
      <c r="F58" s="91">
        <v>16598</v>
      </c>
      <c r="G58" s="58">
        <v>0.21669255976082613</v>
      </c>
      <c r="H58" s="91">
        <v>5969</v>
      </c>
      <c r="I58" s="58">
        <v>7.7927333968693294E-2</v>
      </c>
      <c r="J58" s="91">
        <v>54</v>
      </c>
      <c r="K58" s="58">
        <v>7.0498844602269017E-4</v>
      </c>
      <c r="L58" s="91">
        <v>36086</v>
      </c>
      <c r="M58" s="58">
        <v>0.47111505672545922</v>
      </c>
      <c r="N58" s="91">
        <v>33581</v>
      </c>
      <c r="O58" s="58">
        <v>0.43841142603496219</v>
      </c>
      <c r="P58" s="15">
        <v>76597</v>
      </c>
      <c r="S58" s="20"/>
      <c r="T58" s="20"/>
      <c r="U58" s="20"/>
      <c r="V58" s="20"/>
      <c r="Y58" s="20"/>
    </row>
    <row r="59" spans="1:25" x14ac:dyDescent="0.2">
      <c r="A59" s="95" t="s">
        <v>178</v>
      </c>
      <c r="B59" s="94">
        <v>151669</v>
      </c>
      <c r="C59" s="88">
        <v>0.57646464108976747</v>
      </c>
      <c r="D59" s="94">
        <v>2986</v>
      </c>
      <c r="E59" s="88">
        <v>1.1349210572325562E-2</v>
      </c>
      <c r="F59" s="94">
        <v>39249</v>
      </c>
      <c r="G59" s="88">
        <v>0.14917788538285531</v>
      </c>
      <c r="H59" s="94">
        <v>5552</v>
      </c>
      <c r="I59" s="88">
        <v>2.1102082082234266E-2</v>
      </c>
      <c r="J59" s="94">
        <v>1053</v>
      </c>
      <c r="K59" s="88">
        <v>4.0022500779165497E-3</v>
      </c>
      <c r="L59" s="94">
        <v>56589</v>
      </c>
      <c r="M59" s="88">
        <v>0.21508388381692273</v>
      </c>
      <c r="N59" s="94">
        <v>76031</v>
      </c>
      <c r="O59" s="88">
        <v>0.28897917917765731</v>
      </c>
      <c r="P59" s="93">
        <v>263102</v>
      </c>
      <c r="S59" s="20"/>
      <c r="T59" s="20"/>
      <c r="U59" s="20"/>
      <c r="Y59" s="20"/>
    </row>
    <row r="60" spans="1:25" x14ac:dyDescent="0.2">
      <c r="A60" s="92" t="s">
        <v>175</v>
      </c>
      <c r="B60" s="91">
        <v>161464</v>
      </c>
      <c r="C60" s="58">
        <v>0.66165364236510937</v>
      </c>
      <c r="D60" s="91">
        <v>12378</v>
      </c>
      <c r="E60" s="58">
        <v>5.0723063873032527E-2</v>
      </c>
      <c r="F60" s="91">
        <v>89183</v>
      </c>
      <c r="G60" s="58">
        <v>0.36545766726358536</v>
      </c>
      <c r="H60" s="91">
        <v>11239</v>
      </c>
      <c r="I60" s="58">
        <v>4.6055624080547142E-2</v>
      </c>
      <c r="J60" s="91">
        <v>2684</v>
      </c>
      <c r="K60" s="58">
        <v>1.0998602636550274E-2</v>
      </c>
      <c r="L60" s="91">
        <v>120058</v>
      </c>
      <c r="M60" s="58">
        <v>0.49197847814417023</v>
      </c>
      <c r="N60" s="91">
        <v>72000</v>
      </c>
      <c r="O60" s="58">
        <v>0.29504448205350958</v>
      </c>
      <c r="P60" s="15">
        <v>244031</v>
      </c>
      <c r="S60" s="20"/>
      <c r="T60" s="20"/>
      <c r="U60" s="20"/>
      <c r="Y60" s="20"/>
    </row>
    <row r="61" spans="1:25" x14ac:dyDescent="0.2">
      <c r="A61" s="90" t="s">
        <v>206</v>
      </c>
      <c r="B61" s="89">
        <v>1509395</v>
      </c>
      <c r="C61" s="88">
        <v>0.80350650249399791</v>
      </c>
      <c r="D61" s="89">
        <v>61592</v>
      </c>
      <c r="E61" s="88">
        <v>3.2787688114516295E-2</v>
      </c>
      <c r="F61" s="89">
        <v>710393</v>
      </c>
      <c r="G61" s="88">
        <v>0.37816833554253104</v>
      </c>
      <c r="H61" s="89">
        <v>114386</v>
      </c>
      <c r="I61" s="88">
        <v>6.0891877072786413E-2</v>
      </c>
      <c r="J61" s="89">
        <v>27460</v>
      </c>
      <c r="K61" s="88">
        <v>1.4617968496308245E-2</v>
      </c>
      <c r="L61" s="89">
        <v>877091</v>
      </c>
      <c r="M61" s="88">
        <v>0.46690781523654384</v>
      </c>
      <c r="N61" s="89">
        <v>104001</v>
      </c>
      <c r="O61" s="88">
        <v>5.5363559416771804E-2</v>
      </c>
      <c r="P61" s="87">
        <v>1878510</v>
      </c>
      <c r="S61" s="20"/>
      <c r="T61" s="20"/>
      <c r="U61" s="20"/>
      <c r="Y61" s="20"/>
    </row>
    <row r="62" spans="1:25" x14ac:dyDescent="0.2">
      <c r="A62" s="92" t="s">
        <v>177</v>
      </c>
      <c r="B62" s="91">
        <v>175282</v>
      </c>
      <c r="C62" s="58">
        <v>0.93953249036518494</v>
      </c>
      <c r="D62" s="91">
        <v>4610</v>
      </c>
      <c r="E62" s="58">
        <v>2.4710151530582161E-2</v>
      </c>
      <c r="F62" s="91">
        <v>79383</v>
      </c>
      <c r="G62" s="58">
        <v>0.42550237721305939</v>
      </c>
      <c r="H62" s="91">
        <v>17314</v>
      </c>
      <c r="I62" s="58">
        <v>9.2805111410086669E-2</v>
      </c>
      <c r="J62" s="91">
        <v>7057</v>
      </c>
      <c r="K62" s="58">
        <v>3.7826364284450832E-2</v>
      </c>
      <c r="L62" s="91">
        <v>144827</v>
      </c>
      <c r="M62" s="58">
        <v>0.77629004679384439</v>
      </c>
      <c r="N62" s="91">
        <v>2972</v>
      </c>
      <c r="O62" s="58">
        <v>1.5930275563750582E-2</v>
      </c>
      <c r="P62" s="15">
        <v>186563</v>
      </c>
      <c r="S62" s="20"/>
      <c r="T62" s="20"/>
      <c r="U62" s="20"/>
      <c r="V62" s="20"/>
      <c r="Y62" s="20"/>
    </row>
    <row r="63" spans="1:25" x14ac:dyDescent="0.2">
      <c r="A63" s="95" t="s">
        <v>166</v>
      </c>
      <c r="B63" s="94">
        <v>109537</v>
      </c>
      <c r="C63" s="88">
        <v>0.66304485996017026</v>
      </c>
      <c r="D63" s="94">
        <v>4435</v>
      </c>
      <c r="E63" s="88">
        <v>2.684575945957398E-2</v>
      </c>
      <c r="F63" s="94">
        <v>30910</v>
      </c>
      <c r="G63" s="88">
        <v>0.1871031397734908</v>
      </c>
      <c r="H63" s="94">
        <v>6491</v>
      </c>
      <c r="I63" s="88">
        <v>3.9291054036548971E-2</v>
      </c>
      <c r="J63" s="94">
        <v>444</v>
      </c>
      <c r="K63" s="88">
        <v>2.6876025253778683E-3</v>
      </c>
      <c r="L63" s="94">
        <v>73195</v>
      </c>
      <c r="M63" s="88">
        <v>0.44306096136268713</v>
      </c>
      <c r="N63" s="94">
        <v>13439</v>
      </c>
      <c r="O63" s="88">
        <v>8.1348401663408051E-2</v>
      </c>
      <c r="P63" s="93">
        <v>165203</v>
      </c>
      <c r="S63" s="21"/>
      <c r="T63" s="20"/>
      <c r="U63" s="20"/>
      <c r="V63" s="20"/>
      <c r="Y63" s="20"/>
    </row>
    <row r="64" spans="1:25" x14ac:dyDescent="0.2">
      <c r="A64" s="92" t="s">
        <v>167</v>
      </c>
      <c r="B64" s="91">
        <v>142570</v>
      </c>
      <c r="C64" s="58">
        <v>0.94109958875987665</v>
      </c>
      <c r="D64" s="91">
        <v>6411</v>
      </c>
      <c r="E64" s="58">
        <v>4.2318787006660377E-2</v>
      </c>
      <c r="F64" s="91">
        <v>81616</v>
      </c>
      <c r="G64" s="58">
        <v>0.53874436442607909</v>
      </c>
      <c r="H64" s="91">
        <v>20015</v>
      </c>
      <c r="I64" s="58">
        <v>0.13211831569775501</v>
      </c>
      <c r="J64" s="91">
        <v>7959</v>
      </c>
      <c r="K64" s="58">
        <v>5.2537080921230682E-2</v>
      </c>
      <c r="L64" s="91">
        <v>61602</v>
      </c>
      <c r="M64" s="58">
        <v>0.4066326496933852</v>
      </c>
      <c r="N64" s="91">
        <v>2485</v>
      </c>
      <c r="O64" s="58">
        <v>1.6403398176813449E-2</v>
      </c>
      <c r="P64" s="15">
        <v>151493</v>
      </c>
      <c r="S64" s="20"/>
      <c r="T64" s="20"/>
      <c r="U64" s="20"/>
      <c r="V64" s="20"/>
      <c r="W64" s="20"/>
      <c r="Y64" s="20"/>
    </row>
    <row r="65" spans="1:25" x14ac:dyDescent="0.2">
      <c r="A65" s="90" t="s">
        <v>203</v>
      </c>
      <c r="B65" s="89">
        <v>141597</v>
      </c>
      <c r="C65" s="88">
        <v>0.44769224932180773</v>
      </c>
      <c r="D65" s="89">
        <v>2753</v>
      </c>
      <c r="E65" s="88">
        <v>8.7042575929075945E-3</v>
      </c>
      <c r="F65" s="89">
        <v>74935</v>
      </c>
      <c r="G65" s="88">
        <v>0.23692464319815862</v>
      </c>
      <c r="H65" s="89">
        <v>10481</v>
      </c>
      <c r="I65" s="88">
        <v>3.3138148867150198E-2</v>
      </c>
      <c r="J65" s="89">
        <v>3051</v>
      </c>
      <c r="K65" s="88">
        <v>9.646454746081029E-3</v>
      </c>
      <c r="L65" s="89">
        <v>51515</v>
      </c>
      <c r="M65" s="88">
        <v>0.16287679981788403</v>
      </c>
      <c r="N65" s="89">
        <v>122874</v>
      </c>
      <c r="O65" s="88">
        <v>0.38849507717796145</v>
      </c>
      <c r="P65" s="87">
        <v>316282</v>
      </c>
      <c r="S65" s="20"/>
      <c r="T65" s="20"/>
      <c r="U65" s="20"/>
      <c r="Y65" s="20"/>
    </row>
    <row r="66" spans="1:25" x14ac:dyDescent="0.2">
      <c r="A66" s="92" t="s">
        <v>160</v>
      </c>
      <c r="B66" s="91">
        <v>67449</v>
      </c>
      <c r="C66" s="58">
        <v>0.48595430736975581</v>
      </c>
      <c r="D66" s="91">
        <v>2052</v>
      </c>
      <c r="E66" s="58">
        <v>1.4784181214291375E-2</v>
      </c>
      <c r="F66" s="91">
        <v>45378</v>
      </c>
      <c r="G66" s="58">
        <v>0.32693790211603996</v>
      </c>
      <c r="H66" s="91">
        <v>7720</v>
      </c>
      <c r="I66" s="58">
        <v>5.5620798720433441E-2</v>
      </c>
      <c r="J66" s="91">
        <v>2557</v>
      </c>
      <c r="K66" s="58">
        <v>1.8422588384475167E-2</v>
      </c>
      <c r="L66" s="91">
        <v>29252</v>
      </c>
      <c r="M66" s="58">
        <v>0.21075383473706205</v>
      </c>
      <c r="N66" s="91">
        <v>26973</v>
      </c>
      <c r="O66" s="58">
        <v>0.19433417148785637</v>
      </c>
      <c r="P66" s="15">
        <v>138797</v>
      </c>
      <c r="S66" s="20"/>
      <c r="T66" s="20"/>
      <c r="U66" s="20"/>
      <c r="V66" s="20"/>
      <c r="Y66" s="20"/>
    </row>
    <row r="67" spans="1:25" x14ac:dyDescent="0.2">
      <c r="A67" s="95" t="s">
        <v>161</v>
      </c>
      <c r="B67" s="94">
        <v>45463</v>
      </c>
      <c r="C67" s="88">
        <v>0.97178462261932752</v>
      </c>
      <c r="D67" s="94">
        <v>314</v>
      </c>
      <c r="E67" s="88">
        <v>6.7118397708569354E-3</v>
      </c>
      <c r="F67" s="94">
        <v>5533</v>
      </c>
      <c r="G67" s="88">
        <v>0.11826945685398542</v>
      </c>
      <c r="H67" s="94">
        <v>182</v>
      </c>
      <c r="I67" s="88">
        <v>3.8903020327896885E-3</v>
      </c>
      <c r="J67" s="94">
        <v>130</v>
      </c>
      <c r="K67" s="88">
        <v>2.7787871662783492E-3</v>
      </c>
      <c r="L67" s="94">
        <v>29887</v>
      </c>
      <c r="M67" s="88">
        <v>0.6388431695273924</v>
      </c>
      <c r="N67" s="94">
        <v>679</v>
      </c>
      <c r="O67" s="88">
        <v>1.4513819122330761E-2</v>
      </c>
      <c r="P67" s="93">
        <v>46783</v>
      </c>
      <c r="S67" s="20"/>
      <c r="T67" s="20"/>
      <c r="U67" s="20"/>
      <c r="V67" s="20"/>
      <c r="Y67" s="21"/>
    </row>
    <row r="68" spans="1:25" x14ac:dyDescent="0.2">
      <c r="A68" s="92" t="s">
        <v>168</v>
      </c>
      <c r="B68" s="91">
        <v>38943</v>
      </c>
      <c r="C68" s="58">
        <v>0.63887066080451471</v>
      </c>
      <c r="D68" s="91">
        <v>887</v>
      </c>
      <c r="E68" s="58">
        <v>1.4551479755889494E-2</v>
      </c>
      <c r="F68" s="91">
        <v>13215</v>
      </c>
      <c r="G68" s="58">
        <v>0.2167957215040357</v>
      </c>
      <c r="H68" s="91">
        <v>2983</v>
      </c>
      <c r="I68" s="58">
        <v>4.8936938119299167E-2</v>
      </c>
      <c r="J68" s="91">
        <v>299</v>
      </c>
      <c r="K68" s="58">
        <v>4.9051775050856358E-3</v>
      </c>
      <c r="L68" s="91">
        <v>18378</v>
      </c>
      <c r="M68" s="58">
        <v>0.30149616116543082</v>
      </c>
      <c r="N68" s="91">
        <v>5018</v>
      </c>
      <c r="O68" s="58">
        <v>8.2321674650567625E-2</v>
      </c>
      <c r="P68" s="15">
        <v>60956</v>
      </c>
      <c r="S68" s="20"/>
      <c r="T68" s="20"/>
      <c r="U68" s="20"/>
      <c r="V68" s="20"/>
      <c r="Y68" s="20"/>
    </row>
    <row r="69" spans="1:25" x14ac:dyDescent="0.2">
      <c r="A69" s="90" t="s">
        <v>176</v>
      </c>
      <c r="B69" s="89">
        <v>203204</v>
      </c>
      <c r="C69" s="88">
        <v>0.96821902665408766</v>
      </c>
      <c r="D69" s="89">
        <v>9747</v>
      </c>
      <c r="E69" s="88">
        <v>4.6442151004888646E-2</v>
      </c>
      <c r="F69" s="89">
        <v>56649</v>
      </c>
      <c r="G69" s="88">
        <v>0.26991909431373112</v>
      </c>
      <c r="H69" s="89">
        <v>5829</v>
      </c>
      <c r="I69" s="88">
        <v>2.7773807141427714E-2</v>
      </c>
      <c r="J69" s="89">
        <v>634</v>
      </c>
      <c r="K69" s="88">
        <v>3.0208601351286962E-3</v>
      </c>
      <c r="L69" s="89">
        <v>108662</v>
      </c>
      <c r="M69" s="88">
        <v>0.51774874448478614</v>
      </c>
      <c r="N69" s="89">
        <v>2990</v>
      </c>
      <c r="O69" s="88">
        <v>1.4246643224029656E-2</v>
      </c>
      <c r="P69" s="87">
        <v>209874</v>
      </c>
      <c r="S69" s="20"/>
      <c r="T69" s="20"/>
      <c r="U69" s="20"/>
      <c r="Y69" s="20"/>
    </row>
    <row r="70" spans="1:25" x14ac:dyDescent="0.2">
      <c r="A70" s="92" t="s">
        <v>169</v>
      </c>
      <c r="B70" s="91">
        <v>102661</v>
      </c>
      <c r="C70" s="58">
        <v>0.91104406087766787</v>
      </c>
      <c r="D70" s="91">
        <v>847</v>
      </c>
      <c r="E70" s="58">
        <v>7.5165283755601903E-3</v>
      </c>
      <c r="F70" s="91">
        <v>36012</v>
      </c>
      <c r="G70" s="58">
        <v>0.3195811332475485</v>
      </c>
      <c r="H70" s="91">
        <v>3037</v>
      </c>
      <c r="I70" s="58">
        <v>2.6951235745662688E-2</v>
      </c>
      <c r="J70" s="91">
        <v>60</v>
      </c>
      <c r="K70" s="58">
        <v>5.3245773616719173E-4</v>
      </c>
      <c r="L70" s="91">
        <v>14120</v>
      </c>
      <c r="M70" s="58">
        <v>0.12530505391134578</v>
      </c>
      <c r="N70" s="91">
        <v>6030</v>
      </c>
      <c r="O70" s="58">
        <v>5.351200248480277E-2</v>
      </c>
      <c r="P70" s="15">
        <v>112685</v>
      </c>
      <c r="S70" s="21"/>
      <c r="T70" s="20"/>
      <c r="U70" s="20"/>
      <c r="V70" s="20"/>
      <c r="Y70" s="20"/>
    </row>
    <row r="71" spans="1:25" x14ac:dyDescent="0.2">
      <c r="A71" s="95" t="s">
        <v>170</v>
      </c>
      <c r="B71" s="94">
        <v>69455</v>
      </c>
      <c r="C71" s="88">
        <v>0.81689660444820811</v>
      </c>
      <c r="D71" s="94">
        <v>10041</v>
      </c>
      <c r="E71" s="88">
        <v>0.11809745598249885</v>
      </c>
      <c r="F71" s="94">
        <v>23680</v>
      </c>
      <c r="G71" s="88">
        <v>0.27851287298730931</v>
      </c>
      <c r="H71" s="94">
        <v>14517</v>
      </c>
      <c r="I71" s="88">
        <v>0.17074203450830952</v>
      </c>
      <c r="J71" s="94">
        <v>628</v>
      </c>
      <c r="K71" s="88">
        <v>7.3862366653728992E-3</v>
      </c>
      <c r="L71" s="94">
        <v>19594</v>
      </c>
      <c r="M71" s="88">
        <v>0.23045528856897546</v>
      </c>
      <c r="N71" s="94">
        <v>11470</v>
      </c>
      <c r="O71" s="88">
        <v>0.13490467285322796</v>
      </c>
      <c r="P71" s="93">
        <v>85023</v>
      </c>
      <c r="S71" s="20"/>
      <c r="T71" s="20"/>
      <c r="U71" s="20"/>
      <c r="V71" s="20"/>
      <c r="W71" s="20"/>
    </row>
    <row r="72" spans="1:25" x14ac:dyDescent="0.2">
      <c r="A72" s="92" t="s">
        <v>171</v>
      </c>
      <c r="B72" s="91">
        <v>126131</v>
      </c>
      <c r="C72" s="58">
        <v>0.63459264737697407</v>
      </c>
      <c r="D72" s="91">
        <v>5793</v>
      </c>
      <c r="E72" s="58">
        <v>2.9145849999245316E-2</v>
      </c>
      <c r="F72" s="91">
        <v>41779</v>
      </c>
      <c r="G72" s="58">
        <v>0.21019928657318662</v>
      </c>
      <c r="H72" s="91">
        <v>2544</v>
      </c>
      <c r="I72" s="58">
        <v>1.2799420403604366E-2</v>
      </c>
      <c r="J72" s="91">
        <v>762</v>
      </c>
      <c r="K72" s="58">
        <v>3.8337886586267793E-3</v>
      </c>
      <c r="L72" s="91">
        <v>40361</v>
      </c>
      <c r="M72" s="58">
        <v>0.20306501843941657</v>
      </c>
      <c r="N72" s="91">
        <v>61380</v>
      </c>
      <c r="O72" s="58">
        <v>0.30881620454922798</v>
      </c>
      <c r="P72" s="15">
        <v>198759</v>
      </c>
      <c r="S72" s="20"/>
      <c r="T72" s="20"/>
      <c r="U72" s="20"/>
      <c r="V72" s="20"/>
      <c r="W72" s="20"/>
      <c r="Y72" s="20"/>
    </row>
    <row r="73" spans="1:25" x14ac:dyDescent="0.2">
      <c r="A73" s="90" t="s">
        <v>172</v>
      </c>
      <c r="B73" s="89">
        <v>117708</v>
      </c>
      <c r="C73" s="88">
        <v>0.46904213521203086</v>
      </c>
      <c r="D73" s="89">
        <v>4333</v>
      </c>
      <c r="E73" s="88">
        <v>1.7266112514644119E-2</v>
      </c>
      <c r="F73" s="89">
        <v>70802</v>
      </c>
      <c r="G73" s="88">
        <v>0.28213138662862519</v>
      </c>
      <c r="H73" s="89">
        <v>7882</v>
      </c>
      <c r="I73" s="88">
        <v>3.140814651290675E-2</v>
      </c>
      <c r="J73" s="89">
        <v>1876</v>
      </c>
      <c r="K73" s="88">
        <v>7.4754735927699901E-3</v>
      </c>
      <c r="L73" s="89">
        <v>70857</v>
      </c>
      <c r="M73" s="88">
        <v>0.28235055030005501</v>
      </c>
      <c r="N73" s="89">
        <v>46283</v>
      </c>
      <c r="O73" s="88">
        <v>0.18442822190520972</v>
      </c>
      <c r="P73" s="87">
        <v>250954</v>
      </c>
      <c r="S73" s="20"/>
      <c r="T73" s="20"/>
      <c r="U73" s="20"/>
      <c r="V73" s="20"/>
      <c r="W73" s="20"/>
      <c r="Y73" s="20"/>
    </row>
    <row r="74" spans="1:25" x14ac:dyDescent="0.2">
      <c r="A74" s="122" t="s">
        <v>201</v>
      </c>
      <c r="B74" s="83">
        <v>8499594</v>
      </c>
      <c r="C74" s="82">
        <v>0.71386419034107373</v>
      </c>
      <c r="D74" s="83">
        <v>389414</v>
      </c>
      <c r="E74" s="82">
        <v>3.2706116294199332E-2</v>
      </c>
      <c r="F74" s="83">
        <v>3958272</v>
      </c>
      <c r="G74" s="82">
        <v>0.33244748354212478</v>
      </c>
      <c r="H74" s="83">
        <v>782934</v>
      </c>
      <c r="I74" s="82">
        <v>6.575708745623593E-2</v>
      </c>
      <c r="J74" s="83">
        <v>189215</v>
      </c>
      <c r="K74" s="82">
        <v>1.5891795864059657E-2</v>
      </c>
      <c r="L74" s="83">
        <v>4924420</v>
      </c>
      <c r="M74" s="82">
        <v>0.41359235467004546</v>
      </c>
      <c r="N74" s="83">
        <v>1600524</v>
      </c>
      <c r="O74" s="82">
        <v>0.13442486422074473</v>
      </c>
      <c r="P74" s="121">
        <v>11906458</v>
      </c>
      <c r="V74" s="20"/>
      <c r="W74" s="20"/>
      <c r="X74" s="20"/>
      <c r="Y74" s="21"/>
    </row>
    <row r="75" spans="1:25" x14ac:dyDescent="0.2">
      <c r="A75" s="227" t="s">
        <v>30</v>
      </c>
    </row>
    <row r="76" spans="1:25" x14ac:dyDescent="0.2">
      <c r="A76" s="238" t="s">
        <v>292</v>
      </c>
    </row>
    <row r="78" spans="1:25" x14ac:dyDescent="0.2">
      <c r="B78" s="4"/>
      <c r="C78" s="158"/>
      <c r="D78" s="4"/>
      <c r="E78" s="158"/>
    </row>
    <row r="79" spans="1:25" x14ac:dyDescent="0.2">
      <c r="B79" s="4"/>
      <c r="C79" s="158"/>
      <c r="D79" s="4"/>
      <c r="E79" s="158"/>
    </row>
    <row r="80" spans="1:25" x14ac:dyDescent="0.2">
      <c r="B80" s="4"/>
      <c r="C80" s="158"/>
      <c r="D80" s="4"/>
      <c r="E80" s="158"/>
    </row>
    <row r="81" spans="2:25" x14ac:dyDescent="0.2">
      <c r="B81" s="4"/>
      <c r="C81" s="158"/>
      <c r="D81" s="4"/>
      <c r="E81" s="158"/>
    </row>
    <row r="82" spans="2:25" x14ac:dyDescent="0.2">
      <c r="B82" s="4"/>
      <c r="C82" s="158"/>
      <c r="D82" s="4"/>
      <c r="E82" s="158"/>
    </row>
    <row r="83" spans="2:25" x14ac:dyDescent="0.2">
      <c r="D83" s="24"/>
      <c r="F83" s="20"/>
    </row>
    <row r="84" spans="2:25" x14ac:dyDescent="0.2">
      <c r="D84" s="24"/>
      <c r="F84" s="20"/>
      <c r="H84" s="20"/>
      <c r="J84" s="21"/>
      <c r="U84" s="21"/>
      <c r="V84" s="20"/>
      <c r="W84" s="20"/>
      <c r="X84" s="21"/>
    </row>
    <row r="85" spans="2:25" x14ac:dyDescent="0.2">
      <c r="D85" s="24"/>
      <c r="F85" s="20"/>
      <c r="H85" s="20"/>
      <c r="S85" s="20"/>
      <c r="T85" s="20"/>
      <c r="U85" s="20"/>
      <c r="V85" s="20"/>
      <c r="W85" s="20"/>
    </row>
    <row r="86" spans="2:25" x14ac:dyDescent="0.2">
      <c r="D86" s="24"/>
      <c r="F86" s="20"/>
      <c r="T86" s="21"/>
      <c r="U86" s="20"/>
      <c r="V86" s="20"/>
      <c r="W86" s="20"/>
      <c r="X86" s="20"/>
    </row>
    <row r="87" spans="2:25" x14ac:dyDescent="0.2">
      <c r="D87" s="24"/>
      <c r="F87" s="20"/>
      <c r="H87" s="20"/>
      <c r="J87" s="21"/>
      <c r="S87" s="20"/>
      <c r="T87" s="20"/>
      <c r="U87" s="20"/>
      <c r="V87" s="20"/>
      <c r="W87" s="20"/>
      <c r="X87" s="20"/>
      <c r="Y87" s="20"/>
    </row>
    <row r="88" spans="2:25" x14ac:dyDescent="0.2">
      <c r="D88" s="24"/>
    </row>
    <row r="89" spans="2:25" x14ac:dyDescent="0.2">
      <c r="D89" s="24"/>
      <c r="U89" s="20"/>
      <c r="V89" s="20"/>
      <c r="W89" s="20"/>
      <c r="X89" s="20"/>
    </row>
    <row r="90" spans="2:25" x14ac:dyDescent="0.2">
      <c r="D90" s="24"/>
    </row>
    <row r="91" spans="2:25" x14ac:dyDescent="0.2">
      <c r="D91" s="24"/>
      <c r="F91" s="20"/>
      <c r="P91" s="20"/>
      <c r="Q91" s="20"/>
      <c r="R91" s="21"/>
    </row>
    <row r="92" spans="2:25" x14ac:dyDescent="0.2">
      <c r="D92" s="24"/>
      <c r="F92" s="20"/>
      <c r="N92" s="20"/>
      <c r="P92" s="20"/>
      <c r="Q92" s="20"/>
    </row>
    <row r="93" spans="2:25" x14ac:dyDescent="0.2">
      <c r="D93" s="24"/>
      <c r="F93" s="20"/>
      <c r="R93" s="21"/>
    </row>
    <row r="94" spans="2:25" x14ac:dyDescent="0.2">
      <c r="D94" s="24"/>
      <c r="P94" s="20"/>
      <c r="Q94" s="20"/>
    </row>
    <row r="95" spans="2:25" x14ac:dyDescent="0.2">
      <c r="D95" s="24"/>
      <c r="F95" s="20"/>
    </row>
    <row r="96" spans="2:25" x14ac:dyDescent="0.2">
      <c r="D96" s="24"/>
      <c r="F96" s="20"/>
    </row>
    <row r="97" spans="4:8" x14ac:dyDescent="0.2">
      <c r="D97" s="24"/>
      <c r="F97" s="20"/>
    </row>
    <row r="98" spans="4:8" x14ac:dyDescent="0.2">
      <c r="D98" s="24"/>
    </row>
    <row r="99" spans="4:8" x14ac:dyDescent="0.2">
      <c r="D99" s="24"/>
      <c r="F99" s="20"/>
    </row>
    <row r="100" spans="4:8" x14ac:dyDescent="0.2">
      <c r="D100" s="24"/>
      <c r="F100" s="20"/>
    </row>
    <row r="101" spans="4:8" x14ac:dyDescent="0.2">
      <c r="D101" s="24"/>
      <c r="F101" s="20"/>
    </row>
    <row r="102" spans="4:8" x14ac:dyDescent="0.2">
      <c r="D102" s="24"/>
      <c r="F102" s="20"/>
    </row>
    <row r="103" spans="4:8" x14ac:dyDescent="0.2">
      <c r="F103" s="20"/>
      <c r="H103" s="20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N24" sqref="N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53" t="s">
        <v>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ht="15" customHeight="1" x14ac:dyDescent="0.2">
      <c r="A7" s="108" t="s">
        <v>76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" customHeight="1" x14ac:dyDescent="0.2">
      <c r="A8" s="108" t="s">
        <v>291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5" customHeight="1" x14ac:dyDescent="0.2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5" customHeight="1" x14ac:dyDescent="0.2">
      <c r="A10" s="109" t="s">
        <v>296</v>
      </c>
      <c r="B10" s="109"/>
      <c r="C10" s="109"/>
      <c r="D10" s="109"/>
      <c r="E10" s="109"/>
      <c r="F10" s="109"/>
      <c r="G10" s="109"/>
      <c r="H10" s="109"/>
      <c r="I10" s="108"/>
      <c r="J10" s="108"/>
      <c r="K10" s="108"/>
      <c r="L10" s="108"/>
    </row>
    <row r="11" spans="1:12" ht="14.25" x14ac:dyDescent="0.25">
      <c r="A11" s="354" t="s">
        <v>13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ht="20.25" customHeight="1" x14ac:dyDescent="0.2">
      <c r="A12" s="355"/>
      <c r="B12" s="346" t="s">
        <v>74</v>
      </c>
      <c r="C12" s="347"/>
      <c r="D12" s="346">
        <v>2</v>
      </c>
      <c r="E12" s="347"/>
      <c r="F12" s="346">
        <v>3</v>
      </c>
      <c r="G12" s="347"/>
      <c r="H12" s="346">
        <v>4</v>
      </c>
      <c r="I12" s="347"/>
      <c r="J12" s="346" t="s">
        <v>75</v>
      </c>
      <c r="K12" s="347"/>
      <c r="L12" s="362" t="s">
        <v>11</v>
      </c>
    </row>
    <row r="13" spans="1:12" ht="17.25" customHeight="1" x14ac:dyDescent="0.2">
      <c r="A13" s="35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363"/>
    </row>
    <row r="14" spans="1:12" ht="24" x14ac:dyDescent="0.2">
      <c r="A14" s="107" t="s">
        <v>3</v>
      </c>
      <c r="B14" s="106">
        <v>1797091</v>
      </c>
      <c r="C14" s="105">
        <v>0.15064666227239948</v>
      </c>
      <c r="D14" s="106">
        <v>2017922</v>
      </c>
      <c r="E14" s="105">
        <v>0.1691584978312422</v>
      </c>
      <c r="F14" s="106">
        <v>3897408</v>
      </c>
      <c r="G14" s="105">
        <v>0.32671217357036891</v>
      </c>
      <c r="H14" s="106">
        <v>2510763</v>
      </c>
      <c r="I14" s="105">
        <v>0.21047240551927338</v>
      </c>
      <c r="J14" s="106">
        <v>1705994</v>
      </c>
      <c r="K14" s="105">
        <v>0.14301017697865043</v>
      </c>
      <c r="L14" s="104">
        <v>11929179</v>
      </c>
    </row>
    <row r="15" spans="1:12" x14ac:dyDescent="0.2">
      <c r="A15" s="12" t="s">
        <v>4</v>
      </c>
      <c r="B15" s="14">
        <v>762858</v>
      </c>
      <c r="C15" s="58">
        <v>0.15313947178928905</v>
      </c>
      <c r="D15" s="14">
        <v>786097</v>
      </c>
      <c r="E15" s="58">
        <v>0.1578045709098479</v>
      </c>
      <c r="F15" s="14">
        <v>1655470</v>
      </c>
      <c r="G15" s="58">
        <v>0.33232633250619947</v>
      </c>
      <c r="H15" s="14">
        <v>1093934</v>
      </c>
      <c r="I15" s="58">
        <v>0.219601124891322</v>
      </c>
      <c r="J15" s="14">
        <v>683101</v>
      </c>
      <c r="K15" s="58">
        <v>0.13712870064774196</v>
      </c>
      <c r="L15" s="15">
        <v>4981459</v>
      </c>
    </row>
    <row r="16" spans="1:12" x14ac:dyDescent="0.2">
      <c r="A16" s="103" t="s">
        <v>5</v>
      </c>
      <c r="B16" s="102">
        <v>1034234</v>
      </c>
      <c r="C16" s="101">
        <v>0.14885948195954932</v>
      </c>
      <c r="D16" s="102">
        <v>1231826</v>
      </c>
      <c r="E16" s="101">
        <v>0.17729931545888436</v>
      </c>
      <c r="F16" s="102">
        <v>2241939</v>
      </c>
      <c r="G16" s="101">
        <v>0.32268701099065594</v>
      </c>
      <c r="H16" s="102">
        <v>1416830</v>
      </c>
      <c r="I16" s="101">
        <v>0.20392733155625153</v>
      </c>
      <c r="J16" s="102">
        <v>1022893</v>
      </c>
      <c r="K16" s="101">
        <v>0.14722714789887906</v>
      </c>
      <c r="L16" s="100">
        <v>6947720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58" t="s">
        <v>14</v>
      </c>
      <c r="B19" s="346" t="s">
        <v>74</v>
      </c>
      <c r="C19" s="347"/>
      <c r="D19" s="346">
        <v>2</v>
      </c>
      <c r="E19" s="347"/>
      <c r="F19" s="346">
        <v>3</v>
      </c>
      <c r="G19" s="347"/>
      <c r="H19" s="346">
        <v>4</v>
      </c>
      <c r="I19" s="347"/>
      <c r="J19" s="346" t="s">
        <v>75</v>
      </c>
      <c r="K19" s="347"/>
      <c r="L19" s="348" t="s">
        <v>11</v>
      </c>
    </row>
    <row r="20" spans="1:12" x14ac:dyDescent="0.2">
      <c r="A20" s="358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49"/>
    </row>
    <row r="21" spans="1:12" x14ac:dyDescent="0.2">
      <c r="A21" s="99" t="s">
        <v>15</v>
      </c>
      <c r="B21" s="98">
        <v>127537</v>
      </c>
      <c r="C21" s="75">
        <v>0.23168872975128391</v>
      </c>
      <c r="D21" s="98">
        <v>82416</v>
      </c>
      <c r="E21" s="75">
        <v>0.14972014671179198</v>
      </c>
      <c r="F21" s="98">
        <v>232007</v>
      </c>
      <c r="G21" s="75">
        <v>0.42147304016407888</v>
      </c>
      <c r="H21" s="98">
        <v>76594</v>
      </c>
      <c r="I21" s="75">
        <v>0.13914367255439472</v>
      </c>
      <c r="J21" s="98">
        <v>31912</v>
      </c>
      <c r="K21" s="75">
        <v>5.7972594179124273E-2</v>
      </c>
      <c r="L21" s="74">
        <v>550467</v>
      </c>
    </row>
    <row r="22" spans="1:12" x14ac:dyDescent="0.2">
      <c r="A22" s="12" t="s">
        <v>16</v>
      </c>
      <c r="B22" s="14">
        <v>1221460</v>
      </c>
      <c r="C22" s="58">
        <v>0.1675943313254285</v>
      </c>
      <c r="D22" s="14">
        <v>1396092</v>
      </c>
      <c r="E22" s="58">
        <v>0.19155527418726778</v>
      </c>
      <c r="F22" s="14">
        <v>2386663</v>
      </c>
      <c r="G22" s="58">
        <v>0.32746974078900754</v>
      </c>
      <c r="H22" s="14">
        <v>1388565</v>
      </c>
      <c r="I22" s="58">
        <v>0.19052250804520296</v>
      </c>
      <c r="J22" s="14">
        <v>895414</v>
      </c>
      <c r="K22" s="58">
        <v>0.12285814565309321</v>
      </c>
      <c r="L22" s="15">
        <v>7288194</v>
      </c>
    </row>
    <row r="23" spans="1:12" x14ac:dyDescent="0.2">
      <c r="A23" s="103" t="s">
        <v>17</v>
      </c>
      <c r="B23" s="102">
        <v>448094</v>
      </c>
      <c r="C23" s="101">
        <v>0.10954456134895385</v>
      </c>
      <c r="D23" s="102">
        <v>539415</v>
      </c>
      <c r="E23" s="101">
        <v>0.13186960673440382</v>
      </c>
      <c r="F23" s="102">
        <v>1278738</v>
      </c>
      <c r="G23" s="101">
        <v>0.31261028554329795</v>
      </c>
      <c r="H23" s="102">
        <v>1045604</v>
      </c>
      <c r="I23" s="101">
        <v>0.2556165258287581</v>
      </c>
      <c r="J23" s="102">
        <v>778668</v>
      </c>
      <c r="K23" s="101">
        <v>0.19035926501240186</v>
      </c>
      <c r="L23" s="100">
        <v>4090518</v>
      </c>
    </row>
    <row r="24" spans="1:12" x14ac:dyDescent="0.2">
      <c r="A24" s="4" t="s">
        <v>30</v>
      </c>
    </row>
    <row r="26" spans="1:12" x14ac:dyDescent="0.2">
      <c r="A26" s="358" t="s">
        <v>18</v>
      </c>
      <c r="B26" s="346" t="s">
        <v>74</v>
      </c>
      <c r="C26" s="347"/>
      <c r="D26" s="346">
        <v>2</v>
      </c>
      <c r="E26" s="347"/>
      <c r="F26" s="346">
        <v>3</v>
      </c>
      <c r="G26" s="347"/>
      <c r="H26" s="346">
        <v>4</v>
      </c>
      <c r="I26" s="347"/>
      <c r="J26" s="346" t="s">
        <v>75</v>
      </c>
      <c r="K26" s="347"/>
      <c r="L26" s="348" t="s">
        <v>11</v>
      </c>
    </row>
    <row r="27" spans="1:12" x14ac:dyDescent="0.2">
      <c r="A27" s="358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49"/>
    </row>
    <row r="28" spans="1:12" x14ac:dyDescent="0.2">
      <c r="A28" s="99" t="s">
        <v>19</v>
      </c>
      <c r="B28" s="98">
        <v>176760</v>
      </c>
      <c r="C28" s="75">
        <v>0.12527729543924307</v>
      </c>
      <c r="D28" s="98">
        <v>229842</v>
      </c>
      <c r="E28" s="75">
        <v>0.16289875615719904</v>
      </c>
      <c r="F28" s="98">
        <v>439211</v>
      </c>
      <c r="G28" s="75">
        <v>0.31128743045465823</v>
      </c>
      <c r="H28" s="98">
        <v>288973</v>
      </c>
      <c r="I28" s="75">
        <v>0.20480739926999539</v>
      </c>
      <c r="J28" s="98">
        <v>276164</v>
      </c>
      <c r="K28" s="75">
        <v>0.19572911867890427</v>
      </c>
      <c r="L28" s="111">
        <v>1410950</v>
      </c>
    </row>
    <row r="29" spans="1:12" x14ac:dyDescent="0.2">
      <c r="A29" s="12" t="s">
        <v>20</v>
      </c>
      <c r="B29" s="14">
        <v>506543</v>
      </c>
      <c r="C29" s="58">
        <v>0.15638078220182738</v>
      </c>
      <c r="D29" s="14">
        <v>583250</v>
      </c>
      <c r="E29" s="58">
        <v>0.18006189251300644</v>
      </c>
      <c r="F29" s="14">
        <v>994651</v>
      </c>
      <c r="G29" s="58">
        <v>0.3070702810972214</v>
      </c>
      <c r="H29" s="14">
        <v>608597</v>
      </c>
      <c r="I29" s="58">
        <v>0.1878870597475151</v>
      </c>
      <c r="J29" s="14">
        <v>546122</v>
      </c>
      <c r="K29" s="58">
        <v>0.16859967571879658</v>
      </c>
      <c r="L29" s="22">
        <v>3239164</v>
      </c>
    </row>
    <row r="30" spans="1:12" x14ac:dyDescent="0.2">
      <c r="A30" s="97" t="s">
        <v>21</v>
      </c>
      <c r="B30" s="89">
        <v>697255</v>
      </c>
      <c r="C30" s="96">
        <v>0.16948759085053114</v>
      </c>
      <c r="D30" s="89">
        <v>765691</v>
      </c>
      <c r="E30" s="96">
        <v>0.1861229004108024</v>
      </c>
      <c r="F30" s="89">
        <v>1361278</v>
      </c>
      <c r="G30" s="96">
        <v>0.33089720216825885</v>
      </c>
      <c r="H30" s="89">
        <v>811776</v>
      </c>
      <c r="I30" s="96">
        <v>0.19732516590096988</v>
      </c>
      <c r="J30" s="89">
        <v>477901</v>
      </c>
      <c r="K30" s="96">
        <v>0.1161673837477819</v>
      </c>
      <c r="L30" s="111">
        <v>4113900</v>
      </c>
    </row>
    <row r="31" spans="1:12" x14ac:dyDescent="0.2">
      <c r="A31" s="12" t="s">
        <v>22</v>
      </c>
      <c r="B31" s="14">
        <v>167614</v>
      </c>
      <c r="C31" s="58">
        <v>0.13541775230154596</v>
      </c>
      <c r="D31" s="14">
        <v>191589</v>
      </c>
      <c r="E31" s="58">
        <v>0.15478749833367669</v>
      </c>
      <c r="F31" s="14">
        <v>407599</v>
      </c>
      <c r="G31" s="58">
        <v>0.32930507249011315</v>
      </c>
      <c r="H31" s="14">
        <v>312662</v>
      </c>
      <c r="I31" s="58">
        <v>0.25260410986019044</v>
      </c>
      <c r="J31" s="14">
        <v>158290</v>
      </c>
      <c r="K31" s="58">
        <v>0.12788475910014502</v>
      </c>
      <c r="L31" s="22">
        <v>1237755</v>
      </c>
    </row>
    <row r="32" spans="1:12" x14ac:dyDescent="0.2">
      <c r="A32" s="103" t="s">
        <v>23</v>
      </c>
      <c r="B32" s="102">
        <v>248920</v>
      </c>
      <c r="C32" s="101">
        <v>0.12914733806126458</v>
      </c>
      <c r="D32" s="102">
        <v>247550</v>
      </c>
      <c r="E32" s="101">
        <v>0.1284365400010688</v>
      </c>
      <c r="F32" s="102">
        <v>694669</v>
      </c>
      <c r="G32" s="101">
        <v>0.36041560414462714</v>
      </c>
      <c r="H32" s="102">
        <v>488755</v>
      </c>
      <c r="I32" s="101">
        <v>0.25358109920509947</v>
      </c>
      <c r="J32" s="102">
        <v>247517</v>
      </c>
      <c r="K32" s="101">
        <v>0.12841941858793998</v>
      </c>
      <c r="L32" s="100">
        <v>1927411</v>
      </c>
    </row>
    <row r="33" spans="1:12" x14ac:dyDescent="0.2">
      <c r="A33" s="4" t="s">
        <v>30</v>
      </c>
    </row>
    <row r="35" spans="1:12" x14ac:dyDescent="0.2">
      <c r="A35" s="358" t="s">
        <v>24</v>
      </c>
      <c r="B35" s="346" t="s">
        <v>74</v>
      </c>
      <c r="C35" s="347"/>
      <c r="D35" s="346">
        <v>2</v>
      </c>
      <c r="E35" s="347"/>
      <c r="F35" s="346">
        <v>3</v>
      </c>
      <c r="G35" s="347"/>
      <c r="H35" s="346">
        <v>4</v>
      </c>
      <c r="I35" s="347"/>
      <c r="J35" s="346" t="s">
        <v>75</v>
      </c>
      <c r="K35" s="347"/>
      <c r="L35" s="348" t="s">
        <v>11</v>
      </c>
    </row>
    <row r="36" spans="1:12" x14ac:dyDescent="0.2">
      <c r="A36" s="358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49"/>
    </row>
    <row r="37" spans="1:12" x14ac:dyDescent="0.2">
      <c r="A37" s="99" t="s">
        <v>25</v>
      </c>
      <c r="B37" s="98">
        <v>175664</v>
      </c>
      <c r="C37" s="75">
        <v>0.15828252146983321</v>
      </c>
      <c r="D37" s="98">
        <v>191404</v>
      </c>
      <c r="E37" s="75">
        <v>0.17246509096577531</v>
      </c>
      <c r="F37" s="98">
        <v>363819</v>
      </c>
      <c r="G37" s="75">
        <v>0.32782009221373332</v>
      </c>
      <c r="H37" s="98">
        <v>219038</v>
      </c>
      <c r="I37" s="75">
        <v>0.19736478127396237</v>
      </c>
      <c r="J37" s="98">
        <v>159889</v>
      </c>
      <c r="K37" s="75">
        <v>0.14406841512939567</v>
      </c>
      <c r="L37" s="111">
        <v>1109813</v>
      </c>
    </row>
    <row r="38" spans="1:12" x14ac:dyDescent="0.2">
      <c r="A38" s="12" t="s">
        <v>26</v>
      </c>
      <c r="B38" s="14">
        <v>366248</v>
      </c>
      <c r="C38" s="58">
        <v>0.15432866348751395</v>
      </c>
      <c r="D38" s="14">
        <v>325982</v>
      </c>
      <c r="E38" s="58">
        <v>0.13736147741690541</v>
      </c>
      <c r="F38" s="14">
        <v>851212</v>
      </c>
      <c r="G38" s="58">
        <v>0.35868157724966071</v>
      </c>
      <c r="H38" s="14">
        <v>513430</v>
      </c>
      <c r="I38" s="58">
        <v>0.2163478454336796</v>
      </c>
      <c r="J38" s="14">
        <v>316297</v>
      </c>
      <c r="K38" s="58">
        <v>0.13328043641224036</v>
      </c>
      <c r="L38" s="22">
        <v>2373169</v>
      </c>
    </row>
    <row r="39" spans="1:12" x14ac:dyDescent="0.2">
      <c r="A39" s="97" t="s">
        <v>27</v>
      </c>
      <c r="B39" s="89">
        <v>421575</v>
      </c>
      <c r="C39" s="96">
        <v>0.136664678384564</v>
      </c>
      <c r="D39" s="89">
        <v>578006</v>
      </c>
      <c r="E39" s="96">
        <v>0.18737592147150164</v>
      </c>
      <c r="F39" s="89">
        <v>936788</v>
      </c>
      <c r="G39" s="96">
        <v>0.3036845893008811</v>
      </c>
      <c r="H39" s="89">
        <v>705955</v>
      </c>
      <c r="I39" s="96">
        <v>0.22885397148544123</v>
      </c>
      <c r="J39" s="89">
        <v>442416</v>
      </c>
      <c r="K39" s="96">
        <v>0.14342083935761199</v>
      </c>
      <c r="L39" s="111">
        <v>3084740</v>
      </c>
    </row>
    <row r="40" spans="1:12" x14ac:dyDescent="0.2">
      <c r="A40" s="13" t="s">
        <v>28</v>
      </c>
      <c r="B40" s="18">
        <v>833605</v>
      </c>
      <c r="C40" s="59">
        <v>0.15548105673513749</v>
      </c>
      <c r="D40" s="18">
        <v>922530</v>
      </c>
      <c r="E40" s="59">
        <v>0.17206703327099332</v>
      </c>
      <c r="F40" s="18">
        <v>1745589</v>
      </c>
      <c r="G40" s="59">
        <v>0.32558108737979247</v>
      </c>
      <c r="H40" s="18">
        <v>1072341</v>
      </c>
      <c r="I40" s="59">
        <v>0.20000925121660026</v>
      </c>
      <c r="J40" s="18">
        <v>787392</v>
      </c>
      <c r="K40" s="59">
        <v>0.14686157139747646</v>
      </c>
      <c r="L40" s="16">
        <v>5361457</v>
      </c>
    </row>
    <row r="41" spans="1:12" x14ac:dyDescent="0.2">
      <c r="A41" s="4" t="s">
        <v>30</v>
      </c>
    </row>
    <row r="43" spans="1:12" x14ac:dyDescent="0.2">
      <c r="A43" s="351" t="s">
        <v>208</v>
      </c>
      <c r="B43" s="346" t="s">
        <v>74</v>
      </c>
      <c r="C43" s="347"/>
      <c r="D43" s="346">
        <v>2</v>
      </c>
      <c r="E43" s="347"/>
      <c r="F43" s="346">
        <v>3</v>
      </c>
      <c r="G43" s="347"/>
      <c r="H43" s="346">
        <v>4</v>
      </c>
      <c r="I43" s="347"/>
      <c r="J43" s="346" t="s">
        <v>75</v>
      </c>
      <c r="K43" s="347"/>
      <c r="L43" s="348" t="s">
        <v>11</v>
      </c>
    </row>
    <row r="44" spans="1:12" x14ac:dyDescent="0.2">
      <c r="A44" s="352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49"/>
    </row>
    <row r="45" spans="1:12" x14ac:dyDescent="0.2">
      <c r="A45" s="77" t="s">
        <v>183</v>
      </c>
      <c r="B45" s="76">
        <v>1302902</v>
      </c>
      <c r="C45" s="75">
        <v>0.13898221736512351</v>
      </c>
      <c r="D45" s="76">
        <v>1593168</v>
      </c>
      <c r="E45" s="75">
        <v>0.16994526163530266</v>
      </c>
      <c r="F45" s="76">
        <v>2998611</v>
      </c>
      <c r="G45" s="75">
        <v>0.31986565819643409</v>
      </c>
      <c r="H45" s="76">
        <v>2083049</v>
      </c>
      <c r="I45" s="75">
        <v>0.22220149243780665</v>
      </c>
      <c r="J45" s="76">
        <v>1396865</v>
      </c>
      <c r="K45" s="75">
        <v>0.14900537036533312</v>
      </c>
      <c r="L45" s="74">
        <v>9374595</v>
      </c>
    </row>
    <row r="46" spans="1:12" x14ac:dyDescent="0.2">
      <c r="A46" s="73" t="s">
        <v>200</v>
      </c>
      <c r="B46" s="18">
        <v>494189</v>
      </c>
      <c r="C46" s="59">
        <v>0.19345184969450996</v>
      </c>
      <c r="D46" s="18">
        <v>424754</v>
      </c>
      <c r="E46" s="59">
        <v>0.16627129896687678</v>
      </c>
      <c r="F46" s="18">
        <v>898798</v>
      </c>
      <c r="G46" s="59">
        <v>0.35183732458983535</v>
      </c>
      <c r="H46" s="18">
        <v>427714</v>
      </c>
      <c r="I46" s="59">
        <v>0.16743000034447877</v>
      </c>
      <c r="J46" s="18">
        <v>309129</v>
      </c>
      <c r="K46" s="59">
        <v>0.1210095264042991</v>
      </c>
      <c r="L46" s="16">
        <v>2554584</v>
      </c>
    </row>
    <row r="47" spans="1:12" x14ac:dyDescent="0.2">
      <c r="A47" s="4" t="s">
        <v>30</v>
      </c>
    </row>
    <row r="49" spans="1:21" x14ac:dyDescent="0.2">
      <c r="A49" s="351" t="s">
        <v>181</v>
      </c>
      <c r="B49" s="346" t="s">
        <v>74</v>
      </c>
      <c r="C49" s="347"/>
      <c r="D49" s="346">
        <v>2</v>
      </c>
      <c r="E49" s="347"/>
      <c r="F49" s="346">
        <v>3</v>
      </c>
      <c r="G49" s="347"/>
      <c r="H49" s="346">
        <v>4</v>
      </c>
      <c r="I49" s="347"/>
      <c r="J49" s="346" t="s">
        <v>75</v>
      </c>
      <c r="K49" s="347"/>
      <c r="L49" s="348" t="s">
        <v>11</v>
      </c>
    </row>
    <row r="50" spans="1:21" x14ac:dyDescent="0.2">
      <c r="A50" s="352"/>
      <c r="B50" s="79" t="s">
        <v>29</v>
      </c>
      <c r="C50" s="78" t="s">
        <v>12</v>
      </c>
      <c r="D50" s="79" t="s">
        <v>29</v>
      </c>
      <c r="E50" s="78" t="s">
        <v>12</v>
      </c>
      <c r="F50" s="79" t="s">
        <v>29</v>
      </c>
      <c r="G50" s="78" t="s">
        <v>12</v>
      </c>
      <c r="H50" s="79" t="s">
        <v>29</v>
      </c>
      <c r="I50" s="78" t="s">
        <v>12</v>
      </c>
      <c r="J50" s="79" t="s">
        <v>29</v>
      </c>
      <c r="K50" s="78" t="s">
        <v>12</v>
      </c>
      <c r="L50" s="349"/>
    </row>
    <row r="51" spans="1:21" x14ac:dyDescent="0.2">
      <c r="A51" s="77" t="s">
        <v>162</v>
      </c>
      <c r="B51" s="76">
        <v>13620</v>
      </c>
      <c r="C51" s="75">
        <v>8.9829837752275432E-2</v>
      </c>
      <c r="D51" s="76">
        <v>11656</v>
      </c>
      <c r="E51" s="75">
        <v>7.6876401530141136E-2</v>
      </c>
      <c r="F51" s="76">
        <v>32934</v>
      </c>
      <c r="G51" s="75">
        <v>0.21721408785120697</v>
      </c>
      <c r="H51" s="76">
        <v>34579</v>
      </c>
      <c r="I51" s="75">
        <v>0.22806358000263818</v>
      </c>
      <c r="J51" s="76">
        <v>58832</v>
      </c>
      <c r="K51" s="75">
        <v>0.38802268829969661</v>
      </c>
      <c r="L51" s="74">
        <v>151620</v>
      </c>
    </row>
    <row r="52" spans="1:21" x14ac:dyDescent="0.2">
      <c r="A52" s="92" t="s">
        <v>174</v>
      </c>
      <c r="B52" s="91">
        <v>58032</v>
      </c>
      <c r="C52" s="58">
        <v>7.2491611849090726E-2</v>
      </c>
      <c r="D52" s="91">
        <v>77806</v>
      </c>
      <c r="E52" s="58">
        <v>9.7192623923531049E-2</v>
      </c>
      <c r="F52" s="91">
        <v>164672</v>
      </c>
      <c r="G52" s="58">
        <v>0.20570269345212072</v>
      </c>
      <c r="H52" s="91">
        <v>288935</v>
      </c>
      <c r="I52" s="58">
        <v>0.36092783067302575</v>
      </c>
      <c r="J52" s="91">
        <v>211087</v>
      </c>
      <c r="K52" s="58">
        <v>0.26368274176986861</v>
      </c>
      <c r="L52" s="15">
        <v>800534</v>
      </c>
      <c r="P52" s="20"/>
      <c r="Q52" s="20"/>
      <c r="R52" s="20"/>
      <c r="S52" s="20"/>
      <c r="T52" s="20"/>
    </row>
    <row r="53" spans="1:21" x14ac:dyDescent="0.2">
      <c r="A53" s="90" t="s">
        <v>205</v>
      </c>
      <c r="B53" s="89">
        <v>796763</v>
      </c>
      <c r="C53" s="88">
        <v>0.19782555583915401</v>
      </c>
      <c r="D53" s="89">
        <v>741636</v>
      </c>
      <c r="E53" s="88">
        <v>0.18413826185493906</v>
      </c>
      <c r="F53" s="89">
        <v>1282349</v>
      </c>
      <c r="G53" s="88">
        <v>0.31839004033167112</v>
      </c>
      <c r="H53" s="89">
        <v>723958</v>
      </c>
      <c r="I53" s="88">
        <v>0.17974905179357256</v>
      </c>
      <c r="J53" s="89">
        <v>482898</v>
      </c>
      <c r="K53" s="88">
        <v>0.11989709018066325</v>
      </c>
      <c r="L53" s="87">
        <v>4027604</v>
      </c>
      <c r="P53" s="20"/>
      <c r="Q53" s="20"/>
      <c r="R53" s="20"/>
      <c r="S53" s="20"/>
      <c r="T53" s="20"/>
      <c r="U53" s="20"/>
    </row>
    <row r="54" spans="1:21" x14ac:dyDescent="0.2">
      <c r="A54" s="92" t="s">
        <v>173</v>
      </c>
      <c r="B54" s="91">
        <v>130043</v>
      </c>
      <c r="C54" s="58">
        <v>0.22478760274150195</v>
      </c>
      <c r="D54" s="91">
        <v>86681</v>
      </c>
      <c r="E54" s="58">
        <v>0.14983362574868414</v>
      </c>
      <c r="F54" s="91">
        <v>181419</v>
      </c>
      <c r="G54" s="58">
        <v>0.31359428882570028</v>
      </c>
      <c r="H54" s="91">
        <v>123489</v>
      </c>
      <c r="I54" s="58">
        <v>0.21345859657917254</v>
      </c>
      <c r="J54" s="91">
        <v>56882</v>
      </c>
      <c r="K54" s="58">
        <v>9.8324157541291063E-2</v>
      </c>
      <c r="L54" s="15">
        <v>578515</v>
      </c>
      <c r="P54" s="20"/>
      <c r="Q54" s="20"/>
      <c r="S54" s="20"/>
      <c r="T54" s="20"/>
    </row>
    <row r="55" spans="1:21" x14ac:dyDescent="0.2">
      <c r="A55" s="95" t="s">
        <v>202</v>
      </c>
      <c r="B55" s="94">
        <v>188454</v>
      </c>
      <c r="C55" s="88">
        <v>0.1698095866267314</v>
      </c>
      <c r="D55" s="94">
        <v>145445</v>
      </c>
      <c r="E55" s="88">
        <v>0.13105561742878871</v>
      </c>
      <c r="F55" s="94">
        <v>395603</v>
      </c>
      <c r="G55" s="88">
        <v>0.35646461151418818</v>
      </c>
      <c r="H55" s="94">
        <v>243795</v>
      </c>
      <c r="I55" s="88">
        <v>0.21967550793118734</v>
      </c>
      <c r="J55" s="94">
        <v>136498</v>
      </c>
      <c r="K55" s="88">
        <v>0.12299377543260202</v>
      </c>
      <c r="L55" s="93">
        <v>1109796</v>
      </c>
      <c r="P55" s="20"/>
      <c r="Q55" s="20"/>
      <c r="R55" s="20"/>
      <c r="S55" s="20"/>
      <c r="T55" s="20"/>
      <c r="U55" s="20"/>
    </row>
    <row r="56" spans="1:21" x14ac:dyDescent="0.2">
      <c r="A56" s="92" t="s">
        <v>164</v>
      </c>
      <c r="B56" s="91">
        <v>60289</v>
      </c>
      <c r="C56" s="58">
        <v>0.14328663982621839</v>
      </c>
      <c r="D56" s="91">
        <v>53633</v>
      </c>
      <c r="E56" s="58">
        <v>0.12746757043241008</v>
      </c>
      <c r="F56" s="91">
        <v>96444</v>
      </c>
      <c r="G56" s="58">
        <v>0.22921489312146173</v>
      </c>
      <c r="H56" s="91">
        <v>82171</v>
      </c>
      <c r="I56" s="58">
        <v>0.19529278112359122</v>
      </c>
      <c r="J56" s="91">
        <v>128221</v>
      </c>
      <c r="K56" s="58">
        <v>0.30473811549631857</v>
      </c>
      <c r="L56" s="15">
        <v>420758</v>
      </c>
      <c r="P56" s="20"/>
      <c r="Q56" s="20"/>
      <c r="R56" s="20"/>
      <c r="S56" s="20"/>
      <c r="T56" s="20"/>
      <c r="U56" s="20"/>
    </row>
    <row r="57" spans="1:21" x14ac:dyDescent="0.2">
      <c r="A57" s="90" t="s">
        <v>204</v>
      </c>
      <c r="B57" s="89">
        <v>57384</v>
      </c>
      <c r="C57" s="88">
        <v>0.13282718392667006</v>
      </c>
      <c r="D57" s="89">
        <v>21936</v>
      </c>
      <c r="E57" s="88">
        <v>5.0775427063561869E-2</v>
      </c>
      <c r="F57" s="89">
        <v>99524</v>
      </c>
      <c r="G57" s="88">
        <v>0.23036896439979632</v>
      </c>
      <c r="H57" s="89">
        <v>69699</v>
      </c>
      <c r="I57" s="88">
        <v>0.16133280866626545</v>
      </c>
      <c r="J57" s="89">
        <v>183477</v>
      </c>
      <c r="K57" s="88">
        <v>0.42469561594370631</v>
      </c>
      <c r="L57" s="87">
        <v>432020</v>
      </c>
      <c r="P57" s="20"/>
      <c r="Q57" s="20"/>
      <c r="R57" s="20"/>
      <c r="S57" s="20"/>
      <c r="T57" s="20"/>
      <c r="U57" s="20"/>
    </row>
    <row r="58" spans="1:21" x14ac:dyDescent="0.2">
      <c r="A58" s="92" t="s">
        <v>165</v>
      </c>
      <c r="B58" s="91">
        <v>9164</v>
      </c>
      <c r="C58" s="58">
        <v>0.11963915035836913</v>
      </c>
      <c r="D58" s="91">
        <v>9220</v>
      </c>
      <c r="E58" s="58">
        <v>0.12037024948757784</v>
      </c>
      <c r="F58" s="91">
        <v>43812</v>
      </c>
      <c r="G58" s="58">
        <v>0.57198062587307597</v>
      </c>
      <c r="H58" s="91">
        <v>13273</v>
      </c>
      <c r="I58" s="58">
        <v>0.17328354896405865</v>
      </c>
      <c r="J58" s="91">
        <v>1128</v>
      </c>
      <c r="K58" s="58">
        <v>1.4726425316918416E-2</v>
      </c>
      <c r="L58" s="15">
        <v>76597</v>
      </c>
      <c r="P58" s="20"/>
      <c r="Q58" s="20"/>
      <c r="R58" s="20"/>
      <c r="S58" s="20"/>
      <c r="T58" s="20"/>
      <c r="U58" s="20"/>
    </row>
    <row r="59" spans="1:21" x14ac:dyDescent="0.2">
      <c r="A59" s="95" t="s">
        <v>178</v>
      </c>
      <c r="B59" s="94">
        <v>46083</v>
      </c>
      <c r="C59" s="88">
        <v>0.17515260241275246</v>
      </c>
      <c r="D59" s="94">
        <v>17206</v>
      </c>
      <c r="E59" s="88">
        <v>6.5396690257010587E-2</v>
      </c>
      <c r="F59" s="94">
        <v>103868</v>
      </c>
      <c r="G59" s="88">
        <v>0.39478225175027176</v>
      </c>
      <c r="H59" s="94">
        <v>44815</v>
      </c>
      <c r="I59" s="88">
        <v>0.17033317876717013</v>
      </c>
      <c r="J59" s="94">
        <v>51131</v>
      </c>
      <c r="K59" s="88">
        <v>0.19433907762008651</v>
      </c>
      <c r="L59" s="93">
        <v>263102</v>
      </c>
      <c r="P59" s="20"/>
      <c r="Q59" s="20"/>
      <c r="R59" s="20"/>
      <c r="S59" s="20"/>
      <c r="T59" s="20"/>
      <c r="U59" s="20"/>
    </row>
    <row r="60" spans="1:21" x14ac:dyDescent="0.2">
      <c r="A60" s="92" t="s">
        <v>175</v>
      </c>
      <c r="B60" s="91">
        <v>39137</v>
      </c>
      <c r="C60" s="58">
        <v>0.16037716519622508</v>
      </c>
      <c r="D60" s="91">
        <v>31097</v>
      </c>
      <c r="E60" s="58">
        <v>0.12743053136691651</v>
      </c>
      <c r="F60" s="91">
        <v>63451</v>
      </c>
      <c r="G60" s="58">
        <v>0.26001204764968383</v>
      </c>
      <c r="H60" s="91">
        <v>51616</v>
      </c>
      <c r="I60" s="58">
        <v>0.2115141109121382</v>
      </c>
      <c r="J60" s="91">
        <v>58730</v>
      </c>
      <c r="K60" s="58">
        <v>0.24066614487503638</v>
      </c>
      <c r="L60" s="15">
        <v>244031</v>
      </c>
      <c r="P60" s="20"/>
      <c r="Q60" s="20"/>
      <c r="R60" s="20"/>
      <c r="S60" s="20"/>
      <c r="T60" s="20"/>
      <c r="U60" s="20"/>
    </row>
    <row r="61" spans="1:21" x14ac:dyDescent="0.2">
      <c r="A61" s="90" t="s">
        <v>206</v>
      </c>
      <c r="B61" s="89">
        <v>260227</v>
      </c>
      <c r="C61" s="88">
        <v>0.13852840815327042</v>
      </c>
      <c r="D61" s="89">
        <v>290759</v>
      </c>
      <c r="E61" s="88">
        <v>0.15478171529563325</v>
      </c>
      <c r="F61" s="89">
        <v>646548</v>
      </c>
      <c r="G61" s="88">
        <v>0.34418129262021496</v>
      </c>
      <c r="H61" s="89">
        <v>446097</v>
      </c>
      <c r="I61" s="88">
        <v>0.23747384895475671</v>
      </c>
      <c r="J61" s="89">
        <v>234880</v>
      </c>
      <c r="K61" s="88">
        <v>0.12503526731292355</v>
      </c>
      <c r="L61" s="87">
        <v>1878510</v>
      </c>
      <c r="P61" s="20"/>
      <c r="Q61" s="20"/>
      <c r="R61" s="20"/>
      <c r="S61" s="20"/>
      <c r="T61" s="20"/>
      <c r="U61" s="20"/>
    </row>
    <row r="62" spans="1:21" x14ac:dyDescent="0.2">
      <c r="A62" s="92" t="s">
        <v>177</v>
      </c>
      <c r="B62" s="91">
        <v>21811</v>
      </c>
      <c r="C62" s="58">
        <v>0.11690956942158949</v>
      </c>
      <c r="D62" s="91">
        <v>12326</v>
      </c>
      <c r="E62" s="58">
        <v>6.6068834656389533E-2</v>
      </c>
      <c r="F62" s="91">
        <v>60305</v>
      </c>
      <c r="G62" s="58">
        <v>0.3232420147617695</v>
      </c>
      <c r="H62" s="91">
        <v>48450</v>
      </c>
      <c r="I62" s="58">
        <v>0.25969779645481689</v>
      </c>
      <c r="J62" s="91">
        <v>43670</v>
      </c>
      <c r="K62" s="58">
        <v>0.23407642458579675</v>
      </c>
      <c r="L62" s="15">
        <v>186563</v>
      </c>
      <c r="P62" s="20"/>
      <c r="Q62" s="20"/>
      <c r="R62" s="20"/>
      <c r="S62" s="20"/>
      <c r="T62" s="20"/>
      <c r="U62" s="20"/>
    </row>
    <row r="63" spans="1:21" x14ac:dyDescent="0.2">
      <c r="A63" s="95" t="s">
        <v>166</v>
      </c>
      <c r="B63" s="94">
        <v>40881</v>
      </c>
      <c r="C63" s="88">
        <v>0.24745918657651494</v>
      </c>
      <c r="D63" s="94">
        <v>20452</v>
      </c>
      <c r="E63" s="88">
        <v>0.1237992046149283</v>
      </c>
      <c r="F63" s="94">
        <v>41815</v>
      </c>
      <c r="G63" s="88">
        <v>0.25311283693395398</v>
      </c>
      <c r="H63" s="94">
        <v>18626</v>
      </c>
      <c r="I63" s="88">
        <v>0.11274613657136977</v>
      </c>
      <c r="J63" s="94">
        <v>43428</v>
      </c>
      <c r="K63" s="88">
        <v>0.26287658214439202</v>
      </c>
      <c r="L63" s="93">
        <v>165203</v>
      </c>
      <c r="P63" s="20"/>
      <c r="Q63" s="20"/>
      <c r="R63" s="20"/>
      <c r="S63" s="20"/>
      <c r="T63" s="20"/>
      <c r="U63" s="20"/>
    </row>
    <row r="64" spans="1:21" x14ac:dyDescent="0.2">
      <c r="A64" s="92" t="s">
        <v>167</v>
      </c>
      <c r="B64" s="91">
        <v>33846</v>
      </c>
      <c r="C64" s="58">
        <v>0.22341626345771751</v>
      </c>
      <c r="D64" s="91">
        <v>32731</v>
      </c>
      <c r="E64" s="58">
        <v>0.2160561874146</v>
      </c>
      <c r="F64" s="91">
        <v>62533</v>
      </c>
      <c r="G64" s="58">
        <v>0.41277814816526176</v>
      </c>
      <c r="H64" s="91">
        <v>16307</v>
      </c>
      <c r="I64" s="58">
        <v>0.10764193725122613</v>
      </c>
      <c r="J64" s="91">
        <v>6075</v>
      </c>
      <c r="K64" s="58">
        <v>4.0100862746133482E-2</v>
      </c>
      <c r="L64" s="15">
        <v>151493</v>
      </c>
      <c r="P64" s="20"/>
      <c r="Q64" s="20"/>
      <c r="R64" s="20"/>
      <c r="S64" s="20"/>
      <c r="T64" s="20"/>
      <c r="U64" s="20"/>
    </row>
    <row r="65" spans="1:21" x14ac:dyDescent="0.2">
      <c r="A65" s="90" t="s">
        <v>203</v>
      </c>
      <c r="B65" s="89">
        <v>70578</v>
      </c>
      <c r="C65" s="88">
        <v>0.22324142577439263</v>
      </c>
      <c r="D65" s="89">
        <v>42561</v>
      </c>
      <c r="E65" s="88">
        <v>0.13462237981217837</v>
      </c>
      <c r="F65" s="89">
        <v>77755</v>
      </c>
      <c r="G65" s="88">
        <v>0.24594260337623478</v>
      </c>
      <c r="H65" s="89">
        <v>66807</v>
      </c>
      <c r="I65" s="88">
        <v>0.21131358116849228</v>
      </c>
      <c r="J65" s="89">
        <v>58451</v>
      </c>
      <c r="K65" s="88">
        <v>0.18488317291420872</v>
      </c>
      <c r="L65" s="87">
        <v>316151</v>
      </c>
      <c r="P65" s="20"/>
      <c r="Q65" s="20"/>
      <c r="R65" s="20"/>
      <c r="S65" s="20"/>
      <c r="T65" s="20"/>
      <c r="U65" s="20"/>
    </row>
    <row r="66" spans="1:21" x14ac:dyDescent="0.2">
      <c r="A66" s="92" t="s">
        <v>160</v>
      </c>
      <c r="B66" s="91">
        <v>33630</v>
      </c>
      <c r="C66" s="58">
        <v>0.24229630323421977</v>
      </c>
      <c r="D66" s="91">
        <v>19403</v>
      </c>
      <c r="E66" s="58">
        <v>0.13979408776846761</v>
      </c>
      <c r="F66" s="91">
        <v>47472</v>
      </c>
      <c r="G66" s="58">
        <v>0.34202468353062387</v>
      </c>
      <c r="H66" s="91">
        <v>22103</v>
      </c>
      <c r="I66" s="58">
        <v>0.15924695778727205</v>
      </c>
      <c r="J66" s="91">
        <v>16189</v>
      </c>
      <c r="K66" s="58">
        <v>0.1166379676794167</v>
      </c>
      <c r="L66" s="15">
        <v>138797</v>
      </c>
      <c r="P66" s="20"/>
      <c r="Q66" s="20"/>
      <c r="R66" s="20"/>
      <c r="S66" s="20"/>
      <c r="T66" s="21"/>
      <c r="U66" s="20"/>
    </row>
    <row r="67" spans="1:21" x14ac:dyDescent="0.2">
      <c r="A67" s="95" t="s">
        <v>161</v>
      </c>
      <c r="B67" s="94">
        <v>5653</v>
      </c>
      <c r="C67" s="88">
        <v>0.12083449116131928</v>
      </c>
      <c r="D67" s="94">
        <v>4477</v>
      </c>
      <c r="E67" s="88">
        <v>9.5697154949447444E-2</v>
      </c>
      <c r="F67" s="94">
        <v>16517</v>
      </c>
      <c r="G67" s="88">
        <v>0.35305559711861145</v>
      </c>
      <c r="H67" s="94">
        <v>12632</v>
      </c>
      <c r="I67" s="88">
        <v>0.27001261141867772</v>
      </c>
      <c r="J67" s="94">
        <v>7504</v>
      </c>
      <c r="K67" s="88">
        <v>0.16040014535194408</v>
      </c>
      <c r="L67" s="93">
        <v>46783</v>
      </c>
      <c r="P67" s="20"/>
      <c r="Q67" s="20"/>
      <c r="R67" s="20"/>
      <c r="S67" s="20"/>
      <c r="T67" s="20"/>
      <c r="U67" s="20"/>
    </row>
    <row r="68" spans="1:21" x14ac:dyDescent="0.2">
      <c r="A68" s="92" t="s">
        <v>168</v>
      </c>
      <c r="B68" s="91">
        <v>7620</v>
      </c>
      <c r="C68" s="58">
        <v>0.12500820263796836</v>
      </c>
      <c r="D68" s="91">
        <v>4338</v>
      </c>
      <c r="E68" s="58">
        <v>7.1166087013583568E-2</v>
      </c>
      <c r="F68" s="91">
        <v>14369</v>
      </c>
      <c r="G68" s="58">
        <v>0.2357274099350351</v>
      </c>
      <c r="H68" s="91">
        <v>20366</v>
      </c>
      <c r="I68" s="58">
        <v>0.33410984972767244</v>
      </c>
      <c r="J68" s="91">
        <v>14262</v>
      </c>
      <c r="K68" s="58">
        <v>0.23397204540980379</v>
      </c>
      <c r="L68" s="15">
        <v>60956</v>
      </c>
      <c r="P68" s="20"/>
      <c r="Q68" s="20"/>
      <c r="R68" s="20"/>
      <c r="S68" s="20"/>
      <c r="T68" s="20"/>
      <c r="U68" s="21"/>
    </row>
    <row r="69" spans="1:21" x14ac:dyDescent="0.2">
      <c r="A69" s="90" t="s">
        <v>176</v>
      </c>
      <c r="B69" s="89">
        <v>37429</v>
      </c>
      <c r="C69" s="88">
        <v>0.17834033753585485</v>
      </c>
      <c r="D69" s="89">
        <v>25853</v>
      </c>
      <c r="E69" s="88">
        <v>0.12318343386984572</v>
      </c>
      <c r="F69" s="89">
        <v>60460</v>
      </c>
      <c r="G69" s="88">
        <v>0.28807760846984382</v>
      </c>
      <c r="H69" s="89">
        <v>53623</v>
      </c>
      <c r="I69" s="88">
        <v>0.25550091959937865</v>
      </c>
      <c r="J69" s="89">
        <v>32509</v>
      </c>
      <c r="K69" s="88">
        <v>0.15489770052507695</v>
      </c>
      <c r="L69" s="87">
        <v>209874</v>
      </c>
      <c r="P69" s="20"/>
      <c r="Q69" s="20"/>
      <c r="R69" s="20"/>
      <c r="S69" s="20"/>
      <c r="T69" s="20"/>
      <c r="U69" s="20"/>
    </row>
    <row r="70" spans="1:21" x14ac:dyDescent="0.2">
      <c r="A70" s="92" t="s">
        <v>169</v>
      </c>
      <c r="B70" s="91">
        <v>14831</v>
      </c>
      <c r="C70" s="58">
        <v>0.13161467808492702</v>
      </c>
      <c r="D70" s="91">
        <v>7700</v>
      </c>
      <c r="E70" s="58">
        <v>6.8332076141456269E-2</v>
      </c>
      <c r="F70" s="91">
        <v>30919</v>
      </c>
      <c r="G70" s="58">
        <v>0.27438434574255671</v>
      </c>
      <c r="H70" s="91">
        <v>29392</v>
      </c>
      <c r="I70" s="58">
        <v>0.26083329635710167</v>
      </c>
      <c r="J70" s="91">
        <v>29842</v>
      </c>
      <c r="K70" s="58">
        <v>0.26482672937835561</v>
      </c>
      <c r="L70" s="15">
        <v>112685</v>
      </c>
      <c r="P70" s="20"/>
      <c r="Q70" s="20"/>
      <c r="R70" s="20"/>
      <c r="S70" s="20"/>
      <c r="T70" s="20"/>
      <c r="U70" s="20"/>
    </row>
    <row r="71" spans="1:21" x14ac:dyDescent="0.2">
      <c r="A71" s="95" t="s">
        <v>170</v>
      </c>
      <c r="B71" s="94">
        <v>7788</v>
      </c>
      <c r="C71" s="88">
        <v>9.1598743869305957E-2</v>
      </c>
      <c r="D71" s="94">
        <v>20115</v>
      </c>
      <c r="E71" s="88">
        <v>0.23658304223563037</v>
      </c>
      <c r="F71" s="94">
        <v>31333</v>
      </c>
      <c r="G71" s="88">
        <v>0.36852381120402716</v>
      </c>
      <c r="H71" s="94">
        <v>17279</v>
      </c>
      <c r="I71" s="88">
        <v>0.20322736200792726</v>
      </c>
      <c r="J71" s="94">
        <v>8508</v>
      </c>
      <c r="K71" s="88">
        <v>0.10006704068310927</v>
      </c>
      <c r="L71" s="93">
        <v>85023</v>
      </c>
      <c r="P71" s="20"/>
      <c r="Q71" s="20"/>
      <c r="R71" s="20"/>
      <c r="S71" s="20"/>
      <c r="T71" s="20"/>
      <c r="U71" s="20"/>
    </row>
    <row r="72" spans="1:21" x14ac:dyDescent="0.2">
      <c r="A72" s="92" t="s">
        <v>171</v>
      </c>
      <c r="B72" s="91">
        <v>37688</v>
      </c>
      <c r="C72" s="58">
        <v>0.18961657082195021</v>
      </c>
      <c r="D72" s="91">
        <v>27492</v>
      </c>
      <c r="E72" s="58">
        <v>0.13831826483329057</v>
      </c>
      <c r="F72" s="91">
        <v>66129</v>
      </c>
      <c r="G72" s="58">
        <v>0.33270946221303188</v>
      </c>
      <c r="H72" s="91">
        <v>28695</v>
      </c>
      <c r="I72" s="58">
        <v>0.14437082094395726</v>
      </c>
      <c r="J72" s="91">
        <v>38754</v>
      </c>
      <c r="K72" s="58">
        <v>0.19497984996905801</v>
      </c>
      <c r="L72" s="15">
        <v>198759</v>
      </c>
      <c r="P72" s="20"/>
      <c r="Q72" s="20"/>
      <c r="R72" s="20"/>
      <c r="S72" s="20"/>
      <c r="T72" s="20"/>
    </row>
    <row r="73" spans="1:21" x14ac:dyDescent="0.2">
      <c r="A73" s="90" t="s">
        <v>172</v>
      </c>
      <c r="B73" s="89">
        <v>68629</v>
      </c>
      <c r="C73" s="88">
        <v>0.27347242921013415</v>
      </c>
      <c r="D73" s="89">
        <v>40857</v>
      </c>
      <c r="E73" s="88">
        <v>0.1628067295201511</v>
      </c>
      <c r="F73" s="89">
        <v>70589</v>
      </c>
      <c r="G73" s="88">
        <v>0.28128262550108785</v>
      </c>
      <c r="H73" s="89">
        <v>36888</v>
      </c>
      <c r="I73" s="88">
        <v>0.14699108203096983</v>
      </c>
      <c r="J73" s="89">
        <v>33991</v>
      </c>
      <c r="K73" s="88">
        <v>0.1354471337376571</v>
      </c>
      <c r="L73" s="87">
        <v>250954</v>
      </c>
      <c r="P73" s="20"/>
      <c r="Q73" s="20"/>
      <c r="R73" s="20"/>
      <c r="S73" s="20"/>
      <c r="T73" s="20"/>
      <c r="U73" s="20"/>
    </row>
    <row r="74" spans="1:21" x14ac:dyDescent="0.2">
      <c r="A74" s="84" t="s">
        <v>201</v>
      </c>
      <c r="B74" s="83">
        <v>2039580</v>
      </c>
      <c r="C74" s="82">
        <v>0.17130218485497795</v>
      </c>
      <c r="D74" s="83">
        <v>1745381</v>
      </c>
      <c r="E74" s="82">
        <v>0.14659271943457294</v>
      </c>
      <c r="F74" s="83">
        <v>3690823</v>
      </c>
      <c r="G74" s="82">
        <v>0.30998835241226347</v>
      </c>
      <c r="H74" s="83">
        <v>2493595</v>
      </c>
      <c r="I74" s="82">
        <v>0.20943442848206434</v>
      </c>
      <c r="J74" s="83">
        <v>1936949</v>
      </c>
      <c r="K74" s="82">
        <v>0.1626823148161213</v>
      </c>
      <c r="L74" s="81">
        <v>11906328</v>
      </c>
      <c r="P74" s="20"/>
      <c r="Q74" s="20"/>
      <c r="R74" s="20"/>
      <c r="S74" s="20"/>
      <c r="T74" s="20"/>
      <c r="U74" s="20"/>
    </row>
    <row r="75" spans="1:21" x14ac:dyDescent="0.2">
      <c r="A75" s="4" t="s">
        <v>30</v>
      </c>
      <c r="U75" s="21"/>
    </row>
    <row r="76" spans="1:21" x14ac:dyDescent="0.2">
      <c r="A76" s="4" t="s">
        <v>292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4"/>
      <c r="D87" s="25"/>
      <c r="E87" s="24"/>
      <c r="F87" s="20"/>
      <c r="G87" s="20"/>
      <c r="H87" s="21"/>
    </row>
    <row r="89" spans="2:8" x14ac:dyDescent="0.2">
      <c r="E89" s="25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14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3.140625" style="32" customWidth="1"/>
    <col min="9" max="16384" width="11.42578125" style="32"/>
  </cols>
  <sheetData>
    <row r="6" spans="1:14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14" ht="15" customHeight="1" x14ac:dyDescent="0.2">
      <c r="A7" s="31" t="s">
        <v>77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4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4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4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14" ht="20.25" customHeight="1" x14ac:dyDescent="0.2">
      <c r="A12" s="366"/>
      <c r="B12" s="369" t="s">
        <v>74</v>
      </c>
      <c r="C12" s="370"/>
      <c r="D12" s="369">
        <v>2</v>
      </c>
      <c r="E12" s="370"/>
      <c r="F12" s="369">
        <v>3</v>
      </c>
      <c r="G12" s="370"/>
      <c r="H12" s="369">
        <v>4</v>
      </c>
      <c r="I12" s="370"/>
      <c r="J12" s="369" t="s">
        <v>75</v>
      </c>
      <c r="K12" s="370"/>
      <c r="L12" s="371" t="s">
        <v>11</v>
      </c>
    </row>
    <row r="13" spans="1:14" ht="17.25" customHeight="1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372"/>
      <c r="N13" s="137"/>
    </row>
    <row r="14" spans="1:14" ht="24" x14ac:dyDescent="0.2">
      <c r="A14" s="64" t="s">
        <v>3</v>
      </c>
      <c r="B14" s="106">
        <v>8940679</v>
      </c>
      <c r="C14" s="105">
        <v>0.74947982589581397</v>
      </c>
      <c r="D14" s="106">
        <v>2157129</v>
      </c>
      <c r="E14" s="105">
        <v>0.1808279513619504</v>
      </c>
      <c r="F14" s="106">
        <v>622716</v>
      </c>
      <c r="G14" s="105">
        <v>5.2201077710377221E-2</v>
      </c>
      <c r="H14" s="106">
        <v>150423</v>
      </c>
      <c r="I14" s="105">
        <v>1.2609669114697667E-2</v>
      </c>
      <c r="J14" s="106">
        <v>58231</v>
      </c>
      <c r="K14" s="105">
        <v>4.8813920890951506E-3</v>
      </c>
      <c r="L14" s="104">
        <v>11929179</v>
      </c>
      <c r="N14" s="137"/>
    </row>
    <row r="15" spans="1:14" x14ac:dyDescent="0.2">
      <c r="A15" s="36" t="s">
        <v>4</v>
      </c>
      <c r="B15" s="14">
        <v>3695617</v>
      </c>
      <c r="C15" s="58">
        <v>0.74187441871949567</v>
      </c>
      <c r="D15" s="14">
        <v>920321</v>
      </c>
      <c r="E15" s="58">
        <v>0.18474928730719253</v>
      </c>
      <c r="F15" s="14">
        <v>284625</v>
      </c>
      <c r="G15" s="58">
        <v>5.7136874959725657E-2</v>
      </c>
      <c r="H15" s="14">
        <v>63952</v>
      </c>
      <c r="I15" s="58">
        <v>1.2838005893454107E-2</v>
      </c>
      <c r="J15" s="14">
        <v>16945</v>
      </c>
      <c r="K15" s="58">
        <v>3.4016138645324595E-3</v>
      </c>
      <c r="L15" s="15">
        <v>4981459</v>
      </c>
      <c r="N15" s="137"/>
    </row>
    <row r="16" spans="1:14" x14ac:dyDescent="0.2">
      <c r="A16" s="38" t="s">
        <v>5</v>
      </c>
      <c r="B16" s="102">
        <v>5245062</v>
      </c>
      <c r="C16" s="101">
        <v>0.75493284127742621</v>
      </c>
      <c r="D16" s="102">
        <v>1236809</v>
      </c>
      <c r="E16" s="101">
        <v>0.17801652916352415</v>
      </c>
      <c r="F16" s="102">
        <v>338092</v>
      </c>
      <c r="G16" s="101">
        <v>4.8662294968709156E-2</v>
      </c>
      <c r="H16" s="102">
        <v>86471</v>
      </c>
      <c r="I16" s="101">
        <v>1.2445953492656583E-2</v>
      </c>
      <c r="J16" s="102">
        <v>41286</v>
      </c>
      <c r="K16" s="101">
        <v>5.9423810976838446E-3</v>
      </c>
      <c r="L16" s="100">
        <v>6947720</v>
      </c>
    </row>
    <row r="17" spans="1:21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377" t="s">
        <v>14</v>
      </c>
      <c r="B19" s="346" t="s">
        <v>74</v>
      </c>
      <c r="C19" s="347"/>
      <c r="D19" s="346">
        <v>2</v>
      </c>
      <c r="E19" s="347"/>
      <c r="F19" s="346">
        <v>3</v>
      </c>
      <c r="G19" s="347"/>
      <c r="H19" s="346">
        <v>4</v>
      </c>
      <c r="I19" s="347"/>
      <c r="J19" s="346" t="s">
        <v>75</v>
      </c>
      <c r="K19" s="347"/>
      <c r="L19" s="348" t="s">
        <v>11</v>
      </c>
    </row>
    <row r="20" spans="1:21" x14ac:dyDescent="0.2">
      <c r="A20" s="377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49"/>
      <c r="N20" s="137"/>
    </row>
    <row r="21" spans="1:21" x14ac:dyDescent="0.2">
      <c r="A21" s="65" t="s">
        <v>15</v>
      </c>
      <c r="B21" s="98">
        <v>437923</v>
      </c>
      <c r="C21" s="75">
        <v>0.79554814366710447</v>
      </c>
      <c r="D21" s="98">
        <v>97772</v>
      </c>
      <c r="E21" s="75">
        <v>0.17761646020560723</v>
      </c>
      <c r="F21" s="98">
        <v>10779</v>
      </c>
      <c r="G21" s="75">
        <v>1.958155529759277E-2</v>
      </c>
      <c r="H21" s="98">
        <v>323</v>
      </c>
      <c r="I21" s="75">
        <v>5.8677450237707254E-4</v>
      </c>
      <c r="J21" s="98">
        <v>3670</v>
      </c>
      <c r="K21" s="75">
        <v>6.6670663273184407E-3</v>
      </c>
      <c r="L21" s="74">
        <v>550467</v>
      </c>
      <c r="R21" s="66"/>
      <c r="S21" s="66"/>
      <c r="T21" s="66"/>
      <c r="U21" s="54"/>
    </row>
    <row r="22" spans="1:21" x14ac:dyDescent="0.2">
      <c r="A22" s="36" t="s">
        <v>16</v>
      </c>
      <c r="B22" s="14">
        <v>5532169</v>
      </c>
      <c r="C22" s="58">
        <v>0.7590589657739627</v>
      </c>
      <c r="D22" s="14">
        <v>1273858</v>
      </c>
      <c r="E22" s="58">
        <v>0.17478376673288334</v>
      </c>
      <c r="F22" s="14">
        <v>353868</v>
      </c>
      <c r="G22" s="58">
        <v>4.8553592289118541E-2</v>
      </c>
      <c r="H22" s="14">
        <v>93321</v>
      </c>
      <c r="I22" s="58">
        <v>1.2804406688405934E-2</v>
      </c>
      <c r="J22" s="14">
        <v>34977</v>
      </c>
      <c r="K22" s="58">
        <v>4.7991313074267784E-3</v>
      </c>
      <c r="L22" s="15">
        <v>7288194</v>
      </c>
    </row>
    <row r="23" spans="1:21" x14ac:dyDescent="0.2">
      <c r="A23" s="38" t="s">
        <v>17</v>
      </c>
      <c r="B23" s="102">
        <v>2970587</v>
      </c>
      <c r="C23" s="101">
        <v>0.72621291484354789</v>
      </c>
      <c r="D23" s="102">
        <v>785499</v>
      </c>
      <c r="E23" s="101">
        <v>0.1920292246605442</v>
      </c>
      <c r="F23" s="102">
        <v>258070</v>
      </c>
      <c r="G23" s="101">
        <v>6.3089809163533808E-2</v>
      </c>
      <c r="H23" s="102">
        <v>56779</v>
      </c>
      <c r="I23" s="101">
        <v>1.3880638100113482E-2</v>
      </c>
      <c r="J23" s="102">
        <v>19584</v>
      </c>
      <c r="K23" s="101">
        <v>4.7876577000761271E-3</v>
      </c>
      <c r="L23" s="100">
        <v>4090518</v>
      </c>
    </row>
    <row r="24" spans="1:21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377" t="s">
        <v>18</v>
      </c>
      <c r="B26" s="346" t="s">
        <v>74</v>
      </c>
      <c r="C26" s="347"/>
      <c r="D26" s="346">
        <v>2</v>
      </c>
      <c r="E26" s="347"/>
      <c r="F26" s="346">
        <v>3</v>
      </c>
      <c r="G26" s="347"/>
      <c r="H26" s="346">
        <v>4</v>
      </c>
      <c r="I26" s="347"/>
      <c r="J26" s="346" t="s">
        <v>75</v>
      </c>
      <c r="K26" s="347"/>
      <c r="L26" s="348" t="s">
        <v>11</v>
      </c>
    </row>
    <row r="27" spans="1:21" x14ac:dyDescent="0.2">
      <c r="A27" s="377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49"/>
      <c r="N27" s="137"/>
    </row>
    <row r="28" spans="1:21" x14ac:dyDescent="0.2">
      <c r="A28" s="65" t="s">
        <v>19</v>
      </c>
      <c r="B28" s="98">
        <v>1032148</v>
      </c>
      <c r="C28" s="75">
        <v>0.73152698536447069</v>
      </c>
      <c r="D28" s="98">
        <v>293663</v>
      </c>
      <c r="E28" s="75">
        <v>0.20813140082922854</v>
      </c>
      <c r="F28" s="98">
        <v>61030</v>
      </c>
      <c r="G28" s="75">
        <v>4.325454481023424E-2</v>
      </c>
      <c r="H28" s="98">
        <v>17013</v>
      </c>
      <c r="I28" s="75">
        <v>1.2057833374676636E-2</v>
      </c>
      <c r="J28" s="98">
        <v>7097</v>
      </c>
      <c r="K28" s="75">
        <v>5.0299443637265668E-3</v>
      </c>
      <c r="L28" s="111">
        <v>1410950</v>
      </c>
    </row>
    <row r="29" spans="1:21" x14ac:dyDescent="0.2">
      <c r="A29" s="36" t="s">
        <v>20</v>
      </c>
      <c r="B29" s="14">
        <v>2497165</v>
      </c>
      <c r="C29" s="58">
        <v>0.77092885695197899</v>
      </c>
      <c r="D29" s="14">
        <v>549540</v>
      </c>
      <c r="E29" s="58">
        <v>0.16965488626077593</v>
      </c>
      <c r="F29" s="14">
        <v>153647</v>
      </c>
      <c r="G29" s="58">
        <v>4.7434152762873383E-2</v>
      </c>
      <c r="H29" s="14">
        <v>21386</v>
      </c>
      <c r="I29" s="58">
        <v>6.602320845749088E-3</v>
      </c>
      <c r="J29" s="14">
        <v>17425</v>
      </c>
      <c r="K29" s="58">
        <v>5.3794744569895196E-3</v>
      </c>
      <c r="L29" s="22">
        <v>3239164</v>
      </c>
    </row>
    <row r="30" spans="1:21" x14ac:dyDescent="0.2">
      <c r="A30" s="39" t="s">
        <v>21</v>
      </c>
      <c r="B30" s="89">
        <v>3135369</v>
      </c>
      <c r="C30" s="96">
        <v>0.76214030482024353</v>
      </c>
      <c r="D30" s="89">
        <v>725225</v>
      </c>
      <c r="E30" s="96">
        <v>0.17628649213641556</v>
      </c>
      <c r="F30" s="89">
        <v>181817</v>
      </c>
      <c r="G30" s="96">
        <v>4.4195775298378669E-2</v>
      </c>
      <c r="H30" s="89">
        <v>48677</v>
      </c>
      <c r="I30" s="96">
        <v>1.1832324558205109E-2</v>
      </c>
      <c r="J30" s="89">
        <v>22813</v>
      </c>
      <c r="K30" s="96">
        <v>5.5453462651012418E-3</v>
      </c>
      <c r="L30" s="111">
        <v>4113900</v>
      </c>
    </row>
    <row r="31" spans="1:21" x14ac:dyDescent="0.2">
      <c r="A31" s="36" t="s">
        <v>22</v>
      </c>
      <c r="B31" s="14">
        <v>921204</v>
      </c>
      <c r="C31" s="58">
        <v>0.7442539113152441</v>
      </c>
      <c r="D31" s="14">
        <v>217050</v>
      </c>
      <c r="E31" s="58">
        <v>0.17535780505835161</v>
      </c>
      <c r="F31" s="14">
        <v>59561</v>
      </c>
      <c r="G31" s="58">
        <v>4.8120185335547017E-2</v>
      </c>
      <c r="H31" s="14">
        <v>36795</v>
      </c>
      <c r="I31" s="58">
        <v>2.9727207726892642E-2</v>
      </c>
      <c r="J31" s="14">
        <v>3145</v>
      </c>
      <c r="K31" s="58">
        <v>2.5408905639645973E-3</v>
      </c>
      <c r="L31" s="22">
        <v>1237755</v>
      </c>
    </row>
    <row r="32" spans="1:21" x14ac:dyDescent="0.2">
      <c r="A32" s="38" t="s">
        <v>23</v>
      </c>
      <c r="B32" s="102">
        <v>1354794</v>
      </c>
      <c r="C32" s="101">
        <v>0.70290872055830333</v>
      </c>
      <c r="D32" s="102">
        <v>371651</v>
      </c>
      <c r="E32" s="101">
        <v>0.19282394881008774</v>
      </c>
      <c r="F32" s="102">
        <v>166662</v>
      </c>
      <c r="G32" s="101">
        <v>8.6469362268867409E-2</v>
      </c>
      <c r="H32" s="102">
        <v>26552</v>
      </c>
      <c r="I32" s="101">
        <v>1.3775992769575352E-2</v>
      </c>
      <c r="J32" s="102">
        <v>7751</v>
      </c>
      <c r="K32" s="101">
        <v>4.0214567624652971E-3</v>
      </c>
      <c r="L32" s="100">
        <v>1927411</v>
      </c>
    </row>
    <row r="33" spans="1:14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 x14ac:dyDescent="0.2">
      <c r="A35" s="377" t="s">
        <v>24</v>
      </c>
      <c r="B35" s="346" t="s">
        <v>74</v>
      </c>
      <c r="C35" s="347"/>
      <c r="D35" s="346">
        <v>2</v>
      </c>
      <c r="E35" s="347"/>
      <c r="F35" s="346">
        <v>3</v>
      </c>
      <c r="G35" s="347"/>
      <c r="H35" s="346">
        <v>4</v>
      </c>
      <c r="I35" s="347"/>
      <c r="J35" s="346" t="s">
        <v>75</v>
      </c>
      <c r="K35" s="347"/>
      <c r="L35" s="348" t="s">
        <v>11</v>
      </c>
    </row>
    <row r="36" spans="1:14" x14ac:dyDescent="0.2">
      <c r="A36" s="377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49"/>
      <c r="N36" s="137"/>
    </row>
    <row r="37" spans="1:14" x14ac:dyDescent="0.2">
      <c r="A37" s="65" t="s">
        <v>25</v>
      </c>
      <c r="B37" s="98">
        <v>826364</v>
      </c>
      <c r="C37" s="75">
        <v>0.74459751327475887</v>
      </c>
      <c r="D37" s="98">
        <v>186137</v>
      </c>
      <c r="E37" s="75">
        <v>0.16771924639556393</v>
      </c>
      <c r="F37" s="98">
        <v>76461</v>
      </c>
      <c r="G37" s="75">
        <v>6.8895390484703278E-2</v>
      </c>
      <c r="H37" s="98">
        <v>15473</v>
      </c>
      <c r="I37" s="75">
        <v>1.3941988425077018E-2</v>
      </c>
      <c r="J37" s="98">
        <v>5379</v>
      </c>
      <c r="K37" s="75">
        <v>4.8467624725967344E-3</v>
      </c>
      <c r="L37" s="111">
        <v>1109813</v>
      </c>
    </row>
    <row r="38" spans="1:14" x14ac:dyDescent="0.2">
      <c r="A38" s="36" t="s">
        <v>26</v>
      </c>
      <c r="B38" s="14">
        <v>1723633</v>
      </c>
      <c r="C38" s="58">
        <v>0.72630014971542267</v>
      </c>
      <c r="D38" s="14">
        <v>496435</v>
      </c>
      <c r="E38" s="58">
        <v>0.2091865349665363</v>
      </c>
      <c r="F38" s="14">
        <v>122433</v>
      </c>
      <c r="G38" s="58">
        <v>5.1590510410341614E-2</v>
      </c>
      <c r="H38" s="14">
        <v>24801</v>
      </c>
      <c r="I38" s="58">
        <v>1.0450583165379288E-2</v>
      </c>
      <c r="J38" s="14">
        <v>5867</v>
      </c>
      <c r="K38" s="58">
        <v>2.4722217423200792E-3</v>
      </c>
      <c r="L38" s="22">
        <v>2373169</v>
      </c>
    </row>
    <row r="39" spans="1:14" x14ac:dyDescent="0.2">
      <c r="A39" s="39" t="s">
        <v>27</v>
      </c>
      <c r="B39" s="89">
        <v>2337999</v>
      </c>
      <c r="C39" s="96">
        <v>0.75792416864954582</v>
      </c>
      <c r="D39" s="89">
        <v>519147</v>
      </c>
      <c r="E39" s="96">
        <v>0.16829522099107219</v>
      </c>
      <c r="F39" s="89">
        <v>171961</v>
      </c>
      <c r="G39" s="96">
        <v>5.5745703041423261E-2</v>
      </c>
      <c r="H39" s="89">
        <v>35752</v>
      </c>
      <c r="I39" s="96">
        <v>1.1589955717499692E-2</v>
      </c>
      <c r="J39" s="89">
        <v>19880</v>
      </c>
      <c r="K39" s="96">
        <v>6.4446274240292541E-3</v>
      </c>
      <c r="L39" s="111">
        <v>3084740</v>
      </c>
    </row>
    <row r="40" spans="1:14" x14ac:dyDescent="0.2">
      <c r="A40" s="40" t="s">
        <v>28</v>
      </c>
      <c r="B40" s="18">
        <v>4052684</v>
      </c>
      <c r="C40" s="59">
        <v>0.7558922882343363</v>
      </c>
      <c r="D40" s="18">
        <v>955410</v>
      </c>
      <c r="E40" s="59">
        <v>0.17819969459794233</v>
      </c>
      <c r="F40" s="18">
        <v>251861</v>
      </c>
      <c r="G40" s="59">
        <v>4.6976223067722075E-2</v>
      </c>
      <c r="H40" s="18">
        <v>74397</v>
      </c>
      <c r="I40" s="59">
        <v>1.38762653510044E-2</v>
      </c>
      <c r="J40" s="18">
        <v>27105</v>
      </c>
      <c r="K40" s="59">
        <v>5.0555287489949096E-3</v>
      </c>
      <c r="L40" s="16">
        <v>5361457</v>
      </c>
    </row>
    <row r="41" spans="1:14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 x14ac:dyDescent="0.2">
      <c r="A43" s="375" t="s">
        <v>182</v>
      </c>
      <c r="B43" s="346" t="s">
        <v>74</v>
      </c>
      <c r="C43" s="347"/>
      <c r="D43" s="346">
        <v>2</v>
      </c>
      <c r="E43" s="347"/>
      <c r="F43" s="346">
        <v>3</v>
      </c>
      <c r="G43" s="347"/>
      <c r="H43" s="346">
        <v>4</v>
      </c>
      <c r="I43" s="347"/>
      <c r="J43" s="346" t="s">
        <v>75</v>
      </c>
      <c r="K43" s="347"/>
      <c r="L43" s="348" t="s">
        <v>11</v>
      </c>
    </row>
    <row r="44" spans="1:14" x14ac:dyDescent="0.2">
      <c r="A44" s="376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49"/>
    </row>
    <row r="45" spans="1:14" x14ac:dyDescent="0.2">
      <c r="A45" s="39" t="s">
        <v>183</v>
      </c>
      <c r="B45" s="76">
        <v>6937237</v>
      </c>
      <c r="C45" s="75">
        <v>0.74000391483578754</v>
      </c>
      <c r="D45" s="76">
        <v>1710224</v>
      </c>
      <c r="E45" s="75">
        <v>0.18243177438598682</v>
      </c>
      <c r="F45" s="76">
        <v>557419</v>
      </c>
      <c r="G45" s="75">
        <v>5.9460595364386408E-2</v>
      </c>
      <c r="H45" s="76">
        <v>125533</v>
      </c>
      <c r="I45" s="75">
        <v>1.3390765147721048E-2</v>
      </c>
      <c r="J45" s="76">
        <v>44182</v>
      </c>
      <c r="K45" s="75">
        <v>4.7129502661181627E-3</v>
      </c>
      <c r="L45" s="74">
        <v>9374595</v>
      </c>
    </row>
    <row r="46" spans="1:14" x14ac:dyDescent="0.2">
      <c r="A46" s="40" t="s">
        <v>184</v>
      </c>
      <c r="B46" s="18">
        <v>2003442</v>
      </c>
      <c r="C46" s="59">
        <v>0.78425371802219068</v>
      </c>
      <c r="D46" s="18">
        <v>446906</v>
      </c>
      <c r="E46" s="59">
        <v>0.1749427695468225</v>
      </c>
      <c r="F46" s="18">
        <v>65298</v>
      </c>
      <c r="G46" s="59">
        <v>2.5561108971167125E-2</v>
      </c>
      <c r="H46" s="18">
        <v>24890</v>
      </c>
      <c r="I46" s="59">
        <v>9.7432693542275368E-3</v>
      </c>
      <c r="J46" s="18">
        <v>14049</v>
      </c>
      <c r="K46" s="59">
        <v>5.4995255587602524E-3</v>
      </c>
      <c r="L46" s="16">
        <v>2554584</v>
      </c>
    </row>
    <row r="47" spans="1:14" x14ac:dyDescent="0.2">
      <c r="A47" s="32" t="s">
        <v>30</v>
      </c>
    </row>
    <row r="49" spans="1:28" x14ac:dyDescent="0.2">
      <c r="A49" s="373" t="s">
        <v>180</v>
      </c>
      <c r="B49" s="346" t="s">
        <v>74</v>
      </c>
      <c r="C49" s="347"/>
      <c r="D49" s="346">
        <v>2</v>
      </c>
      <c r="E49" s="347"/>
      <c r="F49" s="346">
        <v>3</v>
      </c>
      <c r="G49" s="347"/>
      <c r="H49" s="346">
        <v>4</v>
      </c>
      <c r="I49" s="347"/>
      <c r="J49" s="346" t="s">
        <v>75</v>
      </c>
      <c r="K49" s="347"/>
      <c r="L49" s="350" t="s">
        <v>11</v>
      </c>
      <c r="R49" s="66"/>
      <c r="T49" s="66"/>
      <c r="V49" s="66"/>
      <c r="Z49" s="66"/>
      <c r="AB49" s="66"/>
    </row>
    <row r="50" spans="1:28" x14ac:dyDescent="0.2">
      <c r="A50" s="374"/>
      <c r="B50" s="168" t="s">
        <v>29</v>
      </c>
      <c r="C50" s="169" t="s">
        <v>12</v>
      </c>
      <c r="D50" s="168" t="s">
        <v>29</v>
      </c>
      <c r="E50" s="169" t="s">
        <v>12</v>
      </c>
      <c r="F50" s="168" t="s">
        <v>29</v>
      </c>
      <c r="G50" s="169" t="s">
        <v>12</v>
      </c>
      <c r="H50" s="168" t="s">
        <v>29</v>
      </c>
      <c r="I50" s="169" t="s">
        <v>12</v>
      </c>
      <c r="J50" s="168" t="s">
        <v>29</v>
      </c>
      <c r="K50" s="169" t="s">
        <v>12</v>
      </c>
      <c r="L50" s="350"/>
      <c r="R50" s="66"/>
      <c r="T50" s="66"/>
      <c r="V50" s="66"/>
      <c r="AB50" s="66"/>
    </row>
    <row r="51" spans="1:28" x14ac:dyDescent="0.2">
      <c r="A51" s="39" t="s">
        <v>162</v>
      </c>
      <c r="B51" s="76">
        <v>94617</v>
      </c>
      <c r="C51" s="75">
        <v>0.62404036406806485</v>
      </c>
      <c r="D51" s="76">
        <v>28487</v>
      </c>
      <c r="E51" s="75">
        <v>0.18788418414457195</v>
      </c>
      <c r="F51" s="76">
        <v>23371</v>
      </c>
      <c r="G51" s="75">
        <v>0.15414193378182298</v>
      </c>
      <c r="H51" s="76">
        <v>3487</v>
      </c>
      <c r="I51" s="75">
        <v>2.2998285186650837E-2</v>
      </c>
      <c r="J51" s="76">
        <v>1659</v>
      </c>
      <c r="K51" s="75">
        <v>1.0941828254847645E-2</v>
      </c>
      <c r="L51" s="74">
        <v>151620</v>
      </c>
      <c r="R51" s="66"/>
      <c r="T51" s="66"/>
      <c r="V51" s="66"/>
      <c r="AB51" s="66"/>
    </row>
    <row r="52" spans="1:28" x14ac:dyDescent="0.2">
      <c r="A52" s="36" t="s">
        <v>179</v>
      </c>
      <c r="B52" s="91">
        <v>482283</v>
      </c>
      <c r="C52" s="58">
        <v>0.60245161354795673</v>
      </c>
      <c r="D52" s="91">
        <v>222801</v>
      </c>
      <c r="E52" s="58">
        <v>0.2783154744208241</v>
      </c>
      <c r="F52" s="91">
        <v>69668</v>
      </c>
      <c r="G52" s="58">
        <v>8.702690953788346E-2</v>
      </c>
      <c r="H52" s="91">
        <v>21199</v>
      </c>
      <c r="I52" s="58">
        <v>2.6481073883182975E-2</v>
      </c>
      <c r="J52" s="91">
        <v>4583</v>
      </c>
      <c r="K52" s="58">
        <v>5.7249286101527233E-3</v>
      </c>
      <c r="L52" s="15">
        <v>800534</v>
      </c>
      <c r="R52" s="66"/>
      <c r="T52" s="66"/>
      <c r="V52" s="66"/>
      <c r="X52" s="66"/>
      <c r="AB52" s="66"/>
    </row>
    <row r="53" spans="1:28" x14ac:dyDescent="0.2">
      <c r="A53" s="39" t="s">
        <v>163</v>
      </c>
      <c r="B53" s="89">
        <v>3342767</v>
      </c>
      <c r="C53" s="88">
        <v>0.82996416728158973</v>
      </c>
      <c r="D53" s="89">
        <v>430513</v>
      </c>
      <c r="E53" s="88">
        <v>0.10689059798331713</v>
      </c>
      <c r="F53" s="89">
        <v>192776</v>
      </c>
      <c r="G53" s="88">
        <v>4.7863692656974224E-2</v>
      </c>
      <c r="H53" s="89">
        <v>46905</v>
      </c>
      <c r="I53" s="88">
        <v>1.1645881769905879E-2</v>
      </c>
      <c r="J53" s="89">
        <v>14644</v>
      </c>
      <c r="K53" s="88">
        <v>3.6359085947873723E-3</v>
      </c>
      <c r="L53" s="87">
        <v>4027604</v>
      </c>
      <c r="R53" s="66"/>
      <c r="T53" s="66"/>
      <c r="V53" s="66"/>
      <c r="Z53" s="66"/>
      <c r="AB53" s="66"/>
    </row>
    <row r="54" spans="1:28" x14ac:dyDescent="0.2">
      <c r="A54" s="36" t="s">
        <v>173</v>
      </c>
      <c r="B54" s="91">
        <v>489125</v>
      </c>
      <c r="C54" s="58">
        <v>0.84548369532337109</v>
      </c>
      <c r="D54" s="91">
        <v>74962</v>
      </c>
      <c r="E54" s="58">
        <v>0.12957658833392394</v>
      </c>
      <c r="F54" s="91">
        <v>12514</v>
      </c>
      <c r="G54" s="58">
        <v>2.1631245516538031E-2</v>
      </c>
      <c r="H54" s="91">
        <v>1648</v>
      </c>
      <c r="I54" s="58">
        <v>2.8486728952576857E-3</v>
      </c>
      <c r="J54" s="91">
        <v>266</v>
      </c>
      <c r="K54" s="58">
        <v>4.5979793090931092E-4</v>
      </c>
      <c r="L54" s="15">
        <v>578515</v>
      </c>
      <c r="R54" s="66"/>
      <c r="T54" s="66"/>
      <c r="V54" s="66"/>
      <c r="AB54" s="66"/>
    </row>
    <row r="55" spans="1:28" x14ac:dyDescent="0.2">
      <c r="A55" s="39" t="s">
        <v>202</v>
      </c>
      <c r="B55" s="94">
        <v>780671</v>
      </c>
      <c r="C55" s="88">
        <v>0.70343648742651799</v>
      </c>
      <c r="D55" s="94">
        <v>235134</v>
      </c>
      <c r="E55" s="88">
        <v>0.21187137095466194</v>
      </c>
      <c r="F55" s="94">
        <v>79516</v>
      </c>
      <c r="G55" s="88">
        <v>7.1649203997851851E-2</v>
      </c>
      <c r="H55" s="94">
        <v>8711</v>
      </c>
      <c r="I55" s="88">
        <v>7.8491903016410219E-3</v>
      </c>
      <c r="J55" s="94">
        <v>5765</v>
      </c>
      <c r="K55" s="88">
        <v>5.1946483858294678E-3</v>
      </c>
      <c r="L55" s="93">
        <v>1109796</v>
      </c>
      <c r="R55" s="66"/>
      <c r="AB55" s="66"/>
    </row>
    <row r="56" spans="1:28" x14ac:dyDescent="0.2">
      <c r="A56" s="36" t="s">
        <v>164</v>
      </c>
      <c r="B56" s="91">
        <v>268196</v>
      </c>
      <c r="C56" s="58">
        <v>0.63741152871721984</v>
      </c>
      <c r="D56" s="91">
        <v>68097</v>
      </c>
      <c r="E56" s="58">
        <v>0.16184362507664737</v>
      </c>
      <c r="F56" s="91">
        <v>45297</v>
      </c>
      <c r="G56" s="58">
        <v>0.10765570708102995</v>
      </c>
      <c r="H56" s="91">
        <v>29828</v>
      </c>
      <c r="I56" s="58">
        <v>7.0891106051459513E-2</v>
      </c>
      <c r="J56" s="91">
        <v>9340</v>
      </c>
      <c r="K56" s="58">
        <v>2.2198033073643281E-2</v>
      </c>
      <c r="L56" s="15">
        <v>420758</v>
      </c>
      <c r="R56" s="66"/>
      <c r="T56" s="66"/>
      <c r="V56" s="66"/>
      <c r="AB56" s="66"/>
    </row>
    <row r="57" spans="1:28" x14ac:dyDescent="0.2">
      <c r="A57" s="39" t="s">
        <v>204</v>
      </c>
      <c r="B57" s="89">
        <v>375745</v>
      </c>
      <c r="C57" s="88">
        <v>0.86973982685986762</v>
      </c>
      <c r="D57" s="89">
        <v>38433</v>
      </c>
      <c r="E57" s="88">
        <v>8.8961159205592333E-2</v>
      </c>
      <c r="F57" s="89">
        <v>16440</v>
      </c>
      <c r="G57" s="88">
        <v>3.8053793805842319E-2</v>
      </c>
      <c r="H57" s="89">
        <v>973</v>
      </c>
      <c r="I57" s="88">
        <v>2.2522105458080643E-3</v>
      </c>
      <c r="J57" s="89">
        <v>430</v>
      </c>
      <c r="K57" s="88">
        <v>9.953242905421046E-4</v>
      </c>
      <c r="L57" s="87">
        <v>432020</v>
      </c>
      <c r="R57" s="66"/>
      <c r="T57" s="66"/>
      <c r="V57" s="66"/>
      <c r="AB57" s="66"/>
    </row>
    <row r="58" spans="1:28" x14ac:dyDescent="0.2">
      <c r="A58" s="36" t="s">
        <v>165</v>
      </c>
      <c r="B58" s="91">
        <v>74832</v>
      </c>
      <c r="C58" s="58">
        <v>0.97695732208833241</v>
      </c>
      <c r="D58" s="91">
        <v>1746</v>
      </c>
      <c r="E58" s="58">
        <v>2.2794626421400316E-2</v>
      </c>
      <c r="F58" s="91">
        <v>19</v>
      </c>
      <c r="G58" s="58">
        <v>2.4805149026724282E-4</v>
      </c>
      <c r="H58" s="91">
        <v>0</v>
      </c>
      <c r="I58" s="58">
        <v>0</v>
      </c>
      <c r="J58" s="91">
        <v>0</v>
      </c>
      <c r="K58" s="58">
        <v>0</v>
      </c>
      <c r="L58" s="15">
        <v>76597</v>
      </c>
      <c r="R58" s="66"/>
      <c r="T58" s="66"/>
      <c r="V58" s="66"/>
      <c r="AB58" s="66"/>
    </row>
    <row r="59" spans="1:28" x14ac:dyDescent="0.2">
      <c r="A59" s="39" t="s">
        <v>178</v>
      </c>
      <c r="B59" s="94">
        <v>222616</v>
      </c>
      <c r="C59" s="88">
        <v>0.84612051599759786</v>
      </c>
      <c r="D59" s="94">
        <v>20257</v>
      </c>
      <c r="E59" s="88">
        <v>7.6992953303281611E-2</v>
      </c>
      <c r="F59" s="94">
        <v>16071</v>
      </c>
      <c r="G59" s="88">
        <v>6.1082773981193605E-2</v>
      </c>
      <c r="H59" s="94">
        <v>2675</v>
      </c>
      <c r="I59" s="88">
        <v>1.0167159504678794E-2</v>
      </c>
      <c r="J59" s="94">
        <v>1483</v>
      </c>
      <c r="K59" s="88">
        <v>5.6365972132480938E-3</v>
      </c>
      <c r="L59" s="93">
        <v>263102</v>
      </c>
      <c r="R59" s="66"/>
      <c r="T59" s="66"/>
      <c r="V59" s="66"/>
      <c r="X59" s="66"/>
      <c r="AB59" s="66"/>
    </row>
    <row r="60" spans="1:28" x14ac:dyDescent="0.2">
      <c r="A60" s="36" t="s">
        <v>175</v>
      </c>
      <c r="B60" s="91">
        <v>172379</v>
      </c>
      <c r="C60" s="58">
        <v>0.70638156627641568</v>
      </c>
      <c r="D60" s="91">
        <v>39383</v>
      </c>
      <c r="E60" s="58">
        <v>0.16138523384324122</v>
      </c>
      <c r="F60" s="91">
        <v>23893</v>
      </c>
      <c r="G60" s="58">
        <v>9.7909691801451454E-2</v>
      </c>
      <c r="H60" s="91">
        <v>5027</v>
      </c>
      <c r="I60" s="58">
        <v>2.05998418233749E-2</v>
      </c>
      <c r="J60" s="91">
        <v>3350</v>
      </c>
      <c r="K60" s="58">
        <v>1.3727764095545238E-2</v>
      </c>
      <c r="L60" s="15">
        <v>244031</v>
      </c>
      <c r="R60" s="66"/>
      <c r="T60" s="66"/>
      <c r="V60" s="66"/>
      <c r="X60" s="66"/>
      <c r="Z60" s="66"/>
      <c r="AB60" s="66"/>
    </row>
    <row r="61" spans="1:28" x14ac:dyDescent="0.2">
      <c r="A61" s="39" t="s">
        <v>206</v>
      </c>
      <c r="B61" s="89">
        <v>1260172</v>
      </c>
      <c r="C61" s="88">
        <v>0.67083592847522766</v>
      </c>
      <c r="D61" s="89">
        <v>499741</v>
      </c>
      <c r="E61" s="88">
        <v>0.26603052419204581</v>
      </c>
      <c r="F61" s="89">
        <v>90844</v>
      </c>
      <c r="G61" s="88">
        <v>4.8359604154356375E-2</v>
      </c>
      <c r="H61" s="89">
        <v>13942</v>
      </c>
      <c r="I61" s="88">
        <v>7.4218396495094518E-3</v>
      </c>
      <c r="J61" s="89">
        <v>13813</v>
      </c>
      <c r="K61" s="88">
        <v>7.3531682024583316E-3</v>
      </c>
      <c r="L61" s="87">
        <v>1878510</v>
      </c>
      <c r="R61" s="66"/>
      <c r="T61" s="66"/>
      <c r="V61" s="66"/>
      <c r="Z61" s="66"/>
      <c r="AB61" s="66"/>
    </row>
    <row r="62" spans="1:28" x14ac:dyDescent="0.2">
      <c r="A62" s="36" t="s">
        <v>177</v>
      </c>
      <c r="B62" s="91">
        <v>132790</v>
      </c>
      <c r="C62" s="58">
        <v>0.7117702867127994</v>
      </c>
      <c r="D62" s="91">
        <v>34859</v>
      </c>
      <c r="E62" s="58">
        <v>0.1868484104565214</v>
      </c>
      <c r="F62" s="91">
        <v>12434</v>
      </c>
      <c r="G62" s="58">
        <v>6.664772757727952E-2</v>
      </c>
      <c r="H62" s="91">
        <v>3944</v>
      </c>
      <c r="I62" s="58">
        <v>2.1140311851760532E-2</v>
      </c>
      <c r="J62" s="91">
        <v>2536</v>
      </c>
      <c r="K62" s="58">
        <v>1.3593263401639124E-2</v>
      </c>
      <c r="L62" s="15">
        <v>186563</v>
      </c>
      <c r="R62" s="66"/>
      <c r="T62" s="66"/>
      <c r="AB62" s="66"/>
    </row>
    <row r="63" spans="1:28" x14ac:dyDescent="0.2">
      <c r="A63" s="39" t="s">
        <v>166</v>
      </c>
      <c r="B63" s="94">
        <v>150050</v>
      </c>
      <c r="C63" s="88">
        <v>0.90827648408321882</v>
      </c>
      <c r="D63" s="94">
        <v>11035</v>
      </c>
      <c r="E63" s="88">
        <v>6.6796607809785538E-2</v>
      </c>
      <c r="F63" s="94">
        <v>3385</v>
      </c>
      <c r="G63" s="88">
        <v>2.0489942676585778E-2</v>
      </c>
      <c r="H63" s="94">
        <v>283</v>
      </c>
      <c r="I63" s="88">
        <v>1.7130439519863442E-3</v>
      </c>
      <c r="J63" s="94">
        <v>450</v>
      </c>
      <c r="K63" s="88">
        <v>2.7239214784235155E-3</v>
      </c>
      <c r="L63" s="93">
        <v>165203</v>
      </c>
      <c r="R63" s="66"/>
      <c r="T63" s="66"/>
      <c r="AB63" s="66"/>
    </row>
    <row r="64" spans="1:28" x14ac:dyDescent="0.2">
      <c r="A64" s="36" t="s">
        <v>167</v>
      </c>
      <c r="B64" s="91">
        <v>114089</v>
      </c>
      <c r="C64" s="58">
        <v>0.75309750285491739</v>
      </c>
      <c r="D64" s="91">
        <v>34023</v>
      </c>
      <c r="E64" s="58">
        <v>0.22458463427353079</v>
      </c>
      <c r="F64" s="91">
        <v>2613</v>
      </c>
      <c r="G64" s="58">
        <v>1.7248321704633217E-2</v>
      </c>
      <c r="H64" s="91">
        <v>436</v>
      </c>
      <c r="I64" s="58">
        <v>2.8780207666360821E-3</v>
      </c>
      <c r="J64" s="91">
        <v>332</v>
      </c>
      <c r="K64" s="58">
        <v>2.1915204002825213E-3</v>
      </c>
      <c r="L64" s="15">
        <v>151493</v>
      </c>
      <c r="R64" s="66"/>
      <c r="T64" s="66"/>
      <c r="V64" s="66"/>
      <c r="AB64" s="66"/>
    </row>
    <row r="65" spans="1:28" x14ac:dyDescent="0.2">
      <c r="A65" s="39" t="s">
        <v>203</v>
      </c>
      <c r="B65" s="89">
        <v>250404</v>
      </c>
      <c r="C65" s="88">
        <v>0.79203924706864759</v>
      </c>
      <c r="D65" s="89">
        <v>41432</v>
      </c>
      <c r="E65" s="88">
        <v>0.13105130143507374</v>
      </c>
      <c r="F65" s="89">
        <v>18323</v>
      </c>
      <c r="G65" s="88">
        <v>5.7956482819918331E-2</v>
      </c>
      <c r="H65" s="89">
        <v>3204</v>
      </c>
      <c r="I65" s="88">
        <v>1.01343978035812E-2</v>
      </c>
      <c r="J65" s="89">
        <v>2788</v>
      </c>
      <c r="K65" s="88">
        <v>8.8185708727791471E-3</v>
      </c>
      <c r="L65" s="87">
        <v>316151</v>
      </c>
      <c r="R65" s="66"/>
      <c r="T65" s="66"/>
      <c r="V65" s="66"/>
      <c r="X65" s="66"/>
      <c r="AB65" s="66"/>
    </row>
    <row r="66" spans="1:28" x14ac:dyDescent="0.2">
      <c r="A66" s="36" t="s">
        <v>160</v>
      </c>
      <c r="B66" s="91">
        <v>123702</v>
      </c>
      <c r="C66" s="58">
        <v>0.89124404706153593</v>
      </c>
      <c r="D66" s="91">
        <v>8714</v>
      </c>
      <c r="E66" s="58">
        <v>6.2782336794022925E-2</v>
      </c>
      <c r="F66" s="91">
        <v>5105</v>
      </c>
      <c r="G66" s="58">
        <v>3.6780333868887655E-2</v>
      </c>
      <c r="H66" s="91">
        <v>807</v>
      </c>
      <c r="I66" s="58">
        <v>5.8142467056204383E-3</v>
      </c>
      <c r="J66" s="91">
        <v>468</v>
      </c>
      <c r="K66" s="58">
        <v>3.3718308032594365E-3</v>
      </c>
      <c r="L66" s="15">
        <v>138797</v>
      </c>
      <c r="R66" s="66"/>
      <c r="T66" s="66"/>
      <c r="AB66" s="66"/>
    </row>
    <row r="67" spans="1:28" x14ac:dyDescent="0.2">
      <c r="A67" s="39" t="s">
        <v>161</v>
      </c>
      <c r="B67" s="94">
        <v>26338</v>
      </c>
      <c r="C67" s="88">
        <v>0.56298227988799354</v>
      </c>
      <c r="D67" s="94">
        <v>10037</v>
      </c>
      <c r="E67" s="88">
        <v>0.21454374452258299</v>
      </c>
      <c r="F67" s="94">
        <v>10021</v>
      </c>
      <c r="G67" s="88">
        <v>0.2142017399482718</v>
      </c>
      <c r="H67" s="94">
        <v>341</v>
      </c>
      <c r="I67" s="88">
        <v>7.2889724900070535E-3</v>
      </c>
      <c r="J67" s="94">
        <v>46</v>
      </c>
      <c r="K67" s="88">
        <v>9.8326315114464656E-4</v>
      </c>
      <c r="L67" s="93">
        <v>46783</v>
      </c>
      <c r="R67" s="66"/>
      <c r="T67" s="66"/>
      <c r="AB67" s="66"/>
    </row>
    <row r="68" spans="1:28" x14ac:dyDescent="0.2">
      <c r="A68" s="36" t="s">
        <v>168</v>
      </c>
      <c r="B68" s="91">
        <v>49404</v>
      </c>
      <c r="C68" s="58">
        <v>0.81048625237876504</v>
      </c>
      <c r="D68" s="91">
        <v>7708</v>
      </c>
      <c r="E68" s="58">
        <v>0.12645186692040161</v>
      </c>
      <c r="F68" s="91">
        <v>3024</v>
      </c>
      <c r="G68" s="58">
        <v>4.9609554432705559E-2</v>
      </c>
      <c r="H68" s="91">
        <v>253</v>
      </c>
      <c r="I68" s="58">
        <v>4.1505348119955376E-3</v>
      </c>
      <c r="J68" s="91">
        <v>568</v>
      </c>
      <c r="K68" s="58">
        <v>9.3181967320690329E-3</v>
      </c>
      <c r="L68" s="15">
        <v>60956</v>
      </c>
      <c r="R68" s="66"/>
      <c r="T68" s="66"/>
      <c r="AB68" s="66"/>
    </row>
    <row r="69" spans="1:28" x14ac:dyDescent="0.2">
      <c r="A69" s="39" t="s">
        <v>176</v>
      </c>
      <c r="B69" s="89">
        <v>178143</v>
      </c>
      <c r="C69" s="88">
        <v>0.84880928557134283</v>
      </c>
      <c r="D69" s="89">
        <v>23853</v>
      </c>
      <c r="E69" s="88">
        <v>0.1136539066296921</v>
      </c>
      <c r="F69" s="89">
        <v>6339</v>
      </c>
      <c r="G69" s="88">
        <v>3.0203836587666885E-2</v>
      </c>
      <c r="H69" s="89">
        <v>1112</v>
      </c>
      <c r="I69" s="88">
        <v>5.2984171455254109E-3</v>
      </c>
      <c r="J69" s="89">
        <v>428</v>
      </c>
      <c r="K69" s="88">
        <v>2.0393188293928739E-3</v>
      </c>
      <c r="L69" s="87">
        <v>209874</v>
      </c>
      <c r="R69" s="66"/>
      <c r="T69" s="66"/>
      <c r="AB69" s="54"/>
    </row>
    <row r="70" spans="1:28" x14ac:dyDescent="0.2">
      <c r="A70" s="36" t="s">
        <v>169</v>
      </c>
      <c r="B70" s="91">
        <v>100029</v>
      </c>
      <c r="C70" s="58">
        <v>0.88768691485113371</v>
      </c>
      <c r="D70" s="91">
        <v>9765</v>
      </c>
      <c r="E70" s="58">
        <v>8.6657496561210454E-2</v>
      </c>
      <c r="F70" s="91">
        <v>1842</v>
      </c>
      <c r="G70" s="58">
        <v>1.6346452500332787E-2</v>
      </c>
      <c r="H70" s="91">
        <v>793</v>
      </c>
      <c r="I70" s="58">
        <v>7.0373164130097176E-3</v>
      </c>
      <c r="J70" s="91">
        <v>255</v>
      </c>
      <c r="K70" s="58">
        <v>2.2629453787105648E-3</v>
      </c>
      <c r="L70" s="15">
        <v>112685</v>
      </c>
      <c r="R70" s="66"/>
      <c r="T70" s="66"/>
      <c r="V70" s="66"/>
      <c r="X70" s="66"/>
      <c r="Z70" s="66"/>
      <c r="AB70" s="66"/>
    </row>
    <row r="71" spans="1:28" x14ac:dyDescent="0.2">
      <c r="A71" s="39" t="s">
        <v>170</v>
      </c>
      <c r="B71" s="94">
        <v>46240</v>
      </c>
      <c r="C71" s="88">
        <v>0.54385283981981347</v>
      </c>
      <c r="D71" s="94">
        <v>30477</v>
      </c>
      <c r="E71" s="88">
        <v>0.3584559472142832</v>
      </c>
      <c r="F71" s="94">
        <v>7662</v>
      </c>
      <c r="G71" s="88">
        <v>9.0116791926890372E-2</v>
      </c>
      <c r="H71" s="94">
        <v>596</v>
      </c>
      <c r="I71" s="88">
        <v>7.0098679180927515E-3</v>
      </c>
      <c r="J71" s="94">
        <v>48</v>
      </c>
      <c r="K71" s="88">
        <v>5.6455312092022162E-4</v>
      </c>
      <c r="L71" s="93">
        <v>85023</v>
      </c>
      <c r="R71" s="54"/>
      <c r="T71" s="66"/>
      <c r="V71" s="66"/>
      <c r="X71" s="66"/>
      <c r="Z71" s="66"/>
    </row>
    <row r="72" spans="1:28" x14ac:dyDescent="0.2">
      <c r="A72" s="36" t="s">
        <v>171</v>
      </c>
      <c r="B72" s="91">
        <v>157051</v>
      </c>
      <c r="C72" s="58">
        <v>0.79015792995537304</v>
      </c>
      <c r="D72" s="91">
        <v>31411</v>
      </c>
      <c r="E72" s="58">
        <v>0.15803561096604429</v>
      </c>
      <c r="F72" s="91">
        <v>8204</v>
      </c>
      <c r="G72" s="58">
        <v>4.1276118314139236E-2</v>
      </c>
      <c r="H72" s="91">
        <v>960</v>
      </c>
      <c r="I72" s="58">
        <v>4.8299699636242888E-3</v>
      </c>
      <c r="J72" s="91">
        <v>1133</v>
      </c>
      <c r="K72" s="58">
        <v>5.7003708008190827E-3</v>
      </c>
      <c r="L72" s="15">
        <v>198759</v>
      </c>
      <c r="R72" s="66"/>
      <c r="T72" s="66"/>
      <c r="AB72" s="66"/>
    </row>
    <row r="73" spans="1:28" x14ac:dyDescent="0.2">
      <c r="A73" s="39" t="s">
        <v>172</v>
      </c>
      <c r="B73" s="89">
        <v>211816</v>
      </c>
      <c r="C73" s="88">
        <v>0.84404313141053744</v>
      </c>
      <c r="D73" s="89">
        <v>27898</v>
      </c>
      <c r="E73" s="88">
        <v>0.11116778373725862</v>
      </c>
      <c r="F73" s="89">
        <v>9137</v>
      </c>
      <c r="G73" s="88">
        <v>3.6409063015532726E-2</v>
      </c>
      <c r="H73" s="89">
        <v>1419</v>
      </c>
      <c r="I73" s="88">
        <v>5.6544227228894541E-3</v>
      </c>
      <c r="J73" s="89">
        <v>684</v>
      </c>
      <c r="K73" s="88">
        <v>2.7255991137818086E-3</v>
      </c>
      <c r="L73" s="87">
        <v>250954</v>
      </c>
    </row>
    <row r="74" spans="1:28" x14ac:dyDescent="0.2">
      <c r="A74" s="40" t="s">
        <v>11</v>
      </c>
      <c r="B74" s="83">
        <v>9103460</v>
      </c>
      <c r="C74" s="82">
        <v>0.7645900566488677</v>
      </c>
      <c r="D74" s="83">
        <v>1930763</v>
      </c>
      <c r="E74" s="82">
        <v>0.16216275916470638</v>
      </c>
      <c r="F74" s="83">
        <v>658496</v>
      </c>
      <c r="G74" s="82">
        <v>5.5306388334001887E-2</v>
      </c>
      <c r="H74" s="83">
        <v>148541</v>
      </c>
      <c r="I74" s="82">
        <v>1.2475802783192266E-2</v>
      </c>
      <c r="J74" s="83">
        <v>65069</v>
      </c>
      <c r="K74" s="82">
        <v>5.4650770581828418E-3</v>
      </c>
      <c r="L74" s="81">
        <v>11906328</v>
      </c>
    </row>
    <row r="75" spans="1:28" x14ac:dyDescent="0.2">
      <c r="A75" s="32" t="s">
        <v>30</v>
      </c>
    </row>
    <row r="76" spans="1:28" x14ac:dyDescent="0.2">
      <c r="A76" s="161" t="s">
        <v>292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10.285156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3.140625" style="32" customWidth="1"/>
    <col min="9" max="16384" width="11.42578125" style="32"/>
  </cols>
  <sheetData>
    <row r="6" spans="1:20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20" ht="15" customHeight="1" x14ac:dyDescent="0.2">
      <c r="A7" s="31" t="s">
        <v>78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20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20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20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20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20" ht="20.25" customHeight="1" x14ac:dyDescent="0.2">
      <c r="A12" s="366"/>
      <c r="B12" s="346" t="s">
        <v>74</v>
      </c>
      <c r="C12" s="347"/>
      <c r="D12" s="346">
        <v>2</v>
      </c>
      <c r="E12" s="347"/>
      <c r="F12" s="346">
        <v>3</v>
      </c>
      <c r="G12" s="347"/>
      <c r="H12" s="346">
        <v>4</v>
      </c>
      <c r="I12" s="347"/>
      <c r="J12" s="346" t="s">
        <v>75</v>
      </c>
      <c r="K12" s="347"/>
      <c r="L12" s="350" t="s">
        <v>11</v>
      </c>
    </row>
    <row r="13" spans="1:20" ht="17.25" customHeight="1" x14ac:dyDescent="0.2">
      <c r="A13" s="367"/>
      <c r="B13" s="168" t="s">
        <v>29</v>
      </c>
      <c r="C13" s="169" t="s">
        <v>12</v>
      </c>
      <c r="D13" s="168" t="s">
        <v>29</v>
      </c>
      <c r="E13" s="169" t="s">
        <v>12</v>
      </c>
      <c r="F13" s="168" t="s">
        <v>29</v>
      </c>
      <c r="G13" s="169" t="s">
        <v>12</v>
      </c>
      <c r="H13" s="168" t="s">
        <v>29</v>
      </c>
      <c r="I13" s="169" t="s">
        <v>12</v>
      </c>
      <c r="J13" s="168" t="s">
        <v>29</v>
      </c>
      <c r="K13" s="169" t="s">
        <v>12</v>
      </c>
      <c r="L13" s="350"/>
      <c r="P13" s="54"/>
      <c r="R13" s="66"/>
      <c r="S13" s="66"/>
      <c r="T13" s="54"/>
    </row>
    <row r="14" spans="1:20" ht="24" x14ac:dyDescent="0.2">
      <c r="A14" s="64" t="s">
        <v>3</v>
      </c>
      <c r="B14" s="106">
        <v>7931548</v>
      </c>
      <c r="C14" s="105">
        <v>0.66488632620903754</v>
      </c>
      <c r="D14" s="106">
        <v>2310574</v>
      </c>
      <c r="E14" s="105">
        <v>0.19369094889095051</v>
      </c>
      <c r="F14" s="106">
        <v>1204515</v>
      </c>
      <c r="G14" s="105">
        <v>0.10097216245979711</v>
      </c>
      <c r="H14" s="106">
        <v>370452</v>
      </c>
      <c r="I14" s="105">
        <v>3.1054274564913477E-2</v>
      </c>
      <c r="J14" s="106">
        <v>112090</v>
      </c>
      <c r="K14" s="105">
        <v>9.3962878753013936E-3</v>
      </c>
      <c r="L14" s="104">
        <v>11929179</v>
      </c>
      <c r="M14" s="54"/>
      <c r="N14" s="137"/>
      <c r="P14" s="66"/>
      <c r="Q14" s="66"/>
      <c r="R14" s="66"/>
      <c r="S14" s="66"/>
    </row>
    <row r="15" spans="1:20" x14ac:dyDescent="0.2">
      <c r="A15" s="36" t="s">
        <v>4</v>
      </c>
      <c r="B15" s="14">
        <v>3271224</v>
      </c>
      <c r="C15" s="58">
        <v>0.65667990040668811</v>
      </c>
      <c r="D15" s="14">
        <v>986400</v>
      </c>
      <c r="E15" s="58">
        <v>0.19801427654026663</v>
      </c>
      <c r="F15" s="14">
        <v>490126</v>
      </c>
      <c r="G15" s="58">
        <v>9.8390049983348257E-2</v>
      </c>
      <c r="H15" s="14">
        <v>173546</v>
      </c>
      <c r="I15" s="58">
        <v>3.4838387709303642E-2</v>
      </c>
      <c r="J15" s="14">
        <v>60163</v>
      </c>
      <c r="K15" s="58">
        <v>1.2077385360393411E-2</v>
      </c>
      <c r="L15" s="15">
        <v>4981459</v>
      </c>
      <c r="N15" s="137"/>
      <c r="O15" s="54"/>
      <c r="Q15" s="66"/>
      <c r="R15" s="66"/>
      <c r="S15" s="66"/>
    </row>
    <row r="16" spans="1:20" x14ac:dyDescent="0.2">
      <c r="A16" s="38" t="s">
        <v>5</v>
      </c>
      <c r="B16" s="102">
        <v>4660324</v>
      </c>
      <c r="C16" s="101">
        <v>0.67077026708042353</v>
      </c>
      <c r="D16" s="102">
        <v>1324173</v>
      </c>
      <c r="E16" s="101">
        <v>0.1905910140305021</v>
      </c>
      <c r="F16" s="102">
        <v>714390</v>
      </c>
      <c r="G16" s="101">
        <v>0.10282366013598705</v>
      </c>
      <c r="H16" s="102">
        <v>196906</v>
      </c>
      <c r="I16" s="101">
        <v>2.834109607180485E-2</v>
      </c>
      <c r="J16" s="102">
        <v>51927</v>
      </c>
      <c r="K16" s="101">
        <v>7.4739626812824929E-3</v>
      </c>
      <c r="L16" s="100">
        <v>6947720</v>
      </c>
    </row>
    <row r="17" spans="1:20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377" t="s">
        <v>14</v>
      </c>
      <c r="B19" s="346" t="s">
        <v>74</v>
      </c>
      <c r="C19" s="347"/>
      <c r="D19" s="346">
        <v>2</v>
      </c>
      <c r="E19" s="347"/>
      <c r="F19" s="346">
        <v>3</v>
      </c>
      <c r="G19" s="347"/>
      <c r="H19" s="346">
        <v>4</v>
      </c>
      <c r="I19" s="347"/>
      <c r="J19" s="346" t="s">
        <v>75</v>
      </c>
      <c r="K19" s="347"/>
      <c r="L19" s="348" t="s">
        <v>11</v>
      </c>
    </row>
    <row r="20" spans="1:20" x14ac:dyDescent="0.2">
      <c r="A20" s="377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49"/>
      <c r="P20" s="54"/>
      <c r="R20" s="66"/>
      <c r="S20" s="66"/>
      <c r="T20" s="54"/>
    </row>
    <row r="21" spans="1:20" x14ac:dyDescent="0.2">
      <c r="A21" s="65" t="s">
        <v>15</v>
      </c>
      <c r="B21" s="98">
        <v>370043</v>
      </c>
      <c r="C21" s="75">
        <v>0.67223466620160699</v>
      </c>
      <c r="D21" s="98">
        <v>102414</v>
      </c>
      <c r="E21" s="75">
        <v>0.18604929995803562</v>
      </c>
      <c r="F21" s="98">
        <v>52979</v>
      </c>
      <c r="G21" s="75">
        <v>9.6243734865123609E-2</v>
      </c>
      <c r="H21" s="98">
        <v>22460</v>
      </c>
      <c r="I21" s="75">
        <v>4.0801719267458361E-2</v>
      </c>
      <c r="J21" s="98">
        <v>2571</v>
      </c>
      <c r="K21" s="75">
        <v>4.6705797077753984E-3</v>
      </c>
      <c r="L21" s="74">
        <v>550467</v>
      </c>
    </row>
    <row r="22" spans="1:20" x14ac:dyDescent="0.2">
      <c r="A22" s="36" t="s">
        <v>16</v>
      </c>
      <c r="B22" s="14">
        <v>4891541</v>
      </c>
      <c r="C22" s="58">
        <v>0.67115954926556565</v>
      </c>
      <c r="D22" s="14">
        <v>1364628</v>
      </c>
      <c r="E22" s="58">
        <v>0.1872381552960857</v>
      </c>
      <c r="F22" s="14">
        <v>776380</v>
      </c>
      <c r="G22" s="58">
        <v>0.10652570444749412</v>
      </c>
      <c r="H22" s="14">
        <v>198517</v>
      </c>
      <c r="I22" s="58">
        <v>2.7238160784413806E-2</v>
      </c>
      <c r="J22" s="14">
        <v>57128</v>
      </c>
      <c r="K22" s="58">
        <v>7.8384302064407173E-3</v>
      </c>
      <c r="L22" s="15">
        <v>7288194</v>
      </c>
    </row>
    <row r="23" spans="1:20" x14ac:dyDescent="0.2">
      <c r="A23" s="38" t="s">
        <v>17</v>
      </c>
      <c r="B23" s="102">
        <v>2669964</v>
      </c>
      <c r="C23" s="101">
        <v>0.6527202667241655</v>
      </c>
      <c r="D23" s="102">
        <v>843532</v>
      </c>
      <c r="E23" s="101">
        <v>0.20621642540137949</v>
      </c>
      <c r="F23" s="102">
        <v>375156</v>
      </c>
      <c r="G23" s="101">
        <v>9.1713567817083314E-2</v>
      </c>
      <c r="H23" s="102">
        <v>149475</v>
      </c>
      <c r="I23" s="101">
        <v>3.6541826731968909E-2</v>
      </c>
      <c r="J23" s="102">
        <v>52391</v>
      </c>
      <c r="K23" s="101">
        <v>1.2807913325402797E-2</v>
      </c>
      <c r="L23" s="100">
        <v>4090518</v>
      </c>
    </row>
    <row r="24" spans="1:20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377" t="s">
        <v>18</v>
      </c>
      <c r="B26" s="346" t="s">
        <v>74</v>
      </c>
      <c r="C26" s="347"/>
      <c r="D26" s="346">
        <v>2</v>
      </c>
      <c r="E26" s="347"/>
      <c r="F26" s="346">
        <v>3</v>
      </c>
      <c r="G26" s="347"/>
      <c r="H26" s="346">
        <v>4</v>
      </c>
      <c r="I26" s="347"/>
      <c r="J26" s="346" t="s">
        <v>75</v>
      </c>
      <c r="K26" s="347"/>
      <c r="L26" s="348" t="s">
        <v>11</v>
      </c>
    </row>
    <row r="27" spans="1:20" x14ac:dyDescent="0.2">
      <c r="A27" s="377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49"/>
      <c r="P27" s="54"/>
      <c r="R27" s="66"/>
      <c r="S27" s="66"/>
      <c r="T27" s="54"/>
    </row>
    <row r="28" spans="1:20" x14ac:dyDescent="0.2">
      <c r="A28" s="65" t="s">
        <v>19</v>
      </c>
      <c r="B28" s="98">
        <v>976465</v>
      </c>
      <c r="C28" s="75">
        <v>0.69206208582869699</v>
      </c>
      <c r="D28" s="98">
        <v>278731</v>
      </c>
      <c r="E28" s="75">
        <v>0.19754846025727346</v>
      </c>
      <c r="F28" s="98">
        <v>104772</v>
      </c>
      <c r="G28" s="75">
        <v>7.4256352103192882E-2</v>
      </c>
      <c r="H28" s="98">
        <v>38139</v>
      </c>
      <c r="I28" s="75">
        <v>2.7030723980296965E-2</v>
      </c>
      <c r="J28" s="98">
        <v>12844</v>
      </c>
      <c r="K28" s="75">
        <v>9.1030865728764301E-3</v>
      </c>
      <c r="L28" s="111">
        <v>1410950</v>
      </c>
    </row>
    <row r="29" spans="1:20" x14ac:dyDescent="0.2">
      <c r="A29" s="36" t="s">
        <v>20</v>
      </c>
      <c r="B29" s="14">
        <v>2373162</v>
      </c>
      <c r="C29" s="58">
        <v>0.7326464482810997</v>
      </c>
      <c r="D29" s="14">
        <v>544281</v>
      </c>
      <c r="E29" s="58">
        <v>0.16803131919223602</v>
      </c>
      <c r="F29" s="14">
        <v>204110</v>
      </c>
      <c r="G29" s="58">
        <v>6.3013172534641657E-2</v>
      </c>
      <c r="H29" s="14">
        <v>77078</v>
      </c>
      <c r="I29" s="58">
        <v>2.3795646037063883E-2</v>
      </c>
      <c r="J29" s="14">
        <v>40533</v>
      </c>
      <c r="K29" s="58">
        <v>1.2513413954958749E-2</v>
      </c>
      <c r="L29" s="22">
        <v>3239164</v>
      </c>
    </row>
    <row r="30" spans="1:20" x14ac:dyDescent="0.2">
      <c r="A30" s="39" t="s">
        <v>21</v>
      </c>
      <c r="B30" s="89">
        <v>2777067</v>
      </c>
      <c r="C30" s="96">
        <v>0.67504484795449571</v>
      </c>
      <c r="D30" s="89">
        <v>825051</v>
      </c>
      <c r="E30" s="96">
        <v>0.20055203091956539</v>
      </c>
      <c r="F30" s="89">
        <v>382355</v>
      </c>
      <c r="G30" s="96">
        <v>9.2942220277595466E-2</v>
      </c>
      <c r="H30" s="89">
        <v>98063</v>
      </c>
      <c r="I30" s="96">
        <v>2.3836991662412797E-2</v>
      </c>
      <c r="J30" s="89">
        <v>31363</v>
      </c>
      <c r="K30" s="96">
        <v>7.6236661075864747E-3</v>
      </c>
      <c r="L30" s="111">
        <v>4113900</v>
      </c>
    </row>
    <row r="31" spans="1:20" x14ac:dyDescent="0.2">
      <c r="A31" s="36" t="s">
        <v>22</v>
      </c>
      <c r="B31" s="14">
        <v>757125</v>
      </c>
      <c r="C31" s="58">
        <v>0.61169213616588092</v>
      </c>
      <c r="D31" s="14">
        <v>243381</v>
      </c>
      <c r="E31" s="58">
        <v>0.1966309972490517</v>
      </c>
      <c r="F31" s="14">
        <v>183617</v>
      </c>
      <c r="G31" s="58">
        <v>0.14834680530476549</v>
      </c>
      <c r="H31" s="14">
        <v>34660</v>
      </c>
      <c r="I31" s="58">
        <v>2.8002310634980265E-2</v>
      </c>
      <c r="J31" s="14">
        <v>18972</v>
      </c>
      <c r="K31" s="58">
        <v>1.532775064532157E-2</v>
      </c>
      <c r="L31" s="22">
        <v>1237755</v>
      </c>
    </row>
    <row r="32" spans="1:20" x14ac:dyDescent="0.2">
      <c r="A32" s="38" t="s">
        <v>23</v>
      </c>
      <c r="B32" s="102">
        <v>1047730</v>
      </c>
      <c r="C32" s="101">
        <v>0.543594490225489</v>
      </c>
      <c r="D32" s="102">
        <v>419128</v>
      </c>
      <c r="E32" s="101">
        <v>0.21745647399542703</v>
      </c>
      <c r="F32" s="102">
        <v>329661</v>
      </c>
      <c r="G32" s="101">
        <v>0.17103824768043766</v>
      </c>
      <c r="H32" s="102">
        <v>122512</v>
      </c>
      <c r="I32" s="101">
        <v>6.3562986825332013E-2</v>
      </c>
      <c r="J32" s="102">
        <v>8379</v>
      </c>
      <c r="K32" s="101">
        <v>4.3472824426134329E-3</v>
      </c>
      <c r="L32" s="100">
        <v>1927411</v>
      </c>
    </row>
    <row r="33" spans="1:20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377" t="s">
        <v>24</v>
      </c>
      <c r="B35" s="346" t="s">
        <v>74</v>
      </c>
      <c r="C35" s="347"/>
      <c r="D35" s="346">
        <v>2</v>
      </c>
      <c r="E35" s="347"/>
      <c r="F35" s="346">
        <v>3</v>
      </c>
      <c r="G35" s="347"/>
      <c r="H35" s="346">
        <v>4</v>
      </c>
      <c r="I35" s="347"/>
      <c r="J35" s="346" t="s">
        <v>75</v>
      </c>
      <c r="K35" s="347"/>
      <c r="L35" s="348" t="s">
        <v>11</v>
      </c>
    </row>
    <row r="36" spans="1:20" x14ac:dyDescent="0.2">
      <c r="A36" s="377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49"/>
      <c r="P36" s="54"/>
      <c r="R36" s="66"/>
      <c r="S36" s="66"/>
      <c r="T36" s="54"/>
    </row>
    <row r="37" spans="1:20" x14ac:dyDescent="0.2">
      <c r="A37" s="65" t="s">
        <v>25</v>
      </c>
      <c r="B37" s="98">
        <v>696719</v>
      </c>
      <c r="C37" s="75">
        <v>0.627780536000209</v>
      </c>
      <c r="D37" s="98">
        <v>212753</v>
      </c>
      <c r="E37" s="75">
        <v>0.19170166505528408</v>
      </c>
      <c r="F37" s="98">
        <v>160042</v>
      </c>
      <c r="G37" s="75">
        <v>0.14420627619247567</v>
      </c>
      <c r="H37" s="98">
        <v>30048</v>
      </c>
      <c r="I37" s="75">
        <v>2.7074831525671441E-2</v>
      </c>
      <c r="J37" s="98">
        <v>10251</v>
      </c>
      <c r="K37" s="75">
        <v>9.2366912263597556E-3</v>
      </c>
      <c r="L37" s="111">
        <v>1109813</v>
      </c>
    </row>
    <row r="38" spans="1:20" x14ac:dyDescent="0.2">
      <c r="A38" s="36" t="s">
        <v>26</v>
      </c>
      <c r="B38" s="14">
        <v>1464682</v>
      </c>
      <c r="C38" s="58">
        <v>0.61718402692770724</v>
      </c>
      <c r="D38" s="14">
        <v>514019</v>
      </c>
      <c r="E38" s="58">
        <v>0.21659603677614195</v>
      </c>
      <c r="F38" s="14">
        <v>288658</v>
      </c>
      <c r="G38" s="58">
        <v>0.12163398392613421</v>
      </c>
      <c r="H38" s="14">
        <v>96234</v>
      </c>
      <c r="I38" s="58">
        <v>4.0550841511919296E-2</v>
      </c>
      <c r="J38" s="14">
        <v>9576</v>
      </c>
      <c r="K38" s="58">
        <v>4.0351108580973377E-3</v>
      </c>
      <c r="L38" s="22">
        <v>2373169</v>
      </c>
    </row>
    <row r="39" spans="1:20" x14ac:dyDescent="0.2">
      <c r="A39" s="39" t="s">
        <v>27</v>
      </c>
      <c r="B39" s="89">
        <v>2118746</v>
      </c>
      <c r="C39" s="96">
        <v>0.68684751389095999</v>
      </c>
      <c r="D39" s="89">
        <v>578098</v>
      </c>
      <c r="E39" s="96">
        <v>0.18740574570304142</v>
      </c>
      <c r="F39" s="89">
        <v>288571</v>
      </c>
      <c r="G39" s="96">
        <v>9.3547916518085805E-2</v>
      </c>
      <c r="H39" s="89">
        <v>66634</v>
      </c>
      <c r="I39" s="96">
        <v>2.1601172221970086E-2</v>
      </c>
      <c r="J39" s="89">
        <v>32690</v>
      </c>
      <c r="K39" s="96">
        <v>1.0597327489512892E-2</v>
      </c>
      <c r="L39" s="111">
        <v>3084740</v>
      </c>
    </row>
    <row r="40" spans="1:20" x14ac:dyDescent="0.2">
      <c r="A40" s="40" t="s">
        <v>28</v>
      </c>
      <c r="B40" s="18">
        <v>3651400</v>
      </c>
      <c r="C40" s="59">
        <v>0.68104621560892864</v>
      </c>
      <c r="D40" s="18">
        <v>1005704</v>
      </c>
      <c r="E40" s="59">
        <v>0.18758035362402423</v>
      </c>
      <c r="F40" s="18">
        <v>467244</v>
      </c>
      <c r="G40" s="59">
        <v>8.71486985720486E-2</v>
      </c>
      <c r="H40" s="18">
        <v>177536</v>
      </c>
      <c r="I40" s="59">
        <v>3.3113386902105156E-2</v>
      </c>
      <c r="J40" s="18">
        <v>59573</v>
      </c>
      <c r="K40" s="59">
        <v>1.1111345292893331E-2</v>
      </c>
      <c r="L40" s="16">
        <v>5361457</v>
      </c>
    </row>
    <row r="41" spans="1:20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375" t="s">
        <v>208</v>
      </c>
      <c r="B43" s="346" t="s">
        <v>74</v>
      </c>
      <c r="C43" s="347"/>
      <c r="D43" s="346">
        <v>2</v>
      </c>
      <c r="E43" s="347"/>
      <c r="F43" s="346">
        <v>3</v>
      </c>
      <c r="G43" s="347"/>
      <c r="H43" s="346">
        <v>4</v>
      </c>
      <c r="I43" s="347"/>
      <c r="J43" s="346" t="s">
        <v>75</v>
      </c>
      <c r="K43" s="347"/>
      <c r="L43" s="348" t="s">
        <v>11</v>
      </c>
    </row>
    <row r="44" spans="1:20" x14ac:dyDescent="0.2">
      <c r="A44" s="376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49"/>
    </row>
    <row r="45" spans="1:20" x14ac:dyDescent="0.2">
      <c r="A45" s="39" t="s">
        <v>183</v>
      </c>
      <c r="B45" s="76">
        <v>6093801</v>
      </c>
      <c r="C45" s="75">
        <v>0.65003352144812654</v>
      </c>
      <c r="D45" s="76">
        <v>1857370</v>
      </c>
      <c r="E45" s="75">
        <v>0.19812802579738112</v>
      </c>
      <c r="F45" s="76">
        <v>1015011</v>
      </c>
      <c r="G45" s="75">
        <v>0.10827251737275051</v>
      </c>
      <c r="H45" s="76">
        <v>321114</v>
      </c>
      <c r="I45" s="75">
        <v>3.4253639757237511E-2</v>
      </c>
      <c r="J45" s="76">
        <v>87299</v>
      </c>
      <c r="K45" s="75">
        <v>9.3122956245043111E-3</v>
      </c>
      <c r="L45" s="74">
        <v>9374595</v>
      </c>
    </row>
    <row r="46" spans="1:20" x14ac:dyDescent="0.2">
      <c r="A46" s="40" t="s">
        <v>184</v>
      </c>
      <c r="B46" s="18">
        <v>1837747</v>
      </c>
      <c r="C46" s="59">
        <v>0.71939188533240639</v>
      </c>
      <c r="D46" s="18">
        <v>453204</v>
      </c>
      <c r="E46" s="59">
        <v>0.17740814159957161</v>
      </c>
      <c r="F46" s="18">
        <v>189504</v>
      </c>
      <c r="G46" s="59">
        <v>7.4181941169286267E-2</v>
      </c>
      <c r="H46" s="18">
        <v>49338</v>
      </c>
      <c r="I46" s="59">
        <v>1.9313516408150995E-2</v>
      </c>
      <c r="J46" s="18">
        <v>24792</v>
      </c>
      <c r="K46" s="59">
        <v>9.7049069437528772E-3</v>
      </c>
      <c r="L46" s="16">
        <v>2554584</v>
      </c>
    </row>
    <row r="47" spans="1:20" x14ac:dyDescent="0.2">
      <c r="A47" s="32" t="s">
        <v>30</v>
      </c>
    </row>
    <row r="49" spans="1:12" x14ac:dyDescent="0.2">
      <c r="A49" s="373" t="s">
        <v>180</v>
      </c>
      <c r="B49" s="369" t="s">
        <v>74</v>
      </c>
      <c r="C49" s="370"/>
      <c r="D49" s="369">
        <v>2</v>
      </c>
      <c r="E49" s="370"/>
      <c r="F49" s="369">
        <v>3</v>
      </c>
      <c r="G49" s="370"/>
      <c r="H49" s="369">
        <v>4</v>
      </c>
      <c r="I49" s="370"/>
      <c r="J49" s="369" t="s">
        <v>75</v>
      </c>
      <c r="K49" s="370"/>
      <c r="L49" s="378" t="s">
        <v>11</v>
      </c>
    </row>
    <row r="50" spans="1:12" x14ac:dyDescent="0.2">
      <c r="A50" s="374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378"/>
    </row>
    <row r="51" spans="1:12" x14ac:dyDescent="0.2">
      <c r="A51" s="39" t="s">
        <v>162</v>
      </c>
      <c r="B51" s="76">
        <v>92821</v>
      </c>
      <c r="C51" s="75">
        <v>0.61219496108692784</v>
      </c>
      <c r="D51" s="76">
        <v>26682</v>
      </c>
      <c r="E51" s="75">
        <v>0.17597942223981006</v>
      </c>
      <c r="F51" s="76">
        <v>22612</v>
      </c>
      <c r="G51" s="75">
        <v>0.1491359978894605</v>
      </c>
      <c r="H51" s="76">
        <v>6437</v>
      </c>
      <c r="I51" s="75">
        <v>4.2454821263685528E-2</v>
      </c>
      <c r="J51" s="76">
        <v>3068</v>
      </c>
      <c r="K51" s="75">
        <v>2.0234797520116081E-2</v>
      </c>
      <c r="L51" s="74">
        <v>151620</v>
      </c>
    </row>
    <row r="52" spans="1:12" x14ac:dyDescent="0.2">
      <c r="A52" s="36" t="s">
        <v>179</v>
      </c>
      <c r="B52" s="91">
        <v>442650</v>
      </c>
      <c r="C52" s="58">
        <v>0.55294341027364236</v>
      </c>
      <c r="D52" s="91">
        <v>210418</v>
      </c>
      <c r="E52" s="58">
        <v>0.26284704959439575</v>
      </c>
      <c r="F52" s="91">
        <v>111230</v>
      </c>
      <c r="G52" s="58">
        <v>0.13894475437645371</v>
      </c>
      <c r="H52" s="91">
        <v>24796</v>
      </c>
      <c r="I52" s="58">
        <v>3.0974324638303932E-2</v>
      </c>
      <c r="J52" s="91">
        <v>11441</v>
      </c>
      <c r="K52" s="58">
        <v>1.429171028338584E-2</v>
      </c>
      <c r="L52" s="15">
        <v>800534</v>
      </c>
    </row>
    <row r="53" spans="1:12" x14ac:dyDescent="0.2">
      <c r="A53" s="39" t="s">
        <v>163</v>
      </c>
      <c r="B53" s="89">
        <v>2879757</v>
      </c>
      <c r="C53" s="88">
        <v>0.71500500049160742</v>
      </c>
      <c r="D53" s="89">
        <v>546422</v>
      </c>
      <c r="E53" s="88">
        <v>0.13566924652969856</v>
      </c>
      <c r="F53" s="89">
        <v>396439</v>
      </c>
      <c r="G53" s="88">
        <v>9.843048124890133E-2</v>
      </c>
      <c r="H53" s="89">
        <v>152088</v>
      </c>
      <c r="I53" s="88">
        <v>3.7761408519804827E-2</v>
      </c>
      <c r="J53" s="89">
        <v>52898</v>
      </c>
      <c r="K53" s="88">
        <v>1.3133863209987873E-2</v>
      </c>
      <c r="L53" s="87">
        <v>4027604</v>
      </c>
    </row>
    <row r="54" spans="1:12" x14ac:dyDescent="0.2">
      <c r="A54" s="36" t="s">
        <v>173</v>
      </c>
      <c r="B54" s="91">
        <v>514738</v>
      </c>
      <c r="C54" s="58">
        <v>0.88975739609171756</v>
      </c>
      <c r="D54" s="91">
        <v>43758</v>
      </c>
      <c r="E54" s="58">
        <v>7.5638488198231685E-2</v>
      </c>
      <c r="F54" s="91">
        <v>15255</v>
      </c>
      <c r="G54" s="58">
        <v>2.6369238481283978E-2</v>
      </c>
      <c r="H54" s="91">
        <v>4496</v>
      </c>
      <c r="I54" s="58">
        <v>7.7716221705573752E-3</v>
      </c>
      <c r="J54" s="91">
        <v>266</v>
      </c>
      <c r="K54" s="58">
        <v>4.5979793090931092E-4</v>
      </c>
      <c r="L54" s="15">
        <v>578515</v>
      </c>
    </row>
    <row r="55" spans="1:12" x14ac:dyDescent="0.2">
      <c r="A55" s="39" t="s">
        <v>202</v>
      </c>
      <c r="B55" s="94">
        <v>671973</v>
      </c>
      <c r="C55" s="88">
        <v>0.60549236075819335</v>
      </c>
      <c r="D55" s="94">
        <v>230615</v>
      </c>
      <c r="E55" s="88">
        <v>0.20779945143071341</v>
      </c>
      <c r="F55" s="94">
        <v>166528</v>
      </c>
      <c r="G55" s="88">
        <v>0.15005280249703548</v>
      </c>
      <c r="H55" s="94">
        <v>25816</v>
      </c>
      <c r="I55" s="88">
        <v>2.3261932823690119E-2</v>
      </c>
      <c r="J55" s="94">
        <v>14864</v>
      </c>
      <c r="K55" s="88">
        <v>1.3393452490367599E-2</v>
      </c>
      <c r="L55" s="93">
        <v>1109796</v>
      </c>
    </row>
    <row r="56" spans="1:12" x14ac:dyDescent="0.2">
      <c r="A56" s="36" t="s">
        <v>164</v>
      </c>
      <c r="B56" s="91">
        <v>239088</v>
      </c>
      <c r="C56" s="58">
        <v>0.56823162007614825</v>
      </c>
      <c r="D56" s="91">
        <v>85864</v>
      </c>
      <c r="E56" s="58">
        <v>0.20406979784103926</v>
      </c>
      <c r="F56" s="91">
        <v>54731</v>
      </c>
      <c r="G56" s="58">
        <v>0.13007714648325167</v>
      </c>
      <c r="H56" s="91">
        <v>31350</v>
      </c>
      <c r="I56" s="58">
        <v>7.4508387243973975E-2</v>
      </c>
      <c r="J56" s="91">
        <v>9725</v>
      </c>
      <c r="K56" s="58">
        <v>2.3113048355586821E-2</v>
      </c>
      <c r="L56" s="15">
        <v>420758</v>
      </c>
    </row>
    <row r="57" spans="1:12" x14ac:dyDescent="0.2">
      <c r="A57" s="39" t="s">
        <v>204</v>
      </c>
      <c r="B57" s="89">
        <v>351368</v>
      </c>
      <c r="C57" s="88">
        <v>0.81331419841674002</v>
      </c>
      <c r="D57" s="89">
        <v>44373</v>
      </c>
      <c r="E57" s="88">
        <v>0.10271052266098792</v>
      </c>
      <c r="F57" s="89">
        <v>30063</v>
      </c>
      <c r="G57" s="88">
        <v>6.9587056154807647E-2</v>
      </c>
      <c r="H57" s="89">
        <v>4239</v>
      </c>
      <c r="I57" s="88">
        <v>9.8120457386232113E-3</v>
      </c>
      <c r="J57" s="89">
        <v>1977</v>
      </c>
      <c r="K57" s="88">
        <v>4.5761770288412574E-3</v>
      </c>
      <c r="L57" s="87">
        <v>432020</v>
      </c>
    </row>
    <row r="58" spans="1:12" x14ac:dyDescent="0.2">
      <c r="A58" s="36" t="s">
        <v>165</v>
      </c>
      <c r="B58" s="91">
        <v>75669</v>
      </c>
      <c r="C58" s="58">
        <v>0.9878846430016841</v>
      </c>
      <c r="D58" s="91">
        <v>399</v>
      </c>
      <c r="E58" s="58">
        <v>5.2090812956120999E-3</v>
      </c>
      <c r="F58" s="91">
        <v>475</v>
      </c>
      <c r="G58" s="58">
        <v>6.2012872566810711E-3</v>
      </c>
      <c r="H58" s="91">
        <v>54</v>
      </c>
      <c r="I58" s="58">
        <v>7.0498844602269017E-4</v>
      </c>
      <c r="J58" s="91">
        <v>0</v>
      </c>
      <c r="K58" s="58">
        <v>0</v>
      </c>
      <c r="L58" s="15">
        <v>76597</v>
      </c>
    </row>
    <row r="59" spans="1:12" x14ac:dyDescent="0.2">
      <c r="A59" s="39" t="s">
        <v>178</v>
      </c>
      <c r="B59" s="94">
        <v>176325</v>
      </c>
      <c r="C59" s="88">
        <v>0.67017734566821996</v>
      </c>
      <c r="D59" s="94">
        <v>28367</v>
      </c>
      <c r="E59" s="88">
        <v>0.10781750043709284</v>
      </c>
      <c r="F59" s="94">
        <v>50102</v>
      </c>
      <c r="G59" s="88">
        <v>0.19042804691716519</v>
      </c>
      <c r="H59" s="94">
        <v>5417</v>
      </c>
      <c r="I59" s="88">
        <v>2.0588973097885991E-2</v>
      </c>
      <c r="J59" s="94">
        <v>2891</v>
      </c>
      <c r="K59" s="88">
        <v>1.0988133879636035E-2</v>
      </c>
      <c r="L59" s="93">
        <v>263102</v>
      </c>
    </row>
    <row r="60" spans="1:12" x14ac:dyDescent="0.2">
      <c r="A60" s="36" t="s">
        <v>175</v>
      </c>
      <c r="B60" s="91">
        <v>149424</v>
      </c>
      <c r="C60" s="58">
        <v>0.61231564842171693</v>
      </c>
      <c r="D60" s="91">
        <v>42873</v>
      </c>
      <c r="E60" s="58">
        <v>0.17568669554277941</v>
      </c>
      <c r="F60" s="91">
        <v>36740</v>
      </c>
      <c r="G60" s="58">
        <v>0.15055464264786031</v>
      </c>
      <c r="H60" s="91">
        <v>8653</v>
      </c>
      <c r="I60" s="58">
        <v>3.5458609766791924E-2</v>
      </c>
      <c r="J60" s="91">
        <v>6342</v>
      </c>
      <c r="K60" s="58">
        <v>2.598850146087997E-2</v>
      </c>
      <c r="L60" s="15">
        <v>244031</v>
      </c>
    </row>
    <row r="61" spans="1:12" x14ac:dyDescent="0.2">
      <c r="A61" s="39" t="s">
        <v>206</v>
      </c>
      <c r="B61" s="89">
        <v>1037282</v>
      </c>
      <c r="C61" s="88">
        <v>0.55218337938046647</v>
      </c>
      <c r="D61" s="89">
        <v>560819</v>
      </c>
      <c r="E61" s="88">
        <v>0.29854459119195531</v>
      </c>
      <c r="F61" s="89">
        <v>213525</v>
      </c>
      <c r="G61" s="88">
        <v>0.11366721497356948</v>
      </c>
      <c r="H61" s="89">
        <v>48674</v>
      </c>
      <c r="I61" s="88">
        <v>2.5910961347025037E-2</v>
      </c>
      <c r="J61" s="89">
        <v>18211</v>
      </c>
      <c r="K61" s="88">
        <v>9.694385443782573E-3</v>
      </c>
      <c r="L61" s="87">
        <v>1878510</v>
      </c>
    </row>
    <row r="62" spans="1:12" x14ac:dyDescent="0.2">
      <c r="A62" s="36" t="s">
        <v>177</v>
      </c>
      <c r="B62" s="91">
        <v>121073</v>
      </c>
      <c r="C62" s="58">
        <v>0.64896576491587288</v>
      </c>
      <c r="D62" s="91">
        <v>40345</v>
      </c>
      <c r="E62" s="58">
        <v>0.21625402678987796</v>
      </c>
      <c r="F62" s="91">
        <v>17157</v>
      </c>
      <c r="G62" s="58">
        <v>9.1963572626941034E-2</v>
      </c>
      <c r="H62" s="91">
        <v>4154</v>
      </c>
      <c r="I62" s="58">
        <v>2.2265936975713298E-2</v>
      </c>
      <c r="J62" s="91">
        <v>3835</v>
      </c>
      <c r="K62" s="58">
        <v>2.0556058811232666E-2</v>
      </c>
      <c r="L62" s="15">
        <v>186563</v>
      </c>
    </row>
    <row r="63" spans="1:12" x14ac:dyDescent="0.2">
      <c r="A63" s="39" t="s">
        <v>166</v>
      </c>
      <c r="B63" s="94">
        <v>139480</v>
      </c>
      <c r="C63" s="88">
        <v>0.84429459513447092</v>
      </c>
      <c r="D63" s="94">
        <v>16625</v>
      </c>
      <c r="E63" s="88">
        <v>0.10063376573064654</v>
      </c>
      <c r="F63" s="94">
        <v>7536</v>
      </c>
      <c r="G63" s="88">
        <v>4.561660502533247E-2</v>
      </c>
      <c r="H63" s="94">
        <v>1335</v>
      </c>
      <c r="I63" s="88">
        <v>8.0809670526564292E-3</v>
      </c>
      <c r="J63" s="94">
        <v>227</v>
      </c>
      <c r="K63" s="88">
        <v>1.3740670568936398E-3</v>
      </c>
      <c r="L63" s="93">
        <v>165203</v>
      </c>
    </row>
    <row r="64" spans="1:12" x14ac:dyDescent="0.2">
      <c r="A64" s="36" t="s">
        <v>167</v>
      </c>
      <c r="B64" s="91">
        <v>112496</v>
      </c>
      <c r="C64" s="58">
        <v>0.74258216551259792</v>
      </c>
      <c r="D64" s="91">
        <v>31847</v>
      </c>
      <c r="E64" s="58">
        <v>0.21022093430059474</v>
      </c>
      <c r="F64" s="91">
        <v>5266</v>
      </c>
      <c r="G64" s="58">
        <v>3.4760682011710113E-2</v>
      </c>
      <c r="H64" s="91">
        <v>1600</v>
      </c>
      <c r="I64" s="58">
        <v>1.0561544097747091E-2</v>
      </c>
      <c r="J64" s="91">
        <v>283</v>
      </c>
      <c r="K64" s="58">
        <v>1.8680731122890167E-3</v>
      </c>
      <c r="L64" s="15">
        <v>151493</v>
      </c>
    </row>
    <row r="65" spans="1:12" x14ac:dyDescent="0.2">
      <c r="A65" s="39" t="s">
        <v>203</v>
      </c>
      <c r="B65" s="89">
        <v>211078</v>
      </c>
      <c r="C65" s="88">
        <v>0.66764931947075923</v>
      </c>
      <c r="D65" s="89">
        <v>49430</v>
      </c>
      <c r="E65" s="88">
        <v>0.15634933939794593</v>
      </c>
      <c r="F65" s="89">
        <v>38885</v>
      </c>
      <c r="G65" s="88">
        <v>0.12299502452941791</v>
      </c>
      <c r="H65" s="89">
        <v>11170</v>
      </c>
      <c r="I65" s="88">
        <v>3.5331218310237826E-2</v>
      </c>
      <c r="J65" s="89">
        <v>5589</v>
      </c>
      <c r="K65" s="88">
        <v>1.7678261337145857E-2</v>
      </c>
      <c r="L65" s="87">
        <v>316151</v>
      </c>
    </row>
    <row r="66" spans="1:12" x14ac:dyDescent="0.2">
      <c r="A66" s="36" t="s">
        <v>160</v>
      </c>
      <c r="B66" s="91">
        <v>114690</v>
      </c>
      <c r="C66" s="58">
        <v>0.82631468979877087</v>
      </c>
      <c r="D66" s="91">
        <v>11379</v>
      </c>
      <c r="E66" s="58">
        <v>8.1983039979250272E-2</v>
      </c>
      <c r="F66" s="91">
        <v>9584</v>
      </c>
      <c r="G66" s="58">
        <v>6.9050483800082135E-2</v>
      </c>
      <c r="H66" s="91">
        <v>2571</v>
      </c>
      <c r="I66" s="58">
        <v>1.8523455117906006E-2</v>
      </c>
      <c r="J66" s="91">
        <v>573</v>
      </c>
      <c r="K66" s="58">
        <v>4.1283313039907205E-3</v>
      </c>
      <c r="L66" s="15">
        <v>138797</v>
      </c>
    </row>
    <row r="67" spans="1:12" x14ac:dyDescent="0.2">
      <c r="A67" s="39" t="s">
        <v>161</v>
      </c>
      <c r="B67" s="94">
        <v>25302</v>
      </c>
      <c r="C67" s="88">
        <v>0.54083748370134455</v>
      </c>
      <c r="D67" s="94">
        <v>10117</v>
      </c>
      <c r="E67" s="88">
        <v>0.2162537673941389</v>
      </c>
      <c r="F67" s="94">
        <v>11046</v>
      </c>
      <c r="G67" s="88">
        <v>0.23611140799008187</v>
      </c>
      <c r="H67" s="94">
        <v>265</v>
      </c>
      <c r="I67" s="88">
        <v>5.6644507620289422E-3</v>
      </c>
      <c r="J67" s="94">
        <v>52</v>
      </c>
      <c r="K67" s="88">
        <v>1.1115148665113395E-3</v>
      </c>
      <c r="L67" s="93">
        <v>46783</v>
      </c>
    </row>
    <row r="68" spans="1:12" x14ac:dyDescent="0.2">
      <c r="A68" s="36" t="s">
        <v>168</v>
      </c>
      <c r="B68" s="91">
        <v>42555</v>
      </c>
      <c r="C68" s="58">
        <v>0.69812651748802412</v>
      </c>
      <c r="D68" s="91">
        <v>9450</v>
      </c>
      <c r="E68" s="58">
        <v>0.15502985760220486</v>
      </c>
      <c r="F68" s="91">
        <v>5881</v>
      </c>
      <c r="G68" s="58">
        <v>9.6479427783975322E-2</v>
      </c>
      <c r="H68" s="91">
        <v>2008</v>
      </c>
      <c r="I68" s="58">
        <v>3.2941794080976444E-2</v>
      </c>
      <c r="J68" s="91">
        <v>1062</v>
      </c>
      <c r="K68" s="58">
        <v>1.7422403044819214E-2</v>
      </c>
      <c r="L68" s="15">
        <v>60956</v>
      </c>
    </row>
    <row r="69" spans="1:12" x14ac:dyDescent="0.2">
      <c r="A69" s="39" t="s">
        <v>176</v>
      </c>
      <c r="B69" s="89">
        <v>130847</v>
      </c>
      <c r="C69" s="88">
        <v>0.62345502539619013</v>
      </c>
      <c r="D69" s="89">
        <v>38701</v>
      </c>
      <c r="E69" s="88">
        <v>0.18440111686059255</v>
      </c>
      <c r="F69" s="89">
        <v>27664</v>
      </c>
      <c r="G69" s="88">
        <v>0.13181242078580482</v>
      </c>
      <c r="H69" s="89">
        <v>9673</v>
      </c>
      <c r="I69" s="88">
        <v>4.6089558497002962E-2</v>
      </c>
      <c r="J69" s="89">
        <v>2988</v>
      </c>
      <c r="K69" s="88">
        <v>1.4237113696789502E-2</v>
      </c>
      <c r="L69" s="87">
        <v>209874</v>
      </c>
    </row>
    <row r="70" spans="1:12" x14ac:dyDescent="0.2">
      <c r="A70" s="36" t="s">
        <v>169</v>
      </c>
      <c r="B70" s="91">
        <v>97144</v>
      </c>
      <c r="C70" s="58">
        <v>0.86208457203709454</v>
      </c>
      <c r="D70" s="91">
        <v>10689</v>
      </c>
      <c r="E70" s="58">
        <v>9.48573456981852E-2</v>
      </c>
      <c r="F70" s="91">
        <v>3040</v>
      </c>
      <c r="G70" s="58">
        <v>2.6977858632471048E-2</v>
      </c>
      <c r="H70" s="91">
        <v>1465</v>
      </c>
      <c r="I70" s="58">
        <v>1.3000843058082264E-2</v>
      </c>
      <c r="J70" s="91">
        <v>347</v>
      </c>
      <c r="K70" s="58">
        <v>3.0793805741669254E-3</v>
      </c>
      <c r="L70" s="15">
        <v>112685</v>
      </c>
    </row>
    <row r="71" spans="1:12" x14ac:dyDescent="0.2">
      <c r="A71" s="39" t="s">
        <v>170</v>
      </c>
      <c r="B71" s="94">
        <v>56499</v>
      </c>
      <c r="C71" s="88">
        <v>0.66451430789315835</v>
      </c>
      <c r="D71" s="94">
        <v>23116</v>
      </c>
      <c r="E71" s="88">
        <v>0.27187937381649674</v>
      </c>
      <c r="F71" s="94">
        <v>4992</v>
      </c>
      <c r="G71" s="88">
        <v>5.8713524575703044E-2</v>
      </c>
      <c r="H71" s="94">
        <v>284</v>
      </c>
      <c r="I71" s="88">
        <v>3.3402726321113112E-3</v>
      </c>
      <c r="J71" s="94">
        <v>132</v>
      </c>
      <c r="K71" s="88">
        <v>1.5525210825306094E-3</v>
      </c>
      <c r="L71" s="93">
        <v>85023</v>
      </c>
    </row>
    <row r="72" spans="1:12" x14ac:dyDescent="0.2">
      <c r="A72" s="36" t="s">
        <v>171</v>
      </c>
      <c r="B72" s="91">
        <v>151845</v>
      </c>
      <c r="C72" s="58">
        <v>0.76396540534013557</v>
      </c>
      <c r="D72" s="91">
        <v>29029</v>
      </c>
      <c r="E72" s="58">
        <v>0.14605124799380154</v>
      </c>
      <c r="F72" s="91">
        <v>13629</v>
      </c>
      <c r="G72" s="58">
        <v>6.857047982732857E-2</v>
      </c>
      <c r="H72" s="91">
        <v>2430</v>
      </c>
      <c r="I72" s="58">
        <v>1.222586147042398E-2</v>
      </c>
      <c r="J72" s="91">
        <v>1826</v>
      </c>
      <c r="K72" s="58">
        <v>9.1870053683103664E-3</v>
      </c>
      <c r="L72" s="15">
        <v>198759</v>
      </c>
    </row>
    <row r="73" spans="1:12" x14ac:dyDescent="0.2">
      <c r="A73" s="39" t="s">
        <v>172</v>
      </c>
      <c r="B73" s="89">
        <v>185464</v>
      </c>
      <c r="C73" s="88">
        <v>0.73903583923746985</v>
      </c>
      <c r="D73" s="89">
        <v>31856</v>
      </c>
      <c r="E73" s="88">
        <v>0.12693959849215394</v>
      </c>
      <c r="F73" s="89">
        <v>21403</v>
      </c>
      <c r="G73" s="88">
        <v>8.5286546538409433E-2</v>
      </c>
      <c r="H73" s="89">
        <v>8420</v>
      </c>
      <c r="I73" s="88">
        <v>3.3551965698893023E-2</v>
      </c>
      <c r="J73" s="89">
        <v>3811</v>
      </c>
      <c r="K73" s="88">
        <v>1.518605003307379E-2</v>
      </c>
      <c r="L73" s="87">
        <v>250954</v>
      </c>
    </row>
    <row r="74" spans="1:12" x14ac:dyDescent="0.2">
      <c r="A74" s="40" t="s">
        <v>11</v>
      </c>
      <c r="B74" s="83">
        <v>8019570</v>
      </c>
      <c r="C74" s="82">
        <v>0.6735552724567978</v>
      </c>
      <c r="D74" s="83">
        <v>2123174</v>
      </c>
      <c r="E74" s="82">
        <v>0.1783231572320198</v>
      </c>
      <c r="F74" s="83">
        <v>1263781</v>
      </c>
      <c r="G74" s="82">
        <v>0.10614364059179286</v>
      </c>
      <c r="H74" s="83">
        <v>357396</v>
      </c>
      <c r="I74" s="82">
        <v>3.0017315162155788E-2</v>
      </c>
      <c r="J74" s="83">
        <v>142407</v>
      </c>
      <c r="K74" s="82">
        <v>1.1960614557233767E-2</v>
      </c>
      <c r="L74" s="81">
        <v>11906328</v>
      </c>
    </row>
    <row r="75" spans="1:12" x14ac:dyDescent="0.2">
      <c r="A75" s="227" t="s">
        <v>30</v>
      </c>
    </row>
    <row r="76" spans="1:12" x14ac:dyDescent="0.2">
      <c r="A76" s="238" t="s">
        <v>292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8.710937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3.140625" style="32" customWidth="1"/>
    <col min="9" max="16384" width="11.42578125" style="32"/>
  </cols>
  <sheetData>
    <row r="6" spans="1:13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13" ht="15" customHeight="1" x14ac:dyDescent="0.2">
      <c r="A7" s="31" t="s">
        <v>79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3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3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3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3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13" ht="20.25" customHeight="1" x14ac:dyDescent="0.2">
      <c r="A12" s="366"/>
      <c r="B12" s="369" t="s">
        <v>74</v>
      </c>
      <c r="C12" s="370"/>
      <c r="D12" s="369">
        <v>2</v>
      </c>
      <c r="E12" s="370"/>
      <c r="F12" s="369">
        <v>3</v>
      </c>
      <c r="G12" s="370"/>
      <c r="H12" s="369">
        <v>4</v>
      </c>
      <c r="I12" s="370"/>
      <c r="J12" s="369" t="s">
        <v>75</v>
      </c>
      <c r="K12" s="370"/>
      <c r="L12" s="371" t="s">
        <v>11</v>
      </c>
    </row>
    <row r="13" spans="1:13" ht="17.25" customHeight="1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372"/>
      <c r="M13" s="137"/>
    </row>
    <row r="14" spans="1:13" ht="24" x14ac:dyDescent="0.2">
      <c r="A14" s="64" t="s">
        <v>3</v>
      </c>
      <c r="B14" s="106">
        <v>916452</v>
      </c>
      <c r="C14" s="105">
        <v>7.6824398393217169E-2</v>
      </c>
      <c r="D14" s="106">
        <v>970236</v>
      </c>
      <c r="E14" s="105">
        <v>8.1333007074501945E-2</v>
      </c>
      <c r="F14" s="106">
        <v>3699487</v>
      </c>
      <c r="G14" s="105">
        <v>0.31012083899487131</v>
      </c>
      <c r="H14" s="106">
        <v>3990261</v>
      </c>
      <c r="I14" s="105">
        <v>0.33449586094734601</v>
      </c>
      <c r="J14" s="106">
        <v>2352743</v>
      </c>
      <c r="K14" s="105">
        <v>0.19722589459006357</v>
      </c>
      <c r="L14" s="104">
        <v>11929179</v>
      </c>
    </row>
    <row r="15" spans="1:13" x14ac:dyDescent="0.2">
      <c r="A15" s="36" t="s">
        <v>4</v>
      </c>
      <c r="B15" s="14">
        <v>394825</v>
      </c>
      <c r="C15" s="58">
        <v>7.9258907882208809E-2</v>
      </c>
      <c r="D15" s="14">
        <v>426116</v>
      </c>
      <c r="E15" s="58">
        <v>8.5540400914671785E-2</v>
      </c>
      <c r="F15" s="14">
        <v>1458120</v>
      </c>
      <c r="G15" s="58">
        <v>0.29270942509011916</v>
      </c>
      <c r="H15" s="14">
        <v>1703708</v>
      </c>
      <c r="I15" s="58">
        <v>0.34200984089199571</v>
      </c>
      <c r="J15" s="14">
        <v>998690</v>
      </c>
      <c r="K15" s="58">
        <v>0.20048142522100454</v>
      </c>
      <c r="L15" s="15">
        <v>4981459</v>
      </c>
      <c r="M15" s="137"/>
    </row>
    <row r="16" spans="1:13" x14ac:dyDescent="0.2">
      <c r="A16" s="38" t="s">
        <v>5</v>
      </c>
      <c r="B16" s="102">
        <v>521628</v>
      </c>
      <c r="C16" s="101">
        <v>7.5079018728446162E-2</v>
      </c>
      <c r="D16" s="102">
        <v>544120</v>
      </c>
      <c r="E16" s="101">
        <v>7.8316339748867259E-2</v>
      </c>
      <c r="F16" s="102">
        <v>2241367</v>
      </c>
      <c r="G16" s="101">
        <v>0.32260468182367741</v>
      </c>
      <c r="H16" s="102">
        <v>2286552</v>
      </c>
      <c r="I16" s="101">
        <v>0.32910825421865014</v>
      </c>
      <c r="J16" s="102">
        <v>1354054</v>
      </c>
      <c r="K16" s="101">
        <v>0.19489184941246912</v>
      </c>
      <c r="L16" s="100">
        <v>6947720</v>
      </c>
    </row>
    <row r="17" spans="1:20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377" t="s">
        <v>14</v>
      </c>
      <c r="B19" s="346" t="s">
        <v>74</v>
      </c>
      <c r="C19" s="347"/>
      <c r="D19" s="346">
        <v>2</v>
      </c>
      <c r="E19" s="347"/>
      <c r="F19" s="346">
        <v>3</v>
      </c>
      <c r="G19" s="347"/>
      <c r="H19" s="346">
        <v>4</v>
      </c>
      <c r="I19" s="347"/>
      <c r="J19" s="346" t="s">
        <v>75</v>
      </c>
      <c r="K19" s="347"/>
      <c r="L19" s="348" t="s">
        <v>11</v>
      </c>
    </row>
    <row r="20" spans="1:20" x14ac:dyDescent="0.2">
      <c r="A20" s="377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49"/>
      <c r="M20" s="137"/>
    </row>
    <row r="21" spans="1:20" x14ac:dyDescent="0.2">
      <c r="A21" s="65" t="s">
        <v>15</v>
      </c>
      <c r="B21" s="98">
        <v>52229</v>
      </c>
      <c r="C21" s="75">
        <v>9.488125537044001E-2</v>
      </c>
      <c r="D21" s="98">
        <v>46955</v>
      </c>
      <c r="E21" s="75">
        <v>8.53002995638249E-2</v>
      </c>
      <c r="F21" s="98">
        <v>177472</v>
      </c>
      <c r="G21" s="75">
        <v>0.32240261450731833</v>
      </c>
      <c r="H21" s="98">
        <v>191719</v>
      </c>
      <c r="I21" s="75">
        <v>0.34828427498832809</v>
      </c>
      <c r="J21" s="98">
        <v>82092</v>
      </c>
      <c r="K21" s="75">
        <v>0.14913155557008867</v>
      </c>
      <c r="L21" s="74">
        <v>550467</v>
      </c>
    </row>
    <row r="22" spans="1:20" x14ac:dyDescent="0.2">
      <c r="A22" s="36" t="s">
        <v>16</v>
      </c>
      <c r="B22" s="14">
        <v>550911</v>
      </c>
      <c r="C22" s="58">
        <v>7.5589508182685589E-2</v>
      </c>
      <c r="D22" s="14">
        <v>605568</v>
      </c>
      <c r="E22" s="58">
        <v>8.3088896920142361E-2</v>
      </c>
      <c r="F22" s="14">
        <v>2287264</v>
      </c>
      <c r="G22" s="58">
        <v>0.31383138264431493</v>
      </c>
      <c r="H22" s="14">
        <v>2392253</v>
      </c>
      <c r="I22" s="58">
        <v>0.32823673464235448</v>
      </c>
      <c r="J22" s="14">
        <v>1452199</v>
      </c>
      <c r="K22" s="58">
        <v>0.19925361481870543</v>
      </c>
      <c r="L22" s="15">
        <v>7288194</v>
      </c>
    </row>
    <row r="23" spans="1:20" x14ac:dyDescent="0.2">
      <c r="A23" s="38" t="s">
        <v>17</v>
      </c>
      <c r="B23" s="102">
        <v>313313</v>
      </c>
      <c r="C23" s="101">
        <v>7.6594944698935435E-2</v>
      </c>
      <c r="D23" s="102">
        <v>317713</v>
      </c>
      <c r="E23" s="101">
        <v>7.7670603087432941E-2</v>
      </c>
      <c r="F23" s="102">
        <v>1234751</v>
      </c>
      <c r="G23" s="101">
        <v>0.30185687973992537</v>
      </c>
      <c r="H23" s="102">
        <v>1406289</v>
      </c>
      <c r="I23" s="101">
        <v>0.34379239988676252</v>
      </c>
      <c r="J23" s="102">
        <v>818453</v>
      </c>
      <c r="K23" s="101">
        <v>0.20008541705475932</v>
      </c>
      <c r="L23" s="100">
        <v>4090518</v>
      </c>
    </row>
    <row r="24" spans="1:20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6"/>
      <c r="P25" s="66"/>
      <c r="T25" s="54"/>
    </row>
    <row r="26" spans="1:20" x14ac:dyDescent="0.2">
      <c r="A26" s="377" t="s">
        <v>18</v>
      </c>
      <c r="B26" s="346" t="s">
        <v>74</v>
      </c>
      <c r="C26" s="347"/>
      <c r="D26" s="346">
        <v>2</v>
      </c>
      <c r="E26" s="347"/>
      <c r="F26" s="346">
        <v>3</v>
      </c>
      <c r="G26" s="347"/>
      <c r="H26" s="346">
        <v>4</v>
      </c>
      <c r="I26" s="347"/>
      <c r="J26" s="346" t="s">
        <v>75</v>
      </c>
      <c r="K26" s="347"/>
      <c r="L26" s="348" t="s">
        <v>11</v>
      </c>
    </row>
    <row r="27" spans="1:20" x14ac:dyDescent="0.2">
      <c r="A27" s="377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49"/>
      <c r="M27" s="137"/>
    </row>
    <row r="28" spans="1:20" x14ac:dyDescent="0.2">
      <c r="A28" s="65" t="s">
        <v>19</v>
      </c>
      <c r="B28" s="98">
        <v>151430</v>
      </c>
      <c r="C28" s="75">
        <v>0.10732485205003721</v>
      </c>
      <c r="D28" s="98">
        <v>132138</v>
      </c>
      <c r="E28" s="75">
        <v>9.3651794889967749E-2</v>
      </c>
      <c r="F28" s="98">
        <v>454109</v>
      </c>
      <c r="G28" s="75">
        <v>0.32184627378716468</v>
      </c>
      <c r="H28" s="98">
        <v>446180</v>
      </c>
      <c r="I28" s="75">
        <v>0.31622665579928416</v>
      </c>
      <c r="J28" s="98">
        <v>227093</v>
      </c>
      <c r="K28" s="75">
        <v>0.16095042347354618</v>
      </c>
      <c r="L28" s="111">
        <v>1410950</v>
      </c>
    </row>
    <row r="29" spans="1:20" x14ac:dyDescent="0.2">
      <c r="A29" s="36" t="s">
        <v>20</v>
      </c>
      <c r="B29" s="14">
        <v>300487</v>
      </c>
      <c r="C29" s="58">
        <v>9.2766837369148342E-2</v>
      </c>
      <c r="D29" s="14">
        <v>252859</v>
      </c>
      <c r="E29" s="58">
        <v>7.8063043427254689E-2</v>
      </c>
      <c r="F29" s="14">
        <v>1098393</v>
      </c>
      <c r="G29" s="58">
        <v>0.33909768075960339</v>
      </c>
      <c r="H29" s="14">
        <v>964228</v>
      </c>
      <c r="I29" s="58">
        <v>0.29767804285303245</v>
      </c>
      <c r="J29" s="14">
        <v>623197</v>
      </c>
      <c r="K29" s="58">
        <v>0.19239439559096114</v>
      </c>
      <c r="L29" s="22">
        <v>3239164</v>
      </c>
    </row>
    <row r="30" spans="1:20" x14ac:dyDescent="0.2">
      <c r="A30" s="39" t="s">
        <v>21</v>
      </c>
      <c r="B30" s="89">
        <v>319455</v>
      </c>
      <c r="C30" s="96">
        <v>7.765259243054036E-2</v>
      </c>
      <c r="D30" s="89">
        <v>400694</v>
      </c>
      <c r="E30" s="96">
        <v>9.7400034030968183E-2</v>
      </c>
      <c r="F30" s="89">
        <v>1250591</v>
      </c>
      <c r="G30" s="96">
        <v>0.30399158948929239</v>
      </c>
      <c r="H30" s="89">
        <v>1404791</v>
      </c>
      <c r="I30" s="96">
        <v>0.34147427015727166</v>
      </c>
      <c r="J30" s="89">
        <v>738369</v>
      </c>
      <c r="K30" s="96">
        <v>0.17948151389192737</v>
      </c>
      <c r="L30" s="111">
        <v>4113900</v>
      </c>
    </row>
    <row r="31" spans="1:20" x14ac:dyDescent="0.2">
      <c r="A31" s="36" t="s">
        <v>22</v>
      </c>
      <c r="B31" s="14">
        <v>62743</v>
      </c>
      <c r="C31" s="58">
        <v>5.0690968729675906E-2</v>
      </c>
      <c r="D31" s="14">
        <v>65343</v>
      </c>
      <c r="E31" s="58">
        <v>5.2791545984463804E-2</v>
      </c>
      <c r="F31" s="14">
        <v>391043</v>
      </c>
      <c r="G31" s="58">
        <v>0.31592924286308682</v>
      </c>
      <c r="H31" s="14">
        <v>417176</v>
      </c>
      <c r="I31" s="58">
        <v>0.33704246801669152</v>
      </c>
      <c r="J31" s="14">
        <v>301451</v>
      </c>
      <c r="K31" s="58">
        <v>0.24354658232041074</v>
      </c>
      <c r="L31" s="22">
        <v>1237755</v>
      </c>
    </row>
    <row r="32" spans="1:20" x14ac:dyDescent="0.2">
      <c r="A32" s="38" t="s">
        <v>23</v>
      </c>
      <c r="B32" s="102">
        <v>82337</v>
      </c>
      <c r="C32" s="101">
        <v>4.2718963417766112E-2</v>
      </c>
      <c r="D32" s="102">
        <v>119202</v>
      </c>
      <c r="E32" s="101">
        <v>6.1845657205442946E-2</v>
      </c>
      <c r="F32" s="102">
        <v>505352</v>
      </c>
      <c r="G32" s="101">
        <v>0.26219213234748584</v>
      </c>
      <c r="H32" s="102">
        <v>757886</v>
      </c>
      <c r="I32" s="101">
        <v>0.3932145245617048</v>
      </c>
      <c r="J32" s="102">
        <v>462633</v>
      </c>
      <c r="K32" s="101">
        <v>0.24002820363689945</v>
      </c>
      <c r="L32" s="100">
        <v>1927411</v>
      </c>
    </row>
    <row r="33" spans="1:21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377" t="s">
        <v>24</v>
      </c>
      <c r="B35" s="346" t="s">
        <v>74</v>
      </c>
      <c r="C35" s="347"/>
      <c r="D35" s="346">
        <v>2</v>
      </c>
      <c r="E35" s="347"/>
      <c r="F35" s="346">
        <v>3</v>
      </c>
      <c r="G35" s="347"/>
      <c r="H35" s="346">
        <v>4</v>
      </c>
      <c r="I35" s="347"/>
      <c r="J35" s="346" t="s">
        <v>75</v>
      </c>
      <c r="K35" s="347"/>
      <c r="L35" s="348" t="s">
        <v>11</v>
      </c>
    </row>
    <row r="36" spans="1:21" x14ac:dyDescent="0.2">
      <c r="A36" s="377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49"/>
      <c r="M36" s="137"/>
    </row>
    <row r="37" spans="1:21" x14ac:dyDescent="0.2">
      <c r="A37" s="65" t="s">
        <v>25</v>
      </c>
      <c r="B37" s="98">
        <v>69873</v>
      </c>
      <c r="C37" s="75">
        <v>6.2959255297964617E-2</v>
      </c>
      <c r="D37" s="98">
        <v>92935</v>
      </c>
      <c r="E37" s="75">
        <v>8.3739332662349425E-2</v>
      </c>
      <c r="F37" s="98">
        <v>357897</v>
      </c>
      <c r="G37" s="75">
        <v>0.32248405812510755</v>
      </c>
      <c r="H37" s="98">
        <v>372350</v>
      </c>
      <c r="I37" s="75">
        <v>0.33550697279631791</v>
      </c>
      <c r="J37" s="98">
        <v>216757</v>
      </c>
      <c r="K37" s="75">
        <v>0.19530948006556059</v>
      </c>
      <c r="L37" s="111">
        <v>1109813</v>
      </c>
    </row>
    <row r="38" spans="1:21" x14ac:dyDescent="0.2">
      <c r="A38" s="36" t="s">
        <v>26</v>
      </c>
      <c r="B38" s="14">
        <v>209577</v>
      </c>
      <c r="C38" s="58">
        <v>8.8311030525006856E-2</v>
      </c>
      <c r="D38" s="14">
        <v>168970</v>
      </c>
      <c r="E38" s="58">
        <v>7.1200154729814863E-2</v>
      </c>
      <c r="F38" s="14">
        <v>721080</v>
      </c>
      <c r="G38" s="58">
        <v>0.30384688153266792</v>
      </c>
      <c r="H38" s="14">
        <v>837480</v>
      </c>
      <c r="I38" s="58">
        <v>0.35289522153710923</v>
      </c>
      <c r="J38" s="14">
        <v>436062</v>
      </c>
      <c r="K38" s="58">
        <v>0.18374671167540113</v>
      </c>
      <c r="L38" s="22">
        <v>2373169</v>
      </c>
    </row>
    <row r="39" spans="1:21" x14ac:dyDescent="0.2">
      <c r="A39" s="39" t="s">
        <v>27</v>
      </c>
      <c r="B39" s="89">
        <v>180042</v>
      </c>
      <c r="C39" s="96">
        <v>5.8365372770476605E-2</v>
      </c>
      <c r="D39" s="89">
        <v>284252</v>
      </c>
      <c r="E39" s="96">
        <v>9.2147798517865365E-2</v>
      </c>
      <c r="F39" s="89">
        <v>962660</v>
      </c>
      <c r="G39" s="96">
        <v>0.31207168189215301</v>
      </c>
      <c r="H39" s="89">
        <v>1035059</v>
      </c>
      <c r="I39" s="96">
        <v>0.33554173123180558</v>
      </c>
      <c r="J39" s="89">
        <v>622726</v>
      </c>
      <c r="K39" s="96">
        <v>0.20187309141126966</v>
      </c>
      <c r="L39" s="111">
        <v>3084740</v>
      </c>
    </row>
    <row r="40" spans="1:21" x14ac:dyDescent="0.2">
      <c r="A40" s="40" t="s">
        <v>28</v>
      </c>
      <c r="B40" s="18">
        <v>456960</v>
      </c>
      <c r="C40" s="59">
        <v>8.5230563259203612E-2</v>
      </c>
      <c r="D40" s="18">
        <v>424079</v>
      </c>
      <c r="E40" s="59">
        <v>7.9097715415790901E-2</v>
      </c>
      <c r="F40" s="18">
        <v>1657850</v>
      </c>
      <c r="G40" s="59">
        <v>0.30921631936990263</v>
      </c>
      <c r="H40" s="18">
        <v>1745371</v>
      </c>
      <c r="I40" s="59">
        <v>0.32554042679070261</v>
      </c>
      <c r="J40" s="18">
        <v>1077198</v>
      </c>
      <c r="K40" s="59">
        <v>0.20091516168086399</v>
      </c>
      <c r="L40" s="16">
        <v>5361457</v>
      </c>
    </row>
    <row r="41" spans="1:21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66"/>
      <c r="Q42" s="66"/>
      <c r="U42" s="54"/>
    </row>
    <row r="43" spans="1:21" x14ac:dyDescent="0.2">
      <c r="A43" s="375" t="s">
        <v>208</v>
      </c>
      <c r="B43" s="346" t="s">
        <v>74</v>
      </c>
      <c r="C43" s="347"/>
      <c r="D43" s="346">
        <v>2</v>
      </c>
      <c r="E43" s="347"/>
      <c r="F43" s="346">
        <v>3</v>
      </c>
      <c r="G43" s="347"/>
      <c r="H43" s="346">
        <v>4</v>
      </c>
      <c r="I43" s="347"/>
      <c r="J43" s="346" t="s">
        <v>75</v>
      </c>
      <c r="K43" s="347"/>
      <c r="L43" s="348" t="s">
        <v>11</v>
      </c>
      <c r="P43" s="66"/>
      <c r="Q43" s="66"/>
      <c r="U43" s="54"/>
    </row>
    <row r="44" spans="1:21" x14ac:dyDescent="0.2">
      <c r="A44" s="376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49"/>
      <c r="P44" s="66"/>
      <c r="Q44" s="66"/>
      <c r="U44" s="54"/>
    </row>
    <row r="45" spans="1:21" x14ac:dyDescent="0.2">
      <c r="A45" s="39" t="s">
        <v>183</v>
      </c>
      <c r="B45" s="76">
        <v>676955</v>
      </c>
      <c r="C45" s="75">
        <v>7.2211652876737614E-2</v>
      </c>
      <c r="D45" s="76">
        <v>744848</v>
      </c>
      <c r="E45" s="75">
        <v>7.9453885741197355E-2</v>
      </c>
      <c r="F45" s="76">
        <v>2831671</v>
      </c>
      <c r="G45" s="75">
        <v>0.30205795557034731</v>
      </c>
      <c r="H45" s="76">
        <v>3228819</v>
      </c>
      <c r="I45" s="75">
        <v>0.34442223904072655</v>
      </c>
      <c r="J45" s="76">
        <v>1892303</v>
      </c>
      <c r="K45" s="75">
        <v>0.20185437344226603</v>
      </c>
      <c r="L45" s="74">
        <v>9374595</v>
      </c>
      <c r="P45" s="66"/>
      <c r="Q45" s="66"/>
      <c r="U45" s="54"/>
    </row>
    <row r="46" spans="1:21" x14ac:dyDescent="0.2">
      <c r="A46" s="40" t="s">
        <v>184</v>
      </c>
      <c r="B46" s="18">
        <v>239498</v>
      </c>
      <c r="C46" s="59">
        <v>9.3752250855716632E-2</v>
      </c>
      <c r="D46" s="18">
        <v>225388</v>
      </c>
      <c r="E46" s="59">
        <v>8.8228846653701731E-2</v>
      </c>
      <c r="F46" s="18">
        <v>867816</v>
      </c>
      <c r="G46" s="59">
        <v>0.33970932253548913</v>
      </c>
      <c r="H46" s="18">
        <v>761442</v>
      </c>
      <c r="I46" s="59">
        <v>0.29806888323108577</v>
      </c>
      <c r="J46" s="18">
        <v>460440</v>
      </c>
      <c r="K46" s="59">
        <v>0.18024069672400672</v>
      </c>
      <c r="L46" s="16">
        <v>2554584</v>
      </c>
      <c r="P46" s="66"/>
      <c r="Q46" s="66"/>
      <c r="U46" s="54"/>
    </row>
    <row r="47" spans="1:21" x14ac:dyDescent="0.2">
      <c r="A47" s="32" t="s">
        <v>30</v>
      </c>
      <c r="P47" s="66"/>
      <c r="Q47" s="66"/>
      <c r="U47" s="54"/>
    </row>
    <row r="48" spans="1:21" x14ac:dyDescent="0.2">
      <c r="P48" s="66"/>
      <c r="Q48" s="66"/>
      <c r="U48" s="54"/>
    </row>
    <row r="49" spans="1:12" x14ac:dyDescent="0.2">
      <c r="A49" s="373" t="s">
        <v>180</v>
      </c>
      <c r="B49" s="369" t="s">
        <v>74</v>
      </c>
      <c r="C49" s="370"/>
      <c r="D49" s="369">
        <v>2</v>
      </c>
      <c r="E49" s="370"/>
      <c r="F49" s="369">
        <v>3</v>
      </c>
      <c r="G49" s="370"/>
      <c r="H49" s="369">
        <v>4</v>
      </c>
      <c r="I49" s="370"/>
      <c r="J49" s="369" t="s">
        <v>75</v>
      </c>
      <c r="K49" s="370"/>
      <c r="L49" s="378" t="s">
        <v>11</v>
      </c>
    </row>
    <row r="50" spans="1:12" x14ac:dyDescent="0.2">
      <c r="A50" s="374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378"/>
    </row>
    <row r="51" spans="1:12" x14ac:dyDescent="0.2">
      <c r="A51" s="39" t="s">
        <v>162</v>
      </c>
      <c r="B51" s="76">
        <v>8704</v>
      </c>
      <c r="C51" s="75">
        <v>5.7406674581189816E-2</v>
      </c>
      <c r="D51" s="76">
        <v>8336</v>
      </c>
      <c r="E51" s="75">
        <v>5.4979554148529217E-2</v>
      </c>
      <c r="F51" s="76">
        <v>32997</v>
      </c>
      <c r="G51" s="75">
        <v>0.21762960031658093</v>
      </c>
      <c r="H51" s="76">
        <v>41205</v>
      </c>
      <c r="I51" s="75">
        <v>0.27176493866244561</v>
      </c>
      <c r="J51" s="76">
        <v>60379</v>
      </c>
      <c r="K51" s="75">
        <v>0.39822582772721277</v>
      </c>
      <c r="L51" s="74">
        <v>151620</v>
      </c>
    </row>
    <row r="52" spans="1:12" x14ac:dyDescent="0.2">
      <c r="A52" s="36" t="s">
        <v>179</v>
      </c>
      <c r="B52" s="91">
        <v>54218</v>
      </c>
      <c r="C52" s="58">
        <v>6.7727292032568262E-2</v>
      </c>
      <c r="D52" s="91">
        <v>57893</v>
      </c>
      <c r="E52" s="58">
        <v>7.2317977749851978E-2</v>
      </c>
      <c r="F52" s="91">
        <v>132873</v>
      </c>
      <c r="G52" s="58">
        <v>0.16598045804425546</v>
      </c>
      <c r="H52" s="91">
        <v>269391</v>
      </c>
      <c r="I52" s="58">
        <v>0.33651412682034743</v>
      </c>
      <c r="J52" s="91">
        <v>286159</v>
      </c>
      <c r="K52" s="58">
        <v>0.35746014535297688</v>
      </c>
      <c r="L52" s="15">
        <v>800534</v>
      </c>
    </row>
    <row r="53" spans="1:12" x14ac:dyDescent="0.2">
      <c r="A53" s="39" t="s">
        <v>163</v>
      </c>
      <c r="B53" s="89">
        <v>382237</v>
      </c>
      <c r="C53" s="88">
        <v>9.490431531997684E-2</v>
      </c>
      <c r="D53" s="89">
        <v>360316</v>
      </c>
      <c r="E53" s="88">
        <v>8.9461625323641547E-2</v>
      </c>
      <c r="F53" s="89">
        <v>1242064</v>
      </c>
      <c r="G53" s="88">
        <v>0.30838781568396495</v>
      </c>
      <c r="H53" s="89">
        <v>1220446</v>
      </c>
      <c r="I53" s="88">
        <v>0.30302035651965786</v>
      </c>
      <c r="J53" s="89">
        <v>822541</v>
      </c>
      <c r="K53" s="88">
        <v>0.2042258871527588</v>
      </c>
      <c r="L53" s="87">
        <v>4027604</v>
      </c>
    </row>
    <row r="54" spans="1:12" x14ac:dyDescent="0.2">
      <c r="A54" s="36" t="s">
        <v>173</v>
      </c>
      <c r="B54" s="91">
        <v>32858</v>
      </c>
      <c r="C54" s="58">
        <v>5.6797144412850144E-2</v>
      </c>
      <c r="D54" s="91">
        <v>38018</v>
      </c>
      <c r="E54" s="58">
        <v>6.5716532847030759E-2</v>
      </c>
      <c r="F54" s="91">
        <v>149921</v>
      </c>
      <c r="G54" s="58">
        <v>0.25914799097689772</v>
      </c>
      <c r="H54" s="91">
        <v>247182</v>
      </c>
      <c r="I54" s="58">
        <v>0.42726982014295223</v>
      </c>
      <c r="J54" s="91">
        <v>110536</v>
      </c>
      <c r="K54" s="58">
        <v>0.19106851162026914</v>
      </c>
      <c r="L54" s="15">
        <v>578515</v>
      </c>
    </row>
    <row r="55" spans="1:12" x14ac:dyDescent="0.2">
      <c r="A55" s="39" t="s">
        <v>202</v>
      </c>
      <c r="B55" s="94">
        <v>131284</v>
      </c>
      <c r="C55" s="88">
        <v>0.11829561468954655</v>
      </c>
      <c r="D55" s="94">
        <v>91357</v>
      </c>
      <c r="E55" s="88">
        <v>8.2318732451729867E-2</v>
      </c>
      <c r="F55" s="94">
        <v>400111</v>
      </c>
      <c r="G55" s="88">
        <v>0.36052661930661128</v>
      </c>
      <c r="H55" s="94">
        <v>308896</v>
      </c>
      <c r="I55" s="88">
        <v>0.27833583829820974</v>
      </c>
      <c r="J55" s="94">
        <v>178149</v>
      </c>
      <c r="K55" s="88">
        <v>0.16052409632040482</v>
      </c>
      <c r="L55" s="93">
        <v>1109796</v>
      </c>
    </row>
    <row r="56" spans="1:12" x14ac:dyDescent="0.2">
      <c r="A56" s="36" t="s">
        <v>164</v>
      </c>
      <c r="B56" s="91">
        <v>29188</v>
      </c>
      <c r="C56" s="58">
        <v>6.9370041686670242E-2</v>
      </c>
      <c r="D56" s="91">
        <v>40914</v>
      </c>
      <c r="E56" s="58">
        <v>9.7238792845293492E-2</v>
      </c>
      <c r="F56" s="91">
        <v>96090</v>
      </c>
      <c r="G56" s="58">
        <v>0.22837355439468768</v>
      </c>
      <c r="H56" s="91">
        <v>99902</v>
      </c>
      <c r="I56" s="58">
        <v>0.23743339401746372</v>
      </c>
      <c r="J56" s="91">
        <v>154664</v>
      </c>
      <c r="K56" s="58">
        <v>0.36758421705588484</v>
      </c>
      <c r="L56" s="15">
        <v>420758</v>
      </c>
    </row>
    <row r="57" spans="1:12" x14ac:dyDescent="0.2">
      <c r="A57" s="39" t="s">
        <v>204</v>
      </c>
      <c r="B57" s="89">
        <v>44344</v>
      </c>
      <c r="C57" s="88">
        <v>0.10264339613906763</v>
      </c>
      <c r="D57" s="89">
        <v>8937</v>
      </c>
      <c r="E57" s="88">
        <v>2.0686542289708811E-2</v>
      </c>
      <c r="F57" s="89">
        <v>95590</v>
      </c>
      <c r="G57" s="88">
        <v>0.22126290449516225</v>
      </c>
      <c r="H57" s="89">
        <v>95851</v>
      </c>
      <c r="I57" s="88">
        <v>0.2218670431924448</v>
      </c>
      <c r="J57" s="89">
        <v>187298</v>
      </c>
      <c r="K57" s="88">
        <v>0.43354011388361652</v>
      </c>
      <c r="L57" s="87">
        <v>432020</v>
      </c>
    </row>
    <row r="58" spans="1:12" x14ac:dyDescent="0.2">
      <c r="A58" s="36" t="s">
        <v>165</v>
      </c>
      <c r="B58" s="91">
        <v>16747</v>
      </c>
      <c r="C58" s="58">
        <v>0.21863780565818505</v>
      </c>
      <c r="D58" s="91">
        <v>7882</v>
      </c>
      <c r="E58" s="58">
        <v>0.10290220243612674</v>
      </c>
      <c r="F58" s="91">
        <v>42904</v>
      </c>
      <c r="G58" s="58">
        <v>0.56012637570662038</v>
      </c>
      <c r="H58" s="91">
        <v>8077</v>
      </c>
      <c r="I58" s="58">
        <v>0.10544799404676423</v>
      </c>
      <c r="J58" s="91">
        <v>987</v>
      </c>
      <c r="K58" s="58">
        <v>1.2885622152303615E-2</v>
      </c>
      <c r="L58" s="15">
        <v>76597</v>
      </c>
    </row>
    <row r="59" spans="1:12" x14ac:dyDescent="0.2">
      <c r="A59" s="39" t="s">
        <v>178</v>
      </c>
      <c r="B59" s="94">
        <v>38761</v>
      </c>
      <c r="C59" s="88">
        <v>0.14732309142461858</v>
      </c>
      <c r="D59" s="94">
        <v>9081</v>
      </c>
      <c r="E59" s="88">
        <v>3.451513101382734E-2</v>
      </c>
      <c r="F59" s="94">
        <v>119887</v>
      </c>
      <c r="G59" s="88">
        <v>0.45566738375230897</v>
      </c>
      <c r="H59" s="94">
        <v>46347</v>
      </c>
      <c r="I59" s="88">
        <v>0.17615601553770022</v>
      </c>
      <c r="J59" s="94">
        <v>49027</v>
      </c>
      <c r="K59" s="88">
        <v>0.18634217907883635</v>
      </c>
      <c r="L59" s="93">
        <v>263102</v>
      </c>
    </row>
    <row r="60" spans="1:12" x14ac:dyDescent="0.2">
      <c r="A60" s="36" t="s">
        <v>175</v>
      </c>
      <c r="B60" s="91">
        <v>25398</v>
      </c>
      <c r="C60" s="58">
        <v>0.10407694104437551</v>
      </c>
      <c r="D60" s="91">
        <v>24898</v>
      </c>
      <c r="E60" s="58">
        <v>0.10202802103011503</v>
      </c>
      <c r="F60" s="91">
        <v>64832</v>
      </c>
      <c r="G60" s="58">
        <v>0.26567116472907132</v>
      </c>
      <c r="H60" s="91">
        <v>57176</v>
      </c>
      <c r="I60" s="58">
        <v>0.23429810147071478</v>
      </c>
      <c r="J60" s="91">
        <v>71727</v>
      </c>
      <c r="K60" s="58">
        <v>0.29392577172572337</v>
      </c>
      <c r="L60" s="15">
        <v>244031</v>
      </c>
    </row>
    <row r="61" spans="1:12" x14ac:dyDescent="0.2">
      <c r="A61" s="39" t="s">
        <v>206</v>
      </c>
      <c r="B61" s="89">
        <v>140133</v>
      </c>
      <c r="C61" s="88">
        <v>7.4597952632671632E-2</v>
      </c>
      <c r="D61" s="89">
        <v>99052</v>
      </c>
      <c r="E61" s="88">
        <v>5.2729024599283476E-2</v>
      </c>
      <c r="F61" s="89">
        <v>378781</v>
      </c>
      <c r="G61" s="88">
        <v>0.20163906500364651</v>
      </c>
      <c r="H61" s="89">
        <v>882551</v>
      </c>
      <c r="I61" s="88">
        <v>0.46981437415824245</v>
      </c>
      <c r="J61" s="89">
        <v>377993</v>
      </c>
      <c r="K61" s="88">
        <v>0.20121958360615594</v>
      </c>
      <c r="L61" s="87">
        <v>1878510</v>
      </c>
    </row>
    <row r="62" spans="1:12" x14ac:dyDescent="0.2">
      <c r="A62" s="36" t="s">
        <v>177</v>
      </c>
      <c r="B62" s="91">
        <v>28934</v>
      </c>
      <c r="C62" s="58">
        <v>0.15508970160213975</v>
      </c>
      <c r="D62" s="91">
        <v>10942</v>
      </c>
      <c r="E62" s="58">
        <v>5.8650429077577011E-2</v>
      </c>
      <c r="F62" s="91">
        <v>54211</v>
      </c>
      <c r="G62" s="58">
        <v>0.29057744568858779</v>
      </c>
      <c r="H62" s="91">
        <v>58270</v>
      </c>
      <c r="I62" s="58">
        <v>0.31233417129870339</v>
      </c>
      <c r="J62" s="91">
        <v>34206</v>
      </c>
      <c r="K62" s="58">
        <v>0.18334825233299207</v>
      </c>
      <c r="L62" s="15">
        <v>186563</v>
      </c>
    </row>
    <row r="63" spans="1:12" x14ac:dyDescent="0.2">
      <c r="A63" s="39" t="s">
        <v>166</v>
      </c>
      <c r="B63" s="94">
        <v>24728</v>
      </c>
      <c r="C63" s="88">
        <v>0.14968251181879264</v>
      </c>
      <c r="D63" s="94">
        <v>11946</v>
      </c>
      <c r="E63" s="88">
        <v>7.2311035513882918E-2</v>
      </c>
      <c r="F63" s="94">
        <v>51762</v>
      </c>
      <c r="G63" s="88">
        <v>0.31332360792479558</v>
      </c>
      <c r="H63" s="94">
        <v>41505</v>
      </c>
      <c r="I63" s="88">
        <v>0.25123635769326225</v>
      </c>
      <c r="J63" s="94">
        <v>35262</v>
      </c>
      <c r="K63" s="88">
        <v>0.21344648704926666</v>
      </c>
      <c r="L63" s="93">
        <v>165203</v>
      </c>
    </row>
    <row r="64" spans="1:12" x14ac:dyDescent="0.2">
      <c r="A64" s="36" t="s">
        <v>167</v>
      </c>
      <c r="B64" s="91">
        <v>14500</v>
      </c>
      <c r="C64" s="58">
        <v>9.5713993385833016E-2</v>
      </c>
      <c r="D64" s="91">
        <v>15106</v>
      </c>
      <c r="E64" s="58">
        <v>9.971417821285472E-2</v>
      </c>
      <c r="F64" s="91">
        <v>41560</v>
      </c>
      <c r="G64" s="58">
        <v>0.27433610793898067</v>
      </c>
      <c r="H64" s="91">
        <v>65466</v>
      </c>
      <c r="I64" s="58">
        <v>0.43213877868944439</v>
      </c>
      <c r="J64" s="91">
        <v>14861</v>
      </c>
      <c r="K64" s="58">
        <v>9.8096941772887192E-2</v>
      </c>
      <c r="L64" s="15">
        <v>151493</v>
      </c>
    </row>
    <row r="65" spans="1:12" x14ac:dyDescent="0.2">
      <c r="A65" s="39" t="s">
        <v>203</v>
      </c>
      <c r="B65" s="89">
        <v>40906</v>
      </c>
      <c r="C65" s="88">
        <v>0.12938753949853077</v>
      </c>
      <c r="D65" s="89">
        <v>32209</v>
      </c>
      <c r="E65" s="88">
        <v>0.10187853272645034</v>
      </c>
      <c r="F65" s="89">
        <v>95865</v>
      </c>
      <c r="G65" s="88">
        <v>0.30322535750321838</v>
      </c>
      <c r="H65" s="89">
        <v>84407</v>
      </c>
      <c r="I65" s="88">
        <v>0.26698318208704069</v>
      </c>
      <c r="J65" s="89">
        <v>62765</v>
      </c>
      <c r="K65" s="88">
        <v>0.19852855123026655</v>
      </c>
      <c r="L65" s="87">
        <v>316151</v>
      </c>
    </row>
    <row r="66" spans="1:12" x14ac:dyDescent="0.2">
      <c r="A66" s="36" t="s">
        <v>160</v>
      </c>
      <c r="B66" s="91">
        <v>21130</v>
      </c>
      <c r="C66" s="58">
        <v>0.15223671981382883</v>
      </c>
      <c r="D66" s="91">
        <v>13770</v>
      </c>
      <c r="E66" s="58">
        <v>9.920963709590265E-2</v>
      </c>
      <c r="F66" s="91">
        <v>42722</v>
      </c>
      <c r="G66" s="58">
        <v>0.30780204183087528</v>
      </c>
      <c r="H66" s="91">
        <v>36551</v>
      </c>
      <c r="I66" s="58">
        <v>0.26334142668789673</v>
      </c>
      <c r="J66" s="91">
        <v>24624</v>
      </c>
      <c r="K66" s="58">
        <v>0.17741017457149649</v>
      </c>
      <c r="L66" s="15">
        <v>138797</v>
      </c>
    </row>
    <row r="67" spans="1:12" x14ac:dyDescent="0.2">
      <c r="A67" s="39" t="s">
        <v>161</v>
      </c>
      <c r="B67" s="94">
        <v>2164</v>
      </c>
      <c r="C67" s="88">
        <v>4.6256118675587286E-2</v>
      </c>
      <c r="D67" s="94">
        <v>5773</v>
      </c>
      <c r="E67" s="88">
        <v>0.12339952546865314</v>
      </c>
      <c r="F67" s="94">
        <v>24324</v>
      </c>
      <c r="G67" s="88">
        <v>0.51993245409657352</v>
      </c>
      <c r="H67" s="94">
        <v>9983</v>
      </c>
      <c r="I67" s="88">
        <v>0.21338947908428274</v>
      </c>
      <c r="J67" s="94">
        <v>4538</v>
      </c>
      <c r="K67" s="88">
        <v>9.7001047389008832E-2</v>
      </c>
      <c r="L67" s="93">
        <v>46783</v>
      </c>
    </row>
    <row r="68" spans="1:12" x14ac:dyDescent="0.2">
      <c r="A68" s="36" t="s">
        <v>168</v>
      </c>
      <c r="B68" s="91">
        <v>10457</v>
      </c>
      <c r="C68" s="58">
        <v>0.17154997047050333</v>
      </c>
      <c r="D68" s="91">
        <v>8141</v>
      </c>
      <c r="E68" s="58">
        <v>0.13355535140101057</v>
      </c>
      <c r="F68" s="91">
        <v>19192</v>
      </c>
      <c r="G68" s="58">
        <v>0.31485005577793818</v>
      </c>
      <c r="H68" s="91">
        <v>15002</v>
      </c>
      <c r="I68" s="58">
        <v>0.24611194960299232</v>
      </c>
      <c r="J68" s="91">
        <v>8163</v>
      </c>
      <c r="K68" s="58">
        <v>0.13391626747161886</v>
      </c>
      <c r="L68" s="15">
        <v>60956</v>
      </c>
    </row>
    <row r="69" spans="1:12" x14ac:dyDescent="0.2">
      <c r="A69" s="39" t="s">
        <v>176</v>
      </c>
      <c r="B69" s="89">
        <v>22408</v>
      </c>
      <c r="C69" s="88">
        <v>0.10676882319868111</v>
      </c>
      <c r="D69" s="89">
        <v>29329</v>
      </c>
      <c r="E69" s="88">
        <v>0.13974575221323271</v>
      </c>
      <c r="F69" s="89">
        <v>64451</v>
      </c>
      <c r="G69" s="88">
        <v>0.30709378007757038</v>
      </c>
      <c r="H69" s="89">
        <v>61261</v>
      </c>
      <c r="I69" s="88">
        <v>0.29189418412952534</v>
      </c>
      <c r="J69" s="89">
        <v>32425</v>
      </c>
      <c r="K69" s="88">
        <v>0.15449746038099049</v>
      </c>
      <c r="L69" s="87">
        <v>209874</v>
      </c>
    </row>
    <row r="70" spans="1:12" x14ac:dyDescent="0.2">
      <c r="A70" s="36" t="s">
        <v>169</v>
      </c>
      <c r="B70" s="91">
        <v>13815</v>
      </c>
      <c r="C70" s="58">
        <v>0.1225983937524959</v>
      </c>
      <c r="D70" s="91">
        <v>7213</v>
      </c>
      <c r="E70" s="58">
        <v>6.4010294182899233E-2</v>
      </c>
      <c r="F70" s="91">
        <v>37808</v>
      </c>
      <c r="G70" s="58">
        <v>0.3355193681501531</v>
      </c>
      <c r="H70" s="91">
        <v>33791</v>
      </c>
      <c r="I70" s="58">
        <v>0.2998713227137596</v>
      </c>
      <c r="J70" s="91">
        <v>20058</v>
      </c>
      <c r="K70" s="58">
        <v>0.17800062120069218</v>
      </c>
      <c r="L70" s="15">
        <v>112685</v>
      </c>
    </row>
    <row r="71" spans="1:12" x14ac:dyDescent="0.2">
      <c r="A71" s="39" t="s">
        <v>170</v>
      </c>
      <c r="B71" s="94">
        <v>3597</v>
      </c>
      <c r="C71" s="88">
        <v>4.2306199498959106E-2</v>
      </c>
      <c r="D71" s="94">
        <v>10407</v>
      </c>
      <c r="E71" s="88">
        <v>0.12240217352951555</v>
      </c>
      <c r="F71" s="94">
        <v>16660</v>
      </c>
      <c r="G71" s="88">
        <v>0.1959469790527269</v>
      </c>
      <c r="H71" s="94">
        <v>22051</v>
      </c>
      <c r="I71" s="88">
        <v>0.25935335144607929</v>
      </c>
      <c r="J71" s="94">
        <v>32308</v>
      </c>
      <c r="K71" s="88">
        <v>0.37999129647271912</v>
      </c>
      <c r="L71" s="93">
        <v>85023</v>
      </c>
    </row>
    <row r="72" spans="1:12" x14ac:dyDescent="0.2">
      <c r="A72" s="36" t="s">
        <v>171</v>
      </c>
      <c r="B72" s="91">
        <v>18195</v>
      </c>
      <c r="C72" s="58">
        <v>9.15430244668166E-2</v>
      </c>
      <c r="D72" s="91">
        <v>17759</v>
      </c>
      <c r="E72" s="58">
        <v>8.9349413108337231E-2</v>
      </c>
      <c r="F72" s="91">
        <v>84542</v>
      </c>
      <c r="G72" s="58">
        <v>0.42534929235908814</v>
      </c>
      <c r="H72" s="91">
        <v>44211</v>
      </c>
      <c r="I72" s="58">
        <v>0.22243521048103482</v>
      </c>
      <c r="J72" s="91">
        <v>34052</v>
      </c>
      <c r="K72" s="58">
        <v>0.17132305958472321</v>
      </c>
      <c r="L72" s="15">
        <v>198759</v>
      </c>
    </row>
    <row r="73" spans="1:12" x14ac:dyDescent="0.2">
      <c r="A73" s="39" t="s">
        <v>172</v>
      </c>
      <c r="B73" s="89">
        <v>48361</v>
      </c>
      <c r="C73" s="88">
        <v>0.19270862389123106</v>
      </c>
      <c r="D73" s="89">
        <v>23799</v>
      </c>
      <c r="E73" s="88">
        <v>9.4834113024697755E-2</v>
      </c>
      <c r="F73" s="89">
        <v>81427</v>
      </c>
      <c r="G73" s="88">
        <v>0.32446982315484113</v>
      </c>
      <c r="H73" s="89">
        <v>52642</v>
      </c>
      <c r="I73" s="88">
        <v>0.20976752711652336</v>
      </c>
      <c r="J73" s="89">
        <v>44725</v>
      </c>
      <c r="K73" s="88">
        <v>0.17821991281270672</v>
      </c>
      <c r="L73" s="87">
        <v>250954</v>
      </c>
    </row>
    <row r="74" spans="1:12" x14ac:dyDescent="0.2">
      <c r="A74" s="40" t="s">
        <v>11</v>
      </c>
      <c r="B74" s="83">
        <v>1153067</v>
      </c>
      <c r="C74" s="82">
        <v>9.6844887861312068E-2</v>
      </c>
      <c r="D74" s="83">
        <v>933075</v>
      </c>
      <c r="E74" s="82">
        <v>7.8367990534109255E-2</v>
      </c>
      <c r="F74" s="83">
        <v>3370573</v>
      </c>
      <c r="G74" s="82">
        <v>0.2830908908271299</v>
      </c>
      <c r="H74" s="83">
        <v>3802164</v>
      </c>
      <c r="I74" s="82">
        <v>0.31933976621507487</v>
      </c>
      <c r="J74" s="83">
        <v>2647448</v>
      </c>
      <c r="K74" s="82">
        <v>0.2223563805734228</v>
      </c>
      <c r="L74" s="81">
        <v>11906328</v>
      </c>
    </row>
    <row r="75" spans="1:12" x14ac:dyDescent="0.2">
      <c r="A75" s="227" t="s">
        <v>30</v>
      </c>
    </row>
    <row r="76" spans="1:12" x14ac:dyDescent="0.2">
      <c r="A76" s="238" t="s">
        <v>292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3.140625" style="32" customWidth="1"/>
    <col min="9" max="16384" width="11.42578125" style="32"/>
  </cols>
  <sheetData>
    <row r="6" spans="1:12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12" ht="15" customHeight="1" x14ac:dyDescent="0.2">
      <c r="A7" s="31" t="s">
        <v>80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2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12" ht="20.25" customHeight="1" x14ac:dyDescent="0.2">
      <c r="A12" s="366"/>
      <c r="B12" s="369" t="s">
        <v>74</v>
      </c>
      <c r="C12" s="370"/>
      <c r="D12" s="369">
        <v>2</v>
      </c>
      <c r="E12" s="370"/>
      <c r="F12" s="369">
        <v>3</v>
      </c>
      <c r="G12" s="370"/>
      <c r="H12" s="369">
        <v>4</v>
      </c>
      <c r="I12" s="370"/>
      <c r="J12" s="369" t="s">
        <v>75</v>
      </c>
      <c r="K12" s="370"/>
      <c r="L12" s="371" t="s">
        <v>11</v>
      </c>
    </row>
    <row r="13" spans="1:12" ht="17.25" customHeight="1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372"/>
    </row>
    <row r="14" spans="1:12" ht="24" x14ac:dyDescent="0.2">
      <c r="A14" s="64" t="s">
        <v>3</v>
      </c>
      <c r="B14" s="106">
        <v>2488501</v>
      </c>
      <c r="C14" s="105">
        <v>0.20860622512244975</v>
      </c>
      <c r="D14" s="106">
        <v>3176650</v>
      </c>
      <c r="E14" s="105">
        <v>0.2662924246505145</v>
      </c>
      <c r="F14" s="106">
        <v>3981118</v>
      </c>
      <c r="G14" s="105">
        <v>0.33372942094338598</v>
      </c>
      <c r="H14" s="106">
        <v>1554691</v>
      </c>
      <c r="I14" s="105">
        <v>0.13032673916620749</v>
      </c>
      <c r="J14" s="106">
        <v>728220</v>
      </c>
      <c r="K14" s="105">
        <v>6.1045273945507898E-2</v>
      </c>
      <c r="L14" s="104">
        <v>11929179</v>
      </c>
    </row>
    <row r="15" spans="1:12" x14ac:dyDescent="0.2">
      <c r="A15" s="36" t="s">
        <v>4</v>
      </c>
      <c r="B15" s="14">
        <v>1124927</v>
      </c>
      <c r="C15" s="58">
        <v>0.22582279609247011</v>
      </c>
      <c r="D15" s="14">
        <v>1378517</v>
      </c>
      <c r="E15" s="58">
        <v>0.27672956858623149</v>
      </c>
      <c r="F15" s="14">
        <v>1584571</v>
      </c>
      <c r="G15" s="58">
        <v>0.31809375526326727</v>
      </c>
      <c r="H15" s="14">
        <v>591466</v>
      </c>
      <c r="I15" s="58">
        <v>0.1187334875184158</v>
      </c>
      <c r="J15" s="14">
        <v>301978</v>
      </c>
      <c r="K15" s="58">
        <v>6.0620392539615403E-2</v>
      </c>
      <c r="L15" s="15">
        <v>4981459</v>
      </c>
    </row>
    <row r="16" spans="1:12" x14ac:dyDescent="0.2">
      <c r="A16" s="38" t="s">
        <v>5</v>
      </c>
      <c r="B16" s="102">
        <v>1363574</v>
      </c>
      <c r="C16" s="101">
        <v>0.19626208310064308</v>
      </c>
      <c r="D16" s="102">
        <v>1798133</v>
      </c>
      <c r="E16" s="101">
        <v>0.25880907693459149</v>
      </c>
      <c r="F16" s="102">
        <v>2396547</v>
      </c>
      <c r="G16" s="101">
        <v>0.3449400666693534</v>
      </c>
      <c r="H16" s="102">
        <v>963225</v>
      </c>
      <c r="I16" s="101">
        <v>0.1386390067532946</v>
      </c>
      <c r="J16" s="102">
        <v>426242</v>
      </c>
      <c r="K16" s="101">
        <v>6.1349910474227519E-2</v>
      </c>
      <c r="L16" s="100">
        <v>6947720</v>
      </c>
    </row>
    <row r="17" spans="1:20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377" t="s">
        <v>14</v>
      </c>
      <c r="B19" s="346" t="s">
        <v>74</v>
      </c>
      <c r="C19" s="347"/>
      <c r="D19" s="346">
        <v>2</v>
      </c>
      <c r="E19" s="347"/>
      <c r="F19" s="346">
        <v>3</v>
      </c>
      <c r="G19" s="347"/>
      <c r="H19" s="346">
        <v>4</v>
      </c>
      <c r="I19" s="347"/>
      <c r="J19" s="346" t="s">
        <v>75</v>
      </c>
      <c r="K19" s="347"/>
      <c r="L19" s="348" t="s">
        <v>11</v>
      </c>
    </row>
    <row r="20" spans="1:20" x14ac:dyDescent="0.2">
      <c r="A20" s="377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49"/>
    </row>
    <row r="21" spans="1:20" x14ac:dyDescent="0.2">
      <c r="A21" s="65" t="s">
        <v>15</v>
      </c>
      <c r="B21" s="98">
        <v>128614</v>
      </c>
      <c r="C21" s="75">
        <v>0.23364525030564956</v>
      </c>
      <c r="D21" s="98">
        <v>160040</v>
      </c>
      <c r="E21" s="75">
        <v>0.29073495777221886</v>
      </c>
      <c r="F21" s="98">
        <v>182293</v>
      </c>
      <c r="G21" s="75">
        <v>0.33116063269914453</v>
      </c>
      <c r="H21" s="98">
        <v>50750</v>
      </c>
      <c r="I21" s="75">
        <v>9.2194445806923944E-2</v>
      </c>
      <c r="J21" s="98">
        <v>28769</v>
      </c>
      <c r="K21" s="75">
        <v>5.2262896776736845E-2</v>
      </c>
      <c r="L21" s="74">
        <v>550467</v>
      </c>
    </row>
    <row r="22" spans="1:20" x14ac:dyDescent="0.2">
      <c r="A22" s="36" t="s">
        <v>16</v>
      </c>
      <c r="B22" s="14">
        <v>1682867</v>
      </c>
      <c r="C22" s="58">
        <v>0.23090315652958743</v>
      </c>
      <c r="D22" s="14">
        <v>1991362</v>
      </c>
      <c r="E22" s="58">
        <v>0.27323120103553777</v>
      </c>
      <c r="F22" s="14">
        <v>2299201</v>
      </c>
      <c r="G22" s="58">
        <v>0.31546923696048706</v>
      </c>
      <c r="H22" s="14">
        <v>863302</v>
      </c>
      <c r="I22" s="58">
        <v>0.11845211584653208</v>
      </c>
      <c r="J22" s="14">
        <v>451462</v>
      </c>
      <c r="K22" s="58">
        <v>6.1944289627855677E-2</v>
      </c>
      <c r="L22" s="15">
        <v>7288194</v>
      </c>
    </row>
    <row r="23" spans="1:20" x14ac:dyDescent="0.2">
      <c r="A23" s="38" t="s">
        <v>17</v>
      </c>
      <c r="B23" s="102">
        <v>677021</v>
      </c>
      <c r="C23" s="101">
        <v>0.16550984496340071</v>
      </c>
      <c r="D23" s="102">
        <v>1025248</v>
      </c>
      <c r="E23" s="101">
        <v>0.25064013897506382</v>
      </c>
      <c r="F23" s="102">
        <v>1499623</v>
      </c>
      <c r="G23" s="101">
        <v>0.36660955898495007</v>
      </c>
      <c r="H23" s="102">
        <v>640639</v>
      </c>
      <c r="I23" s="101">
        <v>0.15661561689741985</v>
      </c>
      <c r="J23" s="102">
        <v>247988</v>
      </c>
      <c r="K23" s="101">
        <v>6.0625084646981138E-2</v>
      </c>
      <c r="L23" s="100">
        <v>4090518</v>
      </c>
    </row>
    <row r="24" spans="1:20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6"/>
      <c r="T25" s="54"/>
    </row>
    <row r="26" spans="1:20" x14ac:dyDescent="0.2">
      <c r="A26" s="377" t="s">
        <v>18</v>
      </c>
      <c r="B26" s="346" t="s">
        <v>74</v>
      </c>
      <c r="C26" s="347"/>
      <c r="D26" s="346">
        <v>2</v>
      </c>
      <c r="E26" s="347"/>
      <c r="F26" s="346">
        <v>3</v>
      </c>
      <c r="G26" s="347"/>
      <c r="H26" s="346">
        <v>4</v>
      </c>
      <c r="I26" s="347"/>
      <c r="J26" s="346" t="s">
        <v>75</v>
      </c>
      <c r="K26" s="347"/>
      <c r="L26" s="348" t="s">
        <v>11</v>
      </c>
    </row>
    <row r="27" spans="1:20" x14ac:dyDescent="0.2">
      <c r="A27" s="377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49"/>
    </row>
    <row r="28" spans="1:20" x14ac:dyDescent="0.2">
      <c r="A28" s="65" t="s">
        <v>19</v>
      </c>
      <c r="B28" s="98">
        <v>261986</v>
      </c>
      <c r="C28" s="75">
        <v>0.18568056982883874</v>
      </c>
      <c r="D28" s="98">
        <v>367674</v>
      </c>
      <c r="E28" s="75">
        <v>0.26058612991247032</v>
      </c>
      <c r="F28" s="98">
        <v>501071</v>
      </c>
      <c r="G28" s="75">
        <v>0.35513023140437294</v>
      </c>
      <c r="H28" s="98">
        <v>172124</v>
      </c>
      <c r="I28" s="75">
        <v>0.121991565966193</v>
      </c>
      <c r="J28" s="98">
        <v>108096</v>
      </c>
      <c r="K28" s="75">
        <v>7.6612211630461752E-2</v>
      </c>
      <c r="L28" s="111">
        <v>1410950</v>
      </c>
    </row>
    <row r="29" spans="1:20" x14ac:dyDescent="0.2">
      <c r="A29" s="36" t="s">
        <v>20</v>
      </c>
      <c r="B29" s="14">
        <v>608677</v>
      </c>
      <c r="C29" s="58">
        <v>0.18791175747816413</v>
      </c>
      <c r="D29" s="14">
        <v>829013</v>
      </c>
      <c r="E29" s="58">
        <v>0.25593424723169311</v>
      </c>
      <c r="F29" s="14">
        <v>1109549</v>
      </c>
      <c r="G29" s="58">
        <v>0.34254177929860913</v>
      </c>
      <c r="H29" s="14">
        <v>487512</v>
      </c>
      <c r="I29" s="58">
        <v>0.15050550080205879</v>
      </c>
      <c r="J29" s="14">
        <v>204413</v>
      </c>
      <c r="K29" s="58">
        <v>6.3106715189474819E-2</v>
      </c>
      <c r="L29" s="22">
        <v>3239164</v>
      </c>
    </row>
    <row r="30" spans="1:20" x14ac:dyDescent="0.2">
      <c r="A30" s="39" t="s">
        <v>21</v>
      </c>
      <c r="B30" s="89">
        <v>893356</v>
      </c>
      <c r="C30" s="96">
        <v>0.21715549721675295</v>
      </c>
      <c r="D30" s="89">
        <v>1150923</v>
      </c>
      <c r="E30" s="96">
        <v>0.27976445708451836</v>
      </c>
      <c r="F30" s="89">
        <v>1301128</v>
      </c>
      <c r="G30" s="96">
        <v>0.31627603976761709</v>
      </c>
      <c r="H30" s="89">
        <v>509517</v>
      </c>
      <c r="I30" s="96">
        <v>0.12385254867643841</v>
      </c>
      <c r="J30" s="89">
        <v>258976</v>
      </c>
      <c r="K30" s="96">
        <v>6.2951457254673188E-2</v>
      </c>
      <c r="L30" s="111">
        <v>4113900</v>
      </c>
    </row>
    <row r="31" spans="1:20" x14ac:dyDescent="0.2">
      <c r="A31" s="36" t="s">
        <v>22</v>
      </c>
      <c r="B31" s="14">
        <v>267594</v>
      </c>
      <c r="C31" s="58">
        <v>0.21619302689142844</v>
      </c>
      <c r="D31" s="14">
        <v>328567</v>
      </c>
      <c r="E31" s="58">
        <v>0.26545398725919106</v>
      </c>
      <c r="F31" s="14">
        <v>434191</v>
      </c>
      <c r="G31" s="58">
        <v>0.35078913032062081</v>
      </c>
      <c r="H31" s="14">
        <v>126616</v>
      </c>
      <c r="I31" s="58">
        <v>0.10229488065085578</v>
      </c>
      <c r="J31" s="14">
        <v>80786</v>
      </c>
      <c r="K31" s="58">
        <v>6.526816696357518E-2</v>
      </c>
      <c r="L31" s="22">
        <v>1237755</v>
      </c>
    </row>
    <row r="32" spans="1:20" x14ac:dyDescent="0.2">
      <c r="A32" s="38" t="s">
        <v>23</v>
      </c>
      <c r="B32" s="102">
        <v>456888</v>
      </c>
      <c r="C32" s="101">
        <v>0.23704752126038506</v>
      </c>
      <c r="D32" s="102">
        <v>500474</v>
      </c>
      <c r="E32" s="101">
        <v>0.25966127618862817</v>
      </c>
      <c r="F32" s="102">
        <v>635178</v>
      </c>
      <c r="G32" s="101">
        <v>0.32954984691900169</v>
      </c>
      <c r="H32" s="102">
        <v>258923</v>
      </c>
      <c r="I32" s="101">
        <v>0.13433720156209547</v>
      </c>
      <c r="J32" s="102">
        <v>75948</v>
      </c>
      <c r="K32" s="101">
        <v>3.9404154069889612E-2</v>
      </c>
      <c r="L32" s="100">
        <v>1927411</v>
      </c>
    </row>
    <row r="33" spans="1:12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377" t="s">
        <v>24</v>
      </c>
      <c r="B35" s="346" t="s">
        <v>74</v>
      </c>
      <c r="C35" s="347"/>
      <c r="D35" s="346">
        <v>2</v>
      </c>
      <c r="E35" s="347"/>
      <c r="F35" s="346">
        <v>3</v>
      </c>
      <c r="G35" s="347"/>
      <c r="H35" s="346">
        <v>4</v>
      </c>
      <c r="I35" s="347"/>
      <c r="J35" s="346" t="s">
        <v>75</v>
      </c>
      <c r="K35" s="347"/>
      <c r="L35" s="348" t="s">
        <v>11</v>
      </c>
    </row>
    <row r="36" spans="1:12" x14ac:dyDescent="0.2">
      <c r="A36" s="377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49"/>
    </row>
    <row r="37" spans="1:12" x14ac:dyDescent="0.2">
      <c r="A37" s="65" t="s">
        <v>25</v>
      </c>
      <c r="B37" s="98">
        <v>269936</v>
      </c>
      <c r="C37" s="75">
        <v>0.24322656159190784</v>
      </c>
      <c r="D37" s="98">
        <v>288992</v>
      </c>
      <c r="E37" s="75">
        <v>0.26039702184061642</v>
      </c>
      <c r="F37" s="98">
        <v>345433</v>
      </c>
      <c r="G37" s="75">
        <v>0.31125333727393711</v>
      </c>
      <c r="H37" s="98">
        <v>118681</v>
      </c>
      <c r="I37" s="75">
        <v>0.10693783547318332</v>
      </c>
      <c r="J37" s="98">
        <v>86771</v>
      </c>
      <c r="K37" s="75">
        <v>7.8185243820355327E-2</v>
      </c>
      <c r="L37" s="111">
        <v>1109813</v>
      </c>
    </row>
    <row r="38" spans="1:12" x14ac:dyDescent="0.2">
      <c r="A38" s="36" t="s">
        <v>26</v>
      </c>
      <c r="B38" s="14">
        <v>504638</v>
      </c>
      <c r="C38" s="58">
        <v>0.21264309452887678</v>
      </c>
      <c r="D38" s="14">
        <v>607462</v>
      </c>
      <c r="E38" s="58">
        <v>0.25597081370943242</v>
      </c>
      <c r="F38" s="14">
        <v>784299</v>
      </c>
      <c r="G38" s="58">
        <v>0.3304859451644615</v>
      </c>
      <c r="H38" s="14">
        <v>354268</v>
      </c>
      <c r="I38" s="58">
        <v>0.14928056113997781</v>
      </c>
      <c r="J38" s="14">
        <v>122502</v>
      </c>
      <c r="K38" s="58">
        <v>5.1619585457251461E-2</v>
      </c>
      <c r="L38" s="22">
        <v>2373169</v>
      </c>
    </row>
    <row r="39" spans="1:12" x14ac:dyDescent="0.2">
      <c r="A39" s="39" t="s">
        <v>27</v>
      </c>
      <c r="B39" s="89">
        <v>619819</v>
      </c>
      <c r="C39" s="96">
        <v>0.2009307105298988</v>
      </c>
      <c r="D39" s="89">
        <v>917496</v>
      </c>
      <c r="E39" s="96">
        <v>0.29743057761756259</v>
      </c>
      <c r="F39" s="89">
        <v>1036864</v>
      </c>
      <c r="G39" s="96">
        <v>0.33612686968755878</v>
      </c>
      <c r="H39" s="89">
        <v>363352</v>
      </c>
      <c r="I39" s="96">
        <v>0.11779015411347472</v>
      </c>
      <c r="J39" s="89">
        <v>147209</v>
      </c>
      <c r="K39" s="96">
        <v>4.7721688051505153E-2</v>
      </c>
      <c r="L39" s="111">
        <v>3084740</v>
      </c>
    </row>
    <row r="40" spans="1:12" x14ac:dyDescent="0.2">
      <c r="A40" s="40" t="s">
        <v>28</v>
      </c>
      <c r="B40" s="18">
        <v>1094109</v>
      </c>
      <c r="C40" s="59">
        <v>0.20406934159874826</v>
      </c>
      <c r="D40" s="18">
        <v>1362699</v>
      </c>
      <c r="E40" s="59">
        <v>0.25416579858795846</v>
      </c>
      <c r="F40" s="18">
        <v>1814522</v>
      </c>
      <c r="G40" s="59">
        <v>0.33843822677305813</v>
      </c>
      <c r="H40" s="18">
        <v>718390</v>
      </c>
      <c r="I40" s="59">
        <v>0.13399156236821447</v>
      </c>
      <c r="J40" s="18">
        <v>371738</v>
      </c>
      <c r="K40" s="59">
        <v>6.9335257188484392E-2</v>
      </c>
      <c r="L40" s="16">
        <v>5361457</v>
      </c>
    </row>
    <row r="41" spans="1:12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375" t="s">
        <v>208</v>
      </c>
      <c r="B43" s="346" t="s">
        <v>74</v>
      </c>
      <c r="C43" s="347"/>
      <c r="D43" s="346">
        <v>2</v>
      </c>
      <c r="E43" s="347"/>
      <c r="F43" s="346">
        <v>3</v>
      </c>
      <c r="G43" s="347"/>
      <c r="H43" s="346">
        <v>4</v>
      </c>
      <c r="I43" s="347"/>
      <c r="J43" s="346" t="s">
        <v>75</v>
      </c>
      <c r="K43" s="347"/>
      <c r="L43" s="348" t="s">
        <v>11</v>
      </c>
    </row>
    <row r="44" spans="1:12" x14ac:dyDescent="0.2">
      <c r="A44" s="376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49"/>
    </row>
    <row r="45" spans="1:12" x14ac:dyDescent="0.2">
      <c r="A45" s="39" t="s">
        <v>183</v>
      </c>
      <c r="B45" s="76">
        <v>1951057</v>
      </c>
      <c r="C45" s="75">
        <v>0.20812173752572777</v>
      </c>
      <c r="D45" s="76">
        <v>2548670</v>
      </c>
      <c r="E45" s="75">
        <v>0.27186987811206775</v>
      </c>
      <c r="F45" s="76">
        <v>3137959</v>
      </c>
      <c r="G45" s="75">
        <v>0.33473008700642537</v>
      </c>
      <c r="H45" s="76">
        <v>1204853</v>
      </c>
      <c r="I45" s="75">
        <v>0.12852320553581248</v>
      </c>
      <c r="J45" s="76">
        <v>532057</v>
      </c>
      <c r="K45" s="75">
        <v>5.6755198491241492E-2</v>
      </c>
      <c r="L45" s="74">
        <v>9374595</v>
      </c>
    </row>
    <row r="46" spans="1:12" x14ac:dyDescent="0.2">
      <c r="A46" s="40" t="s">
        <v>184</v>
      </c>
      <c r="B46" s="18">
        <v>537444</v>
      </c>
      <c r="C46" s="59">
        <v>0.21038415648105524</v>
      </c>
      <c r="D46" s="18">
        <v>627980</v>
      </c>
      <c r="E46" s="59">
        <v>0.24582476050895175</v>
      </c>
      <c r="F46" s="18">
        <v>843159</v>
      </c>
      <c r="G46" s="59">
        <v>0.33005726176943095</v>
      </c>
      <c r="H46" s="18">
        <v>349838</v>
      </c>
      <c r="I46" s="59">
        <v>0.13694519342483943</v>
      </c>
      <c r="J46" s="18">
        <v>196163</v>
      </c>
      <c r="K46" s="59">
        <v>7.678862781572264E-2</v>
      </c>
      <c r="L46" s="16">
        <v>2554584</v>
      </c>
    </row>
    <row r="47" spans="1:12" x14ac:dyDescent="0.2">
      <c r="A47" s="32" t="s">
        <v>30</v>
      </c>
    </row>
    <row r="49" spans="1:12" x14ac:dyDescent="0.2">
      <c r="A49" s="373" t="s">
        <v>180</v>
      </c>
      <c r="B49" s="369" t="s">
        <v>74</v>
      </c>
      <c r="C49" s="370"/>
      <c r="D49" s="369">
        <v>2</v>
      </c>
      <c r="E49" s="370"/>
      <c r="F49" s="369">
        <v>3</v>
      </c>
      <c r="G49" s="370"/>
      <c r="H49" s="369">
        <v>4</v>
      </c>
      <c r="I49" s="370"/>
      <c r="J49" s="369" t="s">
        <v>75</v>
      </c>
      <c r="K49" s="370"/>
      <c r="L49" s="378" t="s">
        <v>11</v>
      </c>
    </row>
    <row r="50" spans="1:12" x14ac:dyDescent="0.2">
      <c r="A50" s="374"/>
      <c r="B50" s="159" t="s">
        <v>29</v>
      </c>
      <c r="C50" s="160" t="s">
        <v>12</v>
      </c>
      <c r="D50" s="159" t="s">
        <v>29</v>
      </c>
      <c r="E50" s="160" t="s">
        <v>12</v>
      </c>
      <c r="F50" s="159" t="s">
        <v>29</v>
      </c>
      <c r="G50" s="160" t="s">
        <v>12</v>
      </c>
      <c r="H50" s="159" t="s">
        <v>29</v>
      </c>
      <c r="I50" s="160" t="s">
        <v>12</v>
      </c>
      <c r="J50" s="159" t="s">
        <v>29</v>
      </c>
      <c r="K50" s="160" t="s">
        <v>12</v>
      </c>
      <c r="L50" s="378"/>
    </row>
    <row r="51" spans="1:12" x14ac:dyDescent="0.2">
      <c r="A51" s="39" t="s">
        <v>162</v>
      </c>
      <c r="B51" s="76">
        <v>29038</v>
      </c>
      <c r="C51" s="75">
        <v>0.19151826935760455</v>
      </c>
      <c r="D51" s="76">
        <v>25558</v>
      </c>
      <c r="E51" s="75">
        <v>0.16856615222266191</v>
      </c>
      <c r="F51" s="76">
        <v>53427</v>
      </c>
      <c r="G51" s="75">
        <v>0.35237435694499408</v>
      </c>
      <c r="H51" s="76">
        <v>25112</v>
      </c>
      <c r="I51" s="75">
        <v>0.1656245877852526</v>
      </c>
      <c r="J51" s="76">
        <v>18485</v>
      </c>
      <c r="K51" s="75">
        <v>0.12191663368948688</v>
      </c>
      <c r="L51" s="74">
        <v>151620</v>
      </c>
    </row>
    <row r="52" spans="1:12" x14ac:dyDescent="0.2">
      <c r="A52" s="36" t="s">
        <v>179</v>
      </c>
      <c r="B52" s="91">
        <v>84729</v>
      </c>
      <c r="C52" s="58">
        <v>0.10584060139856645</v>
      </c>
      <c r="D52" s="91">
        <v>118639</v>
      </c>
      <c r="E52" s="58">
        <v>0.148199826615734</v>
      </c>
      <c r="F52" s="91">
        <v>242760</v>
      </c>
      <c r="G52" s="58">
        <v>0.30324758223885556</v>
      </c>
      <c r="H52" s="91">
        <v>244200</v>
      </c>
      <c r="I52" s="58">
        <v>0.30504638154032182</v>
      </c>
      <c r="J52" s="91">
        <v>110206</v>
      </c>
      <c r="K52" s="58">
        <v>0.13766560820652216</v>
      </c>
      <c r="L52" s="15">
        <v>800534</v>
      </c>
    </row>
    <row r="53" spans="1:12" x14ac:dyDescent="0.2">
      <c r="A53" s="39" t="s">
        <v>163</v>
      </c>
      <c r="B53" s="89">
        <v>990040</v>
      </c>
      <c r="C53" s="88">
        <v>0.24581364006987777</v>
      </c>
      <c r="D53" s="89">
        <v>1179637</v>
      </c>
      <c r="E53" s="88">
        <v>0.29288802970699207</v>
      </c>
      <c r="F53" s="89">
        <v>1129342</v>
      </c>
      <c r="G53" s="88">
        <v>0.2804004564500383</v>
      </c>
      <c r="H53" s="89">
        <v>493912</v>
      </c>
      <c r="I53" s="88">
        <v>0.12263171851055864</v>
      </c>
      <c r="J53" s="89">
        <v>234673</v>
      </c>
      <c r="K53" s="88">
        <v>5.8266155262533259E-2</v>
      </c>
      <c r="L53" s="87">
        <v>4027604</v>
      </c>
    </row>
    <row r="54" spans="1:12" x14ac:dyDescent="0.2">
      <c r="A54" s="36" t="s">
        <v>173</v>
      </c>
      <c r="B54" s="91">
        <v>120185</v>
      </c>
      <c r="C54" s="58">
        <v>0.20774742227945689</v>
      </c>
      <c r="D54" s="91">
        <v>162738</v>
      </c>
      <c r="E54" s="58">
        <v>0.2813029912793964</v>
      </c>
      <c r="F54" s="91">
        <v>215024</v>
      </c>
      <c r="G54" s="58">
        <v>0.37168267028512658</v>
      </c>
      <c r="H54" s="91">
        <v>53797</v>
      </c>
      <c r="I54" s="58">
        <v>9.2991538680933072E-2</v>
      </c>
      <c r="J54" s="91">
        <v>26772</v>
      </c>
      <c r="K54" s="58">
        <v>4.6277106038737109E-2</v>
      </c>
      <c r="L54" s="15">
        <v>578515</v>
      </c>
    </row>
    <row r="55" spans="1:12" x14ac:dyDescent="0.2">
      <c r="A55" s="39" t="s">
        <v>202</v>
      </c>
      <c r="B55" s="94">
        <v>311059</v>
      </c>
      <c r="C55" s="88">
        <v>0.2802848451427109</v>
      </c>
      <c r="D55" s="94">
        <v>349969</v>
      </c>
      <c r="E55" s="88">
        <v>0.31534534274767617</v>
      </c>
      <c r="F55" s="94">
        <v>304641</v>
      </c>
      <c r="G55" s="88">
        <v>0.27450180033087163</v>
      </c>
      <c r="H55" s="94">
        <v>95643</v>
      </c>
      <c r="I55" s="88">
        <v>8.6180703480639678E-2</v>
      </c>
      <c r="J55" s="94">
        <v>48485</v>
      </c>
      <c r="K55" s="88">
        <v>4.3688209364603943E-2</v>
      </c>
      <c r="L55" s="93">
        <v>1109796</v>
      </c>
    </row>
    <row r="56" spans="1:12" x14ac:dyDescent="0.2">
      <c r="A56" s="36" t="s">
        <v>164</v>
      </c>
      <c r="B56" s="91">
        <v>59950</v>
      </c>
      <c r="C56" s="58">
        <v>0.14248095104549408</v>
      </c>
      <c r="D56" s="91">
        <v>67901</v>
      </c>
      <c r="E56" s="58">
        <v>0.16137779911493066</v>
      </c>
      <c r="F56" s="91">
        <v>105869</v>
      </c>
      <c r="G56" s="58">
        <v>0.2516149425560536</v>
      </c>
      <c r="H56" s="91">
        <v>99050</v>
      </c>
      <c r="I56" s="58">
        <v>0.23540847708183801</v>
      </c>
      <c r="J56" s="91">
        <v>87988</v>
      </c>
      <c r="K56" s="58">
        <v>0.20911783020168362</v>
      </c>
      <c r="L56" s="15">
        <v>420758</v>
      </c>
    </row>
    <row r="57" spans="1:12" x14ac:dyDescent="0.2">
      <c r="A57" s="39" t="s">
        <v>204</v>
      </c>
      <c r="B57" s="89">
        <v>108304</v>
      </c>
      <c r="C57" s="88">
        <v>0.25069209758807465</v>
      </c>
      <c r="D57" s="89">
        <v>59094</v>
      </c>
      <c r="E57" s="88">
        <v>0.13678533401231424</v>
      </c>
      <c r="F57" s="89">
        <v>152887</v>
      </c>
      <c r="G57" s="88">
        <v>0.35388870885607149</v>
      </c>
      <c r="H57" s="89">
        <v>33423</v>
      </c>
      <c r="I57" s="88">
        <v>7.7364473866950598E-2</v>
      </c>
      <c r="J57" s="89">
        <v>78313</v>
      </c>
      <c r="K57" s="88">
        <v>0.18127170038424148</v>
      </c>
      <c r="L57" s="87">
        <v>432020</v>
      </c>
    </row>
    <row r="58" spans="1:12" x14ac:dyDescent="0.2">
      <c r="A58" s="36" t="s">
        <v>165</v>
      </c>
      <c r="B58" s="91">
        <v>31560</v>
      </c>
      <c r="C58" s="58">
        <v>0.41202658067548337</v>
      </c>
      <c r="D58" s="91">
        <v>14594</v>
      </c>
      <c r="E58" s="58">
        <v>0.19052965520842852</v>
      </c>
      <c r="F58" s="91">
        <v>27070</v>
      </c>
      <c r="G58" s="58">
        <v>0.35340809692285596</v>
      </c>
      <c r="H58" s="91">
        <v>3238</v>
      </c>
      <c r="I58" s="58">
        <v>4.2273196078175389E-2</v>
      </c>
      <c r="J58" s="91">
        <v>133</v>
      </c>
      <c r="K58" s="58">
        <v>1.7363604318707E-3</v>
      </c>
      <c r="L58" s="15">
        <v>76597</v>
      </c>
    </row>
    <row r="59" spans="1:12" x14ac:dyDescent="0.2">
      <c r="A59" s="39" t="s">
        <v>178</v>
      </c>
      <c r="B59" s="94">
        <v>107760</v>
      </c>
      <c r="C59" s="88">
        <v>0.40957499372866796</v>
      </c>
      <c r="D59" s="94">
        <v>27700</v>
      </c>
      <c r="E59" s="88">
        <v>0.10528236197368321</v>
      </c>
      <c r="F59" s="94">
        <v>92656</v>
      </c>
      <c r="G59" s="88">
        <v>0.35216760039832462</v>
      </c>
      <c r="H59" s="94">
        <v>22793</v>
      </c>
      <c r="I59" s="88">
        <v>8.6631800594446265E-2</v>
      </c>
      <c r="J59" s="94">
        <v>12193</v>
      </c>
      <c r="K59" s="88">
        <v>4.6343243304877955E-2</v>
      </c>
      <c r="L59" s="93">
        <v>263102</v>
      </c>
    </row>
    <row r="60" spans="1:12" x14ac:dyDescent="0.2">
      <c r="A60" s="36" t="s">
        <v>175</v>
      </c>
      <c r="B60" s="91">
        <v>60756</v>
      </c>
      <c r="C60" s="58">
        <v>0.24896836877281986</v>
      </c>
      <c r="D60" s="91">
        <v>59090</v>
      </c>
      <c r="E60" s="58">
        <v>0.24214136728530392</v>
      </c>
      <c r="F60" s="91">
        <v>74243</v>
      </c>
      <c r="G60" s="58">
        <v>0.3042359372374821</v>
      </c>
      <c r="H60" s="91">
        <v>25451</v>
      </c>
      <c r="I60" s="58">
        <v>0.10429412656588712</v>
      </c>
      <c r="J60" s="91">
        <v>24492</v>
      </c>
      <c r="K60" s="58">
        <v>0.10036429797853551</v>
      </c>
      <c r="L60" s="15">
        <v>244031</v>
      </c>
    </row>
    <row r="61" spans="1:12" x14ac:dyDescent="0.2">
      <c r="A61" s="39" t="s">
        <v>206</v>
      </c>
      <c r="B61" s="89">
        <v>356884</v>
      </c>
      <c r="C61" s="88">
        <v>0.18998248611931798</v>
      </c>
      <c r="D61" s="89">
        <v>493235</v>
      </c>
      <c r="E61" s="88">
        <v>0.26256714097875444</v>
      </c>
      <c r="F61" s="89">
        <v>686342</v>
      </c>
      <c r="G61" s="88">
        <v>0.36536510319348847</v>
      </c>
      <c r="H61" s="89">
        <v>257723</v>
      </c>
      <c r="I61" s="88">
        <v>0.13719543680896029</v>
      </c>
      <c r="J61" s="89">
        <v>84326</v>
      </c>
      <c r="K61" s="88">
        <v>4.4889832899478843E-2</v>
      </c>
      <c r="L61" s="87">
        <v>1878510</v>
      </c>
    </row>
    <row r="62" spans="1:12" x14ac:dyDescent="0.2">
      <c r="A62" s="36" t="s">
        <v>177</v>
      </c>
      <c r="B62" s="91">
        <v>43111</v>
      </c>
      <c r="C62" s="58">
        <v>0.23108011770822726</v>
      </c>
      <c r="D62" s="91">
        <v>24407</v>
      </c>
      <c r="E62" s="58">
        <v>0.13082444000150084</v>
      </c>
      <c r="F62" s="91">
        <v>68810</v>
      </c>
      <c r="G62" s="58">
        <v>0.36882983228185651</v>
      </c>
      <c r="H62" s="91">
        <v>31420</v>
      </c>
      <c r="I62" s="58">
        <v>0.16841495902188536</v>
      </c>
      <c r="J62" s="91">
        <v>18814</v>
      </c>
      <c r="K62" s="58">
        <v>0.10084529086689215</v>
      </c>
      <c r="L62" s="15">
        <v>186563</v>
      </c>
    </row>
    <row r="63" spans="1:12" x14ac:dyDescent="0.2">
      <c r="A63" s="39" t="s">
        <v>166</v>
      </c>
      <c r="B63" s="94">
        <v>63575</v>
      </c>
      <c r="C63" s="88">
        <v>0.3848295733128333</v>
      </c>
      <c r="D63" s="94">
        <v>36305</v>
      </c>
      <c r="E63" s="88">
        <v>0.21975993172036828</v>
      </c>
      <c r="F63" s="94">
        <v>45565</v>
      </c>
      <c r="G63" s="88">
        <v>0.2758121825874833</v>
      </c>
      <c r="H63" s="94">
        <v>12171</v>
      </c>
      <c r="I63" s="88">
        <v>7.3672996253094675E-2</v>
      </c>
      <c r="J63" s="94">
        <v>7587</v>
      </c>
      <c r="K63" s="88">
        <v>4.5925316126220465E-2</v>
      </c>
      <c r="L63" s="93">
        <v>165203</v>
      </c>
    </row>
    <row r="64" spans="1:12" x14ac:dyDescent="0.2">
      <c r="A64" s="36" t="s">
        <v>167</v>
      </c>
      <c r="B64" s="91">
        <v>37733</v>
      </c>
      <c r="C64" s="58">
        <v>0.24907421465018187</v>
      </c>
      <c r="D64" s="91">
        <v>43132</v>
      </c>
      <c r="E64" s="58">
        <v>0.28471282501501721</v>
      </c>
      <c r="F64" s="91">
        <v>57884</v>
      </c>
      <c r="G64" s="58">
        <v>0.38209026159624537</v>
      </c>
      <c r="H64" s="91">
        <v>11049</v>
      </c>
      <c r="I64" s="58">
        <v>7.293406296000475E-2</v>
      </c>
      <c r="J64" s="91">
        <v>1694</v>
      </c>
      <c r="K64" s="58">
        <v>1.1182034813489733E-2</v>
      </c>
      <c r="L64" s="15">
        <v>151493</v>
      </c>
    </row>
    <row r="65" spans="1:12" x14ac:dyDescent="0.2">
      <c r="A65" s="39" t="s">
        <v>203</v>
      </c>
      <c r="B65" s="89">
        <v>78052</v>
      </c>
      <c r="C65" s="88">
        <v>0.24688202789173527</v>
      </c>
      <c r="D65" s="89">
        <v>80907</v>
      </c>
      <c r="E65" s="88">
        <v>0.25591252281346571</v>
      </c>
      <c r="F65" s="89">
        <v>101300</v>
      </c>
      <c r="G65" s="88">
        <v>0.32041650983232695</v>
      </c>
      <c r="H65" s="89">
        <v>37405</v>
      </c>
      <c r="I65" s="88">
        <v>0.11831371717944907</v>
      </c>
      <c r="J65" s="89">
        <v>18487</v>
      </c>
      <c r="K65" s="88">
        <v>5.8475222283022987E-2</v>
      </c>
      <c r="L65" s="87">
        <v>316151</v>
      </c>
    </row>
    <row r="66" spans="1:12" x14ac:dyDescent="0.2">
      <c r="A66" s="36" t="s">
        <v>160</v>
      </c>
      <c r="B66" s="91">
        <v>59989</v>
      </c>
      <c r="C66" s="58">
        <v>0.43220674798446651</v>
      </c>
      <c r="D66" s="91">
        <v>35905</v>
      </c>
      <c r="E66" s="58">
        <v>0.25868714741673093</v>
      </c>
      <c r="F66" s="91">
        <v>29206</v>
      </c>
      <c r="G66" s="58">
        <v>0.21042241547007501</v>
      </c>
      <c r="H66" s="91">
        <v>9868</v>
      </c>
      <c r="I66" s="58">
        <v>7.1096637535393414E-2</v>
      </c>
      <c r="J66" s="91">
        <v>3829</v>
      </c>
      <c r="K66" s="58">
        <v>2.758705159333415E-2</v>
      </c>
      <c r="L66" s="15">
        <v>138797</v>
      </c>
    </row>
    <row r="67" spans="1:12" x14ac:dyDescent="0.2">
      <c r="A67" s="39" t="s">
        <v>161</v>
      </c>
      <c r="B67" s="94">
        <v>4231</v>
      </c>
      <c r="C67" s="88">
        <v>9.043883461941303E-2</v>
      </c>
      <c r="D67" s="94">
        <v>10355</v>
      </c>
      <c r="E67" s="88">
        <v>0.22134108543701772</v>
      </c>
      <c r="F67" s="94">
        <v>26292</v>
      </c>
      <c r="G67" s="88">
        <v>0.56199901673684882</v>
      </c>
      <c r="H67" s="94">
        <v>3478</v>
      </c>
      <c r="I67" s="88">
        <v>7.4343244340893053E-2</v>
      </c>
      <c r="J67" s="94">
        <v>2427</v>
      </c>
      <c r="K67" s="88">
        <v>5.1877818865827333E-2</v>
      </c>
      <c r="L67" s="93">
        <v>46783</v>
      </c>
    </row>
    <row r="68" spans="1:12" x14ac:dyDescent="0.2">
      <c r="A68" s="36" t="s">
        <v>168</v>
      </c>
      <c r="B68" s="91">
        <v>14456</v>
      </c>
      <c r="C68" s="58">
        <v>0.23715466894153159</v>
      </c>
      <c r="D68" s="91">
        <v>15470</v>
      </c>
      <c r="E68" s="58">
        <v>0.25378961874138722</v>
      </c>
      <c r="F68" s="91">
        <v>18120</v>
      </c>
      <c r="G68" s="58">
        <v>0.29726359997375157</v>
      </c>
      <c r="H68" s="91">
        <v>10014</v>
      </c>
      <c r="I68" s="58">
        <v>0.16428243323052694</v>
      </c>
      <c r="J68" s="91">
        <v>2896</v>
      </c>
      <c r="K68" s="58">
        <v>4.7509679112802676E-2</v>
      </c>
      <c r="L68" s="15">
        <v>60956</v>
      </c>
    </row>
    <row r="69" spans="1:12" x14ac:dyDescent="0.2">
      <c r="A69" s="39" t="s">
        <v>176</v>
      </c>
      <c r="B69" s="89">
        <v>47816</v>
      </c>
      <c r="C69" s="88">
        <v>0.22783193725759265</v>
      </c>
      <c r="D69" s="89">
        <v>51949</v>
      </c>
      <c r="E69" s="88">
        <v>0.2475247052993701</v>
      </c>
      <c r="F69" s="89">
        <v>70236</v>
      </c>
      <c r="G69" s="88">
        <v>0.33465793761971468</v>
      </c>
      <c r="H69" s="89">
        <v>31434</v>
      </c>
      <c r="I69" s="88">
        <v>0.14977557963349439</v>
      </c>
      <c r="J69" s="89">
        <v>8438</v>
      </c>
      <c r="K69" s="88">
        <v>4.0205075426208103E-2</v>
      </c>
      <c r="L69" s="87">
        <v>209874</v>
      </c>
    </row>
    <row r="70" spans="1:12" x14ac:dyDescent="0.2">
      <c r="A70" s="36" t="s">
        <v>169</v>
      </c>
      <c r="B70" s="91">
        <v>25075</v>
      </c>
      <c r="C70" s="58">
        <v>0.22252296223987222</v>
      </c>
      <c r="D70" s="91">
        <v>29371</v>
      </c>
      <c r="E70" s="58">
        <v>0.26064693614944312</v>
      </c>
      <c r="F70" s="91">
        <v>39562</v>
      </c>
      <c r="G70" s="58">
        <v>0.35108488263744064</v>
      </c>
      <c r="H70" s="91">
        <v>13816</v>
      </c>
      <c r="I70" s="58">
        <v>0.12260726804809868</v>
      </c>
      <c r="J70" s="91">
        <v>4860</v>
      </c>
      <c r="K70" s="58">
        <v>4.3129076629542532E-2</v>
      </c>
      <c r="L70" s="15">
        <v>112685</v>
      </c>
    </row>
    <row r="71" spans="1:12" x14ac:dyDescent="0.2">
      <c r="A71" s="39" t="s">
        <v>170</v>
      </c>
      <c r="B71" s="94">
        <v>13547</v>
      </c>
      <c r="C71" s="88">
        <v>0.15933335685638003</v>
      </c>
      <c r="D71" s="94">
        <v>27480</v>
      </c>
      <c r="E71" s="88">
        <v>0.32320666172682688</v>
      </c>
      <c r="F71" s="94">
        <v>29361</v>
      </c>
      <c r="G71" s="88">
        <v>0.34533008715288804</v>
      </c>
      <c r="H71" s="94">
        <v>11432</v>
      </c>
      <c r="I71" s="88">
        <v>0.13445773496583277</v>
      </c>
      <c r="J71" s="94">
        <v>3203</v>
      </c>
      <c r="K71" s="88">
        <v>3.7672159298072286E-2</v>
      </c>
      <c r="L71" s="93">
        <v>85023</v>
      </c>
    </row>
    <row r="72" spans="1:12" x14ac:dyDescent="0.2">
      <c r="A72" s="36" t="s">
        <v>171</v>
      </c>
      <c r="B72" s="91">
        <v>31902</v>
      </c>
      <c r="C72" s="58">
        <v>0.16050593935368965</v>
      </c>
      <c r="D72" s="91">
        <v>29699</v>
      </c>
      <c r="E72" s="58">
        <v>0.14942216453091434</v>
      </c>
      <c r="F72" s="91">
        <v>88874</v>
      </c>
      <c r="G72" s="58">
        <v>0.44714453181994274</v>
      </c>
      <c r="H72" s="91">
        <v>30030</v>
      </c>
      <c r="I72" s="58">
        <v>0.15108749792462228</v>
      </c>
      <c r="J72" s="91">
        <v>18255</v>
      </c>
      <c r="K72" s="58">
        <v>9.1844897589543117E-2</v>
      </c>
      <c r="L72" s="15">
        <v>198759</v>
      </c>
    </row>
    <row r="73" spans="1:12" x14ac:dyDescent="0.2">
      <c r="A73" s="39" t="s">
        <v>172</v>
      </c>
      <c r="B73" s="89">
        <v>80664</v>
      </c>
      <c r="C73" s="88">
        <v>0.32142942531300556</v>
      </c>
      <c r="D73" s="89">
        <v>50286</v>
      </c>
      <c r="E73" s="88">
        <v>0.20037935239127488</v>
      </c>
      <c r="F73" s="89">
        <v>82218</v>
      </c>
      <c r="G73" s="88">
        <v>0.3276217952294046</v>
      </c>
      <c r="H73" s="89">
        <v>24747</v>
      </c>
      <c r="I73" s="88">
        <v>9.8611697761342709E-2</v>
      </c>
      <c r="J73" s="89">
        <v>13038</v>
      </c>
      <c r="K73" s="88">
        <v>5.1953744510946226E-2</v>
      </c>
      <c r="L73" s="87">
        <v>250954</v>
      </c>
    </row>
    <row r="74" spans="1:12" x14ac:dyDescent="0.2">
      <c r="A74" s="40" t="s">
        <v>11</v>
      </c>
      <c r="B74" s="83">
        <v>2760417</v>
      </c>
      <c r="C74" s="82">
        <v>0.23184452838860142</v>
      </c>
      <c r="D74" s="83">
        <v>2993423</v>
      </c>
      <c r="E74" s="82">
        <v>0.25141445792523104</v>
      </c>
      <c r="F74" s="83">
        <v>3741689</v>
      </c>
      <c r="G74" s="82">
        <v>0.31426053439817886</v>
      </c>
      <c r="H74" s="83">
        <v>1581205</v>
      </c>
      <c r="I74" s="82">
        <v>0.13280374940115877</v>
      </c>
      <c r="J74" s="83">
        <v>829595</v>
      </c>
      <c r="K74" s="82">
        <v>6.9676813875781007E-2</v>
      </c>
      <c r="L74" s="81">
        <v>11906328</v>
      </c>
    </row>
    <row r="75" spans="1:12" x14ac:dyDescent="0.2">
      <c r="A75" s="227" t="s">
        <v>30</v>
      </c>
    </row>
    <row r="76" spans="1:12" x14ac:dyDescent="0.2">
      <c r="A76" s="238" t="s">
        <v>292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44" customWidth="1"/>
    <col min="2" max="2" width="19.42578125" style="44" customWidth="1"/>
    <col min="3" max="3" width="6.42578125" style="44" customWidth="1"/>
    <col min="4" max="4" width="14.140625" style="44" customWidth="1"/>
    <col min="5" max="5" width="12.140625" style="44" customWidth="1"/>
    <col min="6" max="6" width="12.85546875" style="44" customWidth="1"/>
    <col min="7" max="7" width="14.42578125" style="44" customWidth="1"/>
    <col min="8" max="8" width="13.140625" style="44" customWidth="1"/>
    <col min="9" max="16384" width="11.42578125" style="44"/>
  </cols>
  <sheetData>
    <row r="6" spans="1:12" s="42" customFormat="1" ht="16.5" x14ac:dyDescent="0.2">
      <c r="A6" s="380" t="s">
        <v>1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</row>
    <row r="7" spans="1:12" ht="15" customHeight="1" x14ac:dyDescent="0.2">
      <c r="A7" s="43" t="s">
        <v>159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15" customHeight="1" x14ac:dyDescent="0.2">
      <c r="A8" s="43" t="s">
        <v>291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15" customHeight="1" x14ac:dyDescent="0.2">
      <c r="A9" s="43" t="s">
        <v>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15" customHeight="1" x14ac:dyDescent="0.2">
      <c r="A10" s="33" t="s">
        <v>296</v>
      </c>
      <c r="B10" s="45"/>
      <c r="C10" s="45"/>
      <c r="D10" s="45"/>
      <c r="E10" s="45"/>
      <c r="F10" s="45"/>
      <c r="G10" s="45"/>
      <c r="H10" s="45"/>
      <c r="I10" s="43"/>
      <c r="J10" s="43"/>
      <c r="K10" s="43"/>
      <c r="L10" s="43"/>
    </row>
    <row r="11" spans="1:12" ht="14.25" x14ac:dyDescent="0.25">
      <c r="A11" s="381" t="s">
        <v>13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</row>
    <row r="12" spans="1:12" ht="20.25" customHeight="1" x14ac:dyDescent="0.2">
      <c r="A12" s="382"/>
      <c r="B12" s="385" t="s">
        <v>74</v>
      </c>
      <c r="C12" s="386"/>
      <c r="D12" s="385">
        <v>2</v>
      </c>
      <c r="E12" s="386"/>
      <c r="F12" s="385">
        <v>3</v>
      </c>
      <c r="G12" s="386"/>
      <c r="H12" s="385">
        <v>4</v>
      </c>
      <c r="I12" s="386"/>
      <c r="J12" s="385" t="s">
        <v>75</v>
      </c>
      <c r="K12" s="386"/>
      <c r="L12" s="387" t="s">
        <v>11</v>
      </c>
    </row>
    <row r="13" spans="1:12" ht="17.25" customHeight="1" x14ac:dyDescent="0.2">
      <c r="A13" s="383"/>
      <c r="B13" s="46" t="s">
        <v>29</v>
      </c>
      <c r="C13" s="47" t="s">
        <v>12</v>
      </c>
      <c r="D13" s="46" t="s">
        <v>29</v>
      </c>
      <c r="E13" s="47" t="s">
        <v>12</v>
      </c>
      <c r="F13" s="46" t="s">
        <v>29</v>
      </c>
      <c r="G13" s="47" t="s">
        <v>12</v>
      </c>
      <c r="H13" s="46" t="s">
        <v>29</v>
      </c>
      <c r="I13" s="47" t="s">
        <v>12</v>
      </c>
      <c r="J13" s="46" t="s">
        <v>29</v>
      </c>
      <c r="K13" s="47" t="s">
        <v>12</v>
      </c>
      <c r="L13" s="388"/>
    </row>
    <row r="14" spans="1:12" ht="24" x14ac:dyDescent="0.2">
      <c r="A14" s="48" t="s">
        <v>3</v>
      </c>
      <c r="B14" s="106">
        <v>326216</v>
      </c>
      <c r="C14" s="105">
        <v>2.7346056254164683E-2</v>
      </c>
      <c r="D14" s="106">
        <v>485113</v>
      </c>
      <c r="E14" s="105">
        <v>4.0666084396922875E-2</v>
      </c>
      <c r="F14" s="106">
        <v>1907394</v>
      </c>
      <c r="G14" s="105">
        <v>0.15989314939443863</v>
      </c>
      <c r="H14" s="106">
        <v>4015370</v>
      </c>
      <c r="I14" s="105">
        <v>0.33660069984698865</v>
      </c>
      <c r="J14" s="106">
        <v>5195086</v>
      </c>
      <c r="K14" s="105">
        <v>0.43549401010748517</v>
      </c>
      <c r="L14" s="104">
        <v>11929179</v>
      </c>
    </row>
    <row r="15" spans="1:12" x14ac:dyDescent="0.2">
      <c r="A15" s="49" t="s">
        <v>4</v>
      </c>
      <c r="B15" s="14">
        <v>129506</v>
      </c>
      <c r="C15" s="58">
        <v>2.5997604316325799E-2</v>
      </c>
      <c r="D15" s="14">
        <v>208446</v>
      </c>
      <c r="E15" s="58">
        <v>4.1844367282757922E-2</v>
      </c>
      <c r="F15" s="14">
        <v>775607</v>
      </c>
      <c r="G15" s="58">
        <v>0.15569876214980391</v>
      </c>
      <c r="H15" s="14">
        <v>1711674</v>
      </c>
      <c r="I15" s="58">
        <v>0.34360897078546665</v>
      </c>
      <c r="J15" s="14">
        <v>2156227</v>
      </c>
      <c r="K15" s="58">
        <v>0.43285049621004612</v>
      </c>
      <c r="L15" s="15">
        <v>4981459</v>
      </c>
    </row>
    <row r="16" spans="1:12" x14ac:dyDescent="0.2">
      <c r="A16" s="50" t="s">
        <v>5</v>
      </c>
      <c r="B16" s="102">
        <v>196710</v>
      </c>
      <c r="C16" s="101">
        <v>2.8312885378224798E-2</v>
      </c>
      <c r="D16" s="102">
        <v>276667</v>
      </c>
      <c r="E16" s="101">
        <v>3.9821265105674956E-2</v>
      </c>
      <c r="F16" s="102">
        <v>1131788</v>
      </c>
      <c r="G16" s="101">
        <v>0.16290063502846977</v>
      </c>
      <c r="H16" s="102">
        <v>2303697</v>
      </c>
      <c r="I16" s="101">
        <v>0.33157597024635421</v>
      </c>
      <c r="J16" s="102">
        <v>3038859</v>
      </c>
      <c r="K16" s="101">
        <v>0.43738938817338635</v>
      </c>
      <c r="L16" s="100">
        <v>6947720</v>
      </c>
    </row>
    <row r="17" spans="1:20" x14ac:dyDescent="0.2">
      <c r="A17" s="4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379" t="s">
        <v>14</v>
      </c>
      <c r="B19" s="346" t="s">
        <v>74</v>
      </c>
      <c r="C19" s="347"/>
      <c r="D19" s="346">
        <v>2</v>
      </c>
      <c r="E19" s="347"/>
      <c r="F19" s="346">
        <v>3</v>
      </c>
      <c r="G19" s="347"/>
      <c r="H19" s="346">
        <v>4</v>
      </c>
      <c r="I19" s="347"/>
      <c r="J19" s="346" t="s">
        <v>75</v>
      </c>
      <c r="K19" s="347"/>
      <c r="L19" s="348" t="s">
        <v>11</v>
      </c>
    </row>
    <row r="20" spans="1:20" x14ac:dyDescent="0.2">
      <c r="A20" s="379"/>
      <c r="B20" s="168" t="s">
        <v>29</v>
      </c>
      <c r="C20" s="169" t="s">
        <v>12</v>
      </c>
      <c r="D20" s="168" t="s">
        <v>29</v>
      </c>
      <c r="E20" s="169" t="s">
        <v>12</v>
      </c>
      <c r="F20" s="168" t="s">
        <v>29</v>
      </c>
      <c r="G20" s="169" t="s">
        <v>12</v>
      </c>
      <c r="H20" s="168" t="s">
        <v>29</v>
      </c>
      <c r="I20" s="169" t="s">
        <v>12</v>
      </c>
      <c r="J20" s="168" t="s">
        <v>29</v>
      </c>
      <c r="K20" s="169" t="s">
        <v>12</v>
      </c>
      <c r="L20" s="349"/>
    </row>
    <row r="21" spans="1:20" x14ac:dyDescent="0.2">
      <c r="A21" s="51" t="s">
        <v>15</v>
      </c>
      <c r="B21" s="98">
        <v>20299</v>
      </c>
      <c r="C21" s="75">
        <v>3.6875961683443328E-2</v>
      </c>
      <c r="D21" s="98">
        <v>28734</v>
      </c>
      <c r="E21" s="75">
        <v>5.2199314400318275E-2</v>
      </c>
      <c r="F21" s="98">
        <v>82274</v>
      </c>
      <c r="G21" s="75">
        <v>0.14946218392746521</v>
      </c>
      <c r="H21" s="98">
        <v>188138</v>
      </c>
      <c r="I21" s="75">
        <v>0.34177888956104546</v>
      </c>
      <c r="J21" s="98">
        <v>231022</v>
      </c>
      <c r="K21" s="75">
        <v>0.41968365042772771</v>
      </c>
      <c r="L21" s="74">
        <v>550467</v>
      </c>
    </row>
    <row r="22" spans="1:20" x14ac:dyDescent="0.2">
      <c r="A22" s="49" t="s">
        <v>16</v>
      </c>
      <c r="B22" s="14">
        <v>231084</v>
      </c>
      <c r="C22" s="58">
        <v>3.1706620323224105E-2</v>
      </c>
      <c r="D22" s="14">
        <v>320654</v>
      </c>
      <c r="E22" s="58">
        <v>4.3996359043131948E-2</v>
      </c>
      <c r="F22" s="14">
        <v>1249745</v>
      </c>
      <c r="G22" s="58">
        <v>0.17147526534008287</v>
      </c>
      <c r="H22" s="14">
        <v>2521787</v>
      </c>
      <c r="I22" s="58">
        <v>0.34600986197678052</v>
      </c>
      <c r="J22" s="14">
        <v>2964924</v>
      </c>
      <c r="K22" s="58">
        <v>0.40681189331678053</v>
      </c>
      <c r="L22" s="15">
        <v>7288194</v>
      </c>
    </row>
    <row r="23" spans="1:20" x14ac:dyDescent="0.2">
      <c r="A23" s="50" t="s">
        <v>17</v>
      </c>
      <c r="B23" s="102">
        <v>74833</v>
      </c>
      <c r="C23" s="101">
        <v>1.8294260042371162E-2</v>
      </c>
      <c r="D23" s="102">
        <v>135725</v>
      </c>
      <c r="E23" s="101">
        <v>3.3180394267914234E-2</v>
      </c>
      <c r="F23" s="102">
        <v>575376</v>
      </c>
      <c r="G23" s="101">
        <v>0.14066091385003074</v>
      </c>
      <c r="H23" s="102">
        <v>1305445</v>
      </c>
      <c r="I23" s="101">
        <v>0.31913928749366216</v>
      </c>
      <c r="J23" s="102">
        <v>1999140</v>
      </c>
      <c r="K23" s="101">
        <v>0.48872538881383726</v>
      </c>
      <c r="L23" s="100">
        <v>4090518</v>
      </c>
    </row>
    <row r="24" spans="1:20" x14ac:dyDescent="0.2">
      <c r="A24" s="4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7"/>
      <c r="P25" s="67"/>
      <c r="T25" s="68"/>
    </row>
    <row r="26" spans="1:20" x14ac:dyDescent="0.2">
      <c r="A26" s="379" t="s">
        <v>18</v>
      </c>
      <c r="B26" s="346" t="s">
        <v>74</v>
      </c>
      <c r="C26" s="347"/>
      <c r="D26" s="346">
        <v>2</v>
      </c>
      <c r="E26" s="347"/>
      <c r="F26" s="346">
        <v>3</v>
      </c>
      <c r="G26" s="347"/>
      <c r="H26" s="346">
        <v>4</v>
      </c>
      <c r="I26" s="347"/>
      <c r="J26" s="346" t="s">
        <v>75</v>
      </c>
      <c r="K26" s="347"/>
      <c r="L26" s="348" t="s">
        <v>11</v>
      </c>
    </row>
    <row r="27" spans="1:20" x14ac:dyDescent="0.2">
      <c r="A27" s="379"/>
      <c r="B27" s="168" t="s">
        <v>29</v>
      </c>
      <c r="C27" s="169" t="s">
        <v>12</v>
      </c>
      <c r="D27" s="168" t="s">
        <v>29</v>
      </c>
      <c r="E27" s="169" t="s">
        <v>12</v>
      </c>
      <c r="F27" s="168" t="s">
        <v>29</v>
      </c>
      <c r="G27" s="169" t="s">
        <v>12</v>
      </c>
      <c r="H27" s="168" t="s">
        <v>29</v>
      </c>
      <c r="I27" s="169" t="s">
        <v>12</v>
      </c>
      <c r="J27" s="168" t="s">
        <v>29</v>
      </c>
      <c r="K27" s="169" t="s">
        <v>12</v>
      </c>
      <c r="L27" s="349"/>
    </row>
    <row r="28" spans="1:20" x14ac:dyDescent="0.2">
      <c r="A28" s="51" t="s">
        <v>19</v>
      </c>
      <c r="B28" s="98">
        <v>56448</v>
      </c>
      <c r="C28" s="75">
        <v>4.0007087423367234E-2</v>
      </c>
      <c r="D28" s="98">
        <v>57815</v>
      </c>
      <c r="E28" s="75">
        <v>4.0975938197668239E-2</v>
      </c>
      <c r="F28" s="98">
        <v>222731</v>
      </c>
      <c r="G28" s="75">
        <v>0.15785888940075835</v>
      </c>
      <c r="H28" s="98">
        <v>422839</v>
      </c>
      <c r="I28" s="75">
        <v>0.29968390091782132</v>
      </c>
      <c r="J28" s="98">
        <v>651117</v>
      </c>
      <c r="K28" s="75">
        <v>0.46147418406038487</v>
      </c>
      <c r="L28" s="111">
        <v>1410950</v>
      </c>
    </row>
    <row r="29" spans="1:20" x14ac:dyDescent="0.2">
      <c r="A29" s="49" t="s">
        <v>20</v>
      </c>
      <c r="B29" s="14">
        <v>116244</v>
      </c>
      <c r="C29" s="58">
        <v>3.5887037519557519E-2</v>
      </c>
      <c r="D29" s="14">
        <v>132229</v>
      </c>
      <c r="E29" s="58">
        <v>4.0821952824864685E-2</v>
      </c>
      <c r="F29" s="14">
        <v>512298</v>
      </c>
      <c r="G29" s="58">
        <v>0.15815747520039122</v>
      </c>
      <c r="H29" s="14">
        <v>1022390</v>
      </c>
      <c r="I29" s="58">
        <v>0.31563391047813572</v>
      </c>
      <c r="J29" s="14">
        <v>1456002</v>
      </c>
      <c r="K29" s="58">
        <v>0.44949931525541775</v>
      </c>
      <c r="L29" s="22">
        <v>3239164</v>
      </c>
    </row>
    <row r="30" spans="1:20" x14ac:dyDescent="0.2">
      <c r="A30" s="52" t="s">
        <v>21</v>
      </c>
      <c r="B30" s="89">
        <v>117740</v>
      </c>
      <c r="C30" s="96">
        <v>2.8620044240258637E-2</v>
      </c>
      <c r="D30" s="89">
        <v>183232</v>
      </c>
      <c r="E30" s="96">
        <v>4.453973115535137E-2</v>
      </c>
      <c r="F30" s="89">
        <v>677663</v>
      </c>
      <c r="G30" s="96">
        <v>0.16472519993193807</v>
      </c>
      <c r="H30" s="89">
        <v>1438035</v>
      </c>
      <c r="I30" s="96">
        <v>0.34955516663020492</v>
      </c>
      <c r="J30" s="89">
        <v>1697230</v>
      </c>
      <c r="K30" s="96">
        <v>0.41255985804224704</v>
      </c>
      <c r="L30" s="111">
        <v>4113900</v>
      </c>
    </row>
    <row r="31" spans="1:20" x14ac:dyDescent="0.2">
      <c r="A31" s="49" t="s">
        <v>22</v>
      </c>
      <c r="B31" s="14">
        <v>12628</v>
      </c>
      <c r="C31" s="58">
        <v>1.0202342143639088E-2</v>
      </c>
      <c r="D31" s="14">
        <v>44679</v>
      </c>
      <c r="E31" s="58">
        <v>3.6096804294872574E-2</v>
      </c>
      <c r="F31" s="14">
        <v>196026</v>
      </c>
      <c r="G31" s="58">
        <v>0.15837221421040512</v>
      </c>
      <c r="H31" s="14">
        <v>422202</v>
      </c>
      <c r="I31" s="58">
        <v>0.3411030454330623</v>
      </c>
      <c r="J31" s="14">
        <v>562220</v>
      </c>
      <c r="K31" s="58">
        <v>0.45422559391802092</v>
      </c>
      <c r="L31" s="22">
        <v>1237755</v>
      </c>
    </row>
    <row r="32" spans="1:20" x14ac:dyDescent="0.2">
      <c r="A32" s="50" t="s">
        <v>23</v>
      </c>
      <c r="B32" s="102">
        <v>23155</v>
      </c>
      <c r="C32" s="101">
        <v>1.2013524878710352E-2</v>
      </c>
      <c r="D32" s="102">
        <v>67158</v>
      </c>
      <c r="E32" s="101">
        <v>3.4843632209217441E-2</v>
      </c>
      <c r="F32" s="102">
        <v>298677</v>
      </c>
      <c r="G32" s="101">
        <v>0.15496279724459391</v>
      </c>
      <c r="H32" s="102">
        <v>709904</v>
      </c>
      <c r="I32" s="101">
        <v>0.3683199898724247</v>
      </c>
      <c r="J32" s="102">
        <v>828516</v>
      </c>
      <c r="K32" s="101">
        <v>0.4298595369643527</v>
      </c>
      <c r="L32" s="100">
        <v>1927411</v>
      </c>
    </row>
    <row r="33" spans="1:12" x14ac:dyDescent="0.2">
      <c r="A33" s="4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379" t="s">
        <v>24</v>
      </c>
      <c r="B35" s="346" t="s">
        <v>74</v>
      </c>
      <c r="C35" s="347"/>
      <c r="D35" s="346">
        <v>2</v>
      </c>
      <c r="E35" s="347"/>
      <c r="F35" s="346">
        <v>3</v>
      </c>
      <c r="G35" s="347"/>
      <c r="H35" s="346">
        <v>4</v>
      </c>
      <c r="I35" s="347"/>
      <c r="J35" s="346" t="s">
        <v>75</v>
      </c>
      <c r="K35" s="347"/>
      <c r="L35" s="348" t="s">
        <v>11</v>
      </c>
    </row>
    <row r="36" spans="1:12" x14ac:dyDescent="0.2">
      <c r="A36" s="379"/>
      <c r="B36" s="168" t="s">
        <v>29</v>
      </c>
      <c r="C36" s="169" t="s">
        <v>12</v>
      </c>
      <c r="D36" s="168" t="s">
        <v>29</v>
      </c>
      <c r="E36" s="169" t="s">
        <v>12</v>
      </c>
      <c r="F36" s="168" t="s">
        <v>29</v>
      </c>
      <c r="G36" s="169" t="s">
        <v>12</v>
      </c>
      <c r="H36" s="168" t="s">
        <v>29</v>
      </c>
      <c r="I36" s="169" t="s">
        <v>12</v>
      </c>
      <c r="J36" s="168" t="s">
        <v>29</v>
      </c>
      <c r="K36" s="169" t="s">
        <v>12</v>
      </c>
      <c r="L36" s="349"/>
    </row>
    <row r="37" spans="1:12" x14ac:dyDescent="0.2">
      <c r="A37" s="51" t="s">
        <v>25</v>
      </c>
      <c r="B37" s="98">
        <v>18948</v>
      </c>
      <c r="C37" s="75">
        <v>1.7073146557122686E-2</v>
      </c>
      <c r="D37" s="98">
        <v>36881</v>
      </c>
      <c r="E37" s="75">
        <v>3.3231724623878078E-2</v>
      </c>
      <c r="F37" s="98">
        <v>169233</v>
      </c>
      <c r="G37" s="75">
        <v>0.152487851556974</v>
      </c>
      <c r="H37" s="98">
        <v>366247</v>
      </c>
      <c r="I37" s="75">
        <v>0.33000784816901585</v>
      </c>
      <c r="J37" s="98">
        <v>518504</v>
      </c>
      <c r="K37" s="75">
        <v>0.46719942909300938</v>
      </c>
      <c r="L37" s="111">
        <v>1109813</v>
      </c>
    </row>
    <row r="38" spans="1:12" x14ac:dyDescent="0.2">
      <c r="A38" s="49" t="s">
        <v>26</v>
      </c>
      <c r="B38" s="14">
        <v>61957</v>
      </c>
      <c r="C38" s="58">
        <v>2.6107285237587378E-2</v>
      </c>
      <c r="D38" s="14">
        <v>118375</v>
      </c>
      <c r="E38" s="58">
        <v>4.9880560550049323E-2</v>
      </c>
      <c r="F38" s="14">
        <v>333487</v>
      </c>
      <c r="G38" s="58">
        <v>0.14052391549021581</v>
      </c>
      <c r="H38" s="14">
        <v>836461</v>
      </c>
      <c r="I38" s="58">
        <v>0.35246583787332464</v>
      </c>
      <c r="J38" s="14">
        <v>1022889</v>
      </c>
      <c r="K38" s="58">
        <v>0.43102240084882282</v>
      </c>
      <c r="L38" s="22">
        <v>2373169</v>
      </c>
    </row>
    <row r="39" spans="1:12" x14ac:dyDescent="0.2">
      <c r="A39" s="52" t="s">
        <v>27</v>
      </c>
      <c r="B39" s="89">
        <v>78756</v>
      </c>
      <c r="C39" s="96">
        <v>2.5530838903764987E-2</v>
      </c>
      <c r="D39" s="89">
        <v>135740</v>
      </c>
      <c r="E39" s="96">
        <v>4.4003708578356684E-2</v>
      </c>
      <c r="F39" s="89">
        <v>474618</v>
      </c>
      <c r="G39" s="96">
        <v>0.15385996874939217</v>
      </c>
      <c r="H39" s="89">
        <v>1053219</v>
      </c>
      <c r="I39" s="96">
        <v>0.34142877519661302</v>
      </c>
      <c r="J39" s="89">
        <v>1342406</v>
      </c>
      <c r="K39" s="96">
        <v>0.43517638439544337</v>
      </c>
      <c r="L39" s="111">
        <v>3084740</v>
      </c>
    </row>
    <row r="40" spans="1:12" x14ac:dyDescent="0.2">
      <c r="A40" s="53" t="s">
        <v>28</v>
      </c>
      <c r="B40" s="18">
        <v>166554</v>
      </c>
      <c r="C40" s="59">
        <v>3.1065063097587092E-2</v>
      </c>
      <c r="D40" s="18">
        <v>194117</v>
      </c>
      <c r="E40" s="59">
        <v>3.6206016386963469E-2</v>
      </c>
      <c r="F40" s="18">
        <v>930056</v>
      </c>
      <c r="G40" s="59">
        <v>0.17347075617691235</v>
      </c>
      <c r="H40" s="18">
        <v>1759444</v>
      </c>
      <c r="I40" s="59">
        <v>0.32816527298456372</v>
      </c>
      <c r="J40" s="18">
        <v>2311287</v>
      </c>
      <c r="K40" s="59">
        <v>0.4310930778704371</v>
      </c>
      <c r="L40" s="16">
        <v>5361457</v>
      </c>
    </row>
    <row r="41" spans="1:12" x14ac:dyDescent="0.2">
      <c r="A41" s="4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375" t="s">
        <v>208</v>
      </c>
      <c r="B43" s="346" t="s">
        <v>74</v>
      </c>
      <c r="C43" s="347"/>
      <c r="D43" s="346">
        <v>2</v>
      </c>
      <c r="E43" s="347"/>
      <c r="F43" s="346">
        <v>3</v>
      </c>
      <c r="G43" s="347"/>
      <c r="H43" s="346">
        <v>4</v>
      </c>
      <c r="I43" s="347"/>
      <c r="J43" s="346" t="s">
        <v>75</v>
      </c>
      <c r="K43" s="347"/>
      <c r="L43" s="348" t="s">
        <v>11</v>
      </c>
    </row>
    <row r="44" spans="1:12" x14ac:dyDescent="0.2">
      <c r="A44" s="376"/>
      <c r="B44" s="168" t="s">
        <v>29</v>
      </c>
      <c r="C44" s="169" t="s">
        <v>12</v>
      </c>
      <c r="D44" s="168" t="s">
        <v>29</v>
      </c>
      <c r="E44" s="169" t="s">
        <v>12</v>
      </c>
      <c r="F44" s="168" t="s">
        <v>29</v>
      </c>
      <c r="G44" s="169" t="s">
        <v>12</v>
      </c>
      <c r="H44" s="168" t="s">
        <v>29</v>
      </c>
      <c r="I44" s="169" t="s">
        <v>12</v>
      </c>
      <c r="J44" s="168" t="s">
        <v>29</v>
      </c>
      <c r="K44" s="169" t="s">
        <v>12</v>
      </c>
      <c r="L44" s="349"/>
    </row>
    <row r="45" spans="1:12" x14ac:dyDescent="0.2">
      <c r="A45" s="39" t="s">
        <v>183</v>
      </c>
      <c r="B45" s="76">
        <v>208843</v>
      </c>
      <c r="C45" s="75">
        <v>2.227754905678592E-2</v>
      </c>
      <c r="D45" s="76">
        <v>351957</v>
      </c>
      <c r="E45" s="75">
        <v>3.7543701887921561E-2</v>
      </c>
      <c r="F45" s="76">
        <v>1484685</v>
      </c>
      <c r="G45" s="75">
        <v>0.15837324172404249</v>
      </c>
      <c r="H45" s="76">
        <v>3142772</v>
      </c>
      <c r="I45" s="75">
        <v>0.33524349585235413</v>
      </c>
      <c r="J45" s="76">
        <v>4186339</v>
      </c>
      <c r="K45" s="75">
        <v>0.44656211815017077</v>
      </c>
      <c r="L45" s="74">
        <v>9374595</v>
      </c>
    </row>
    <row r="46" spans="1:12" x14ac:dyDescent="0.2">
      <c r="A46" s="40" t="s">
        <v>184</v>
      </c>
      <c r="B46" s="18">
        <v>117372</v>
      </c>
      <c r="C46" s="59">
        <v>4.594564124726374E-2</v>
      </c>
      <c r="D46" s="18">
        <v>133156</v>
      </c>
      <c r="E46" s="59">
        <v>5.2124338052692731E-2</v>
      </c>
      <c r="F46" s="18">
        <v>422710</v>
      </c>
      <c r="G46" s="59">
        <v>0.16547116869126247</v>
      </c>
      <c r="H46" s="18">
        <v>872599</v>
      </c>
      <c r="I46" s="59">
        <v>0.34158164303855343</v>
      </c>
      <c r="J46" s="18">
        <v>1008747</v>
      </c>
      <c r="K46" s="59">
        <v>0.39487720897022766</v>
      </c>
      <c r="L46" s="16">
        <v>2554584</v>
      </c>
    </row>
    <row r="47" spans="1:12" x14ac:dyDescent="0.2">
      <c r="A47" s="32" t="s">
        <v>30</v>
      </c>
    </row>
    <row r="49" spans="1:12" x14ac:dyDescent="0.2">
      <c r="A49" s="373" t="s">
        <v>180</v>
      </c>
      <c r="B49" s="369" t="s">
        <v>74</v>
      </c>
      <c r="C49" s="370"/>
      <c r="D49" s="369">
        <v>2</v>
      </c>
      <c r="E49" s="370"/>
      <c r="F49" s="369">
        <v>3</v>
      </c>
      <c r="G49" s="370"/>
      <c r="H49" s="369">
        <v>4</v>
      </c>
      <c r="I49" s="370"/>
      <c r="J49" s="369" t="s">
        <v>75</v>
      </c>
      <c r="K49" s="370"/>
      <c r="L49" s="378" t="s">
        <v>11</v>
      </c>
    </row>
    <row r="50" spans="1:12" x14ac:dyDescent="0.2">
      <c r="A50" s="374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378"/>
    </row>
    <row r="51" spans="1:12" x14ac:dyDescent="0.2">
      <c r="A51" s="39" t="s">
        <v>162</v>
      </c>
      <c r="B51" s="76">
        <v>4561</v>
      </c>
      <c r="C51" s="75">
        <v>3.008178340588313E-2</v>
      </c>
      <c r="D51" s="76">
        <v>5867</v>
      </c>
      <c r="E51" s="75">
        <v>3.8695422767444927E-2</v>
      </c>
      <c r="F51" s="76">
        <v>21633</v>
      </c>
      <c r="G51" s="75">
        <v>0.14267906608626829</v>
      </c>
      <c r="H51" s="76">
        <v>39661</v>
      </c>
      <c r="I51" s="75">
        <v>0.26158158554280436</v>
      </c>
      <c r="J51" s="76">
        <v>79898</v>
      </c>
      <c r="K51" s="75">
        <v>0.52696214219759929</v>
      </c>
      <c r="L51" s="74">
        <v>151620</v>
      </c>
    </row>
    <row r="52" spans="1:12" x14ac:dyDescent="0.2">
      <c r="A52" s="36" t="s">
        <v>179</v>
      </c>
      <c r="B52" s="91">
        <v>27513</v>
      </c>
      <c r="C52" s="58">
        <v>3.4368309153639948E-2</v>
      </c>
      <c r="D52" s="91">
        <v>42969</v>
      </c>
      <c r="E52" s="58">
        <v>5.3675421656044588E-2</v>
      </c>
      <c r="F52" s="91">
        <v>81905</v>
      </c>
      <c r="G52" s="58">
        <v>0.10231295610180205</v>
      </c>
      <c r="H52" s="91">
        <v>268629</v>
      </c>
      <c r="I52" s="58">
        <v>0.33556226218998819</v>
      </c>
      <c r="J52" s="91">
        <v>379517</v>
      </c>
      <c r="K52" s="58">
        <v>0.47407980173234365</v>
      </c>
      <c r="L52" s="15">
        <v>800534</v>
      </c>
    </row>
    <row r="53" spans="1:12" x14ac:dyDescent="0.2">
      <c r="A53" s="39" t="s">
        <v>163</v>
      </c>
      <c r="B53" s="89">
        <v>100874</v>
      </c>
      <c r="C53" s="88">
        <v>2.5045659901023039E-2</v>
      </c>
      <c r="D53" s="89">
        <v>123970</v>
      </c>
      <c r="E53" s="88">
        <v>3.0780086622220058E-2</v>
      </c>
      <c r="F53" s="89">
        <v>565202</v>
      </c>
      <c r="G53" s="88">
        <v>0.14033206839599921</v>
      </c>
      <c r="H53" s="89">
        <v>1355581</v>
      </c>
      <c r="I53" s="88">
        <v>0.3365725627445002</v>
      </c>
      <c r="J53" s="89">
        <v>1881977</v>
      </c>
      <c r="K53" s="88">
        <v>0.46726962233625746</v>
      </c>
      <c r="L53" s="87">
        <v>4027604</v>
      </c>
    </row>
    <row r="54" spans="1:12" x14ac:dyDescent="0.2">
      <c r="A54" s="36" t="s">
        <v>173</v>
      </c>
      <c r="B54" s="91">
        <v>6737</v>
      </c>
      <c r="C54" s="58">
        <v>1.1645333310285819E-2</v>
      </c>
      <c r="D54" s="91">
        <v>10959</v>
      </c>
      <c r="E54" s="58">
        <v>1.8943329040733602E-2</v>
      </c>
      <c r="F54" s="91">
        <v>39794</v>
      </c>
      <c r="G54" s="58">
        <v>6.8786461889492931E-2</v>
      </c>
      <c r="H54" s="91">
        <v>181736</v>
      </c>
      <c r="I54" s="58">
        <v>0.31414224350276138</v>
      </c>
      <c r="J54" s="91">
        <v>339290</v>
      </c>
      <c r="K54" s="58">
        <v>0.58648436082037636</v>
      </c>
      <c r="L54" s="15">
        <v>578515</v>
      </c>
    </row>
    <row r="55" spans="1:12" x14ac:dyDescent="0.2">
      <c r="A55" s="39" t="s">
        <v>202</v>
      </c>
      <c r="B55" s="94">
        <v>68388</v>
      </c>
      <c r="C55" s="88">
        <v>6.16221359601224E-2</v>
      </c>
      <c r="D55" s="94">
        <v>52939</v>
      </c>
      <c r="E55" s="88">
        <v>4.7701559565902205E-2</v>
      </c>
      <c r="F55" s="94">
        <v>195175</v>
      </c>
      <c r="G55" s="88">
        <v>0.17586565458877126</v>
      </c>
      <c r="H55" s="94">
        <v>386811</v>
      </c>
      <c r="I55" s="88">
        <v>0.34854243482585989</v>
      </c>
      <c r="J55" s="94">
        <v>406483</v>
      </c>
      <c r="K55" s="88">
        <v>0.36626821505934426</v>
      </c>
      <c r="L55" s="93">
        <v>1109796</v>
      </c>
    </row>
    <row r="56" spans="1:12" x14ac:dyDescent="0.2">
      <c r="A56" s="36" t="s">
        <v>164</v>
      </c>
      <c r="B56" s="91">
        <v>11962</v>
      </c>
      <c r="C56" s="58">
        <v>2.8429643643139286E-2</v>
      </c>
      <c r="D56" s="91">
        <v>27671</v>
      </c>
      <c r="E56" s="58">
        <v>6.5764643809505696E-2</v>
      </c>
      <c r="F56" s="91">
        <v>53404</v>
      </c>
      <c r="G56" s="58">
        <v>0.12692331458938391</v>
      </c>
      <c r="H56" s="91">
        <v>101969</v>
      </c>
      <c r="I56" s="58">
        <v>0.24234595658311903</v>
      </c>
      <c r="J56" s="91">
        <v>225752</v>
      </c>
      <c r="K56" s="58">
        <v>0.53653644137485201</v>
      </c>
      <c r="L56" s="15">
        <v>420758</v>
      </c>
    </row>
    <row r="57" spans="1:12" x14ac:dyDescent="0.2">
      <c r="A57" s="39" t="s">
        <v>204</v>
      </c>
      <c r="B57" s="89">
        <v>19940</v>
      </c>
      <c r="C57" s="88">
        <v>4.6155270589324567E-2</v>
      </c>
      <c r="D57" s="89">
        <v>5089</v>
      </c>
      <c r="E57" s="88">
        <v>1.1779547243183187E-2</v>
      </c>
      <c r="F57" s="89">
        <v>87875</v>
      </c>
      <c r="G57" s="88">
        <v>0.20340493495671497</v>
      </c>
      <c r="H57" s="89">
        <v>84175</v>
      </c>
      <c r="I57" s="88">
        <v>0.19484051664274801</v>
      </c>
      <c r="J57" s="89">
        <v>234941</v>
      </c>
      <c r="K57" s="88">
        <v>0.54381973056802924</v>
      </c>
      <c r="L57" s="87">
        <v>432020</v>
      </c>
    </row>
    <row r="58" spans="1:12" x14ac:dyDescent="0.2">
      <c r="A58" s="36" t="s">
        <v>165</v>
      </c>
      <c r="B58" s="91">
        <v>2915</v>
      </c>
      <c r="C58" s="58">
        <v>3.8056320743632258E-2</v>
      </c>
      <c r="D58" s="91">
        <v>1317</v>
      </c>
      <c r="E58" s="58">
        <v>1.7193884877997834E-2</v>
      </c>
      <c r="F58" s="91">
        <v>20770</v>
      </c>
      <c r="G58" s="58">
        <v>0.27115944488687549</v>
      </c>
      <c r="H58" s="91">
        <v>41836</v>
      </c>
      <c r="I58" s="58">
        <v>0.54618327088528273</v>
      </c>
      <c r="J58" s="91">
        <v>9758</v>
      </c>
      <c r="K58" s="58">
        <v>0.12739402326461871</v>
      </c>
      <c r="L58" s="15">
        <v>76597</v>
      </c>
    </row>
    <row r="59" spans="1:12" x14ac:dyDescent="0.2">
      <c r="A59" s="39" t="s">
        <v>178</v>
      </c>
      <c r="B59" s="94">
        <v>19807</v>
      </c>
      <c r="C59" s="88">
        <v>7.5282590022120704E-2</v>
      </c>
      <c r="D59" s="94">
        <v>5369</v>
      </c>
      <c r="E59" s="88">
        <v>2.0406534347895494E-2</v>
      </c>
      <c r="F59" s="94">
        <v>86122</v>
      </c>
      <c r="G59" s="88">
        <v>0.32733312555586808</v>
      </c>
      <c r="H59" s="94">
        <v>54432</v>
      </c>
      <c r="I59" s="88">
        <v>0.20688554248922472</v>
      </c>
      <c r="J59" s="94">
        <v>97372</v>
      </c>
      <c r="K59" s="88">
        <v>0.37009220758489103</v>
      </c>
      <c r="L59" s="93">
        <v>263102</v>
      </c>
    </row>
    <row r="60" spans="1:12" x14ac:dyDescent="0.2">
      <c r="A60" s="36" t="s">
        <v>175</v>
      </c>
      <c r="B60" s="91">
        <v>5369</v>
      </c>
      <c r="C60" s="58">
        <v>2.2001303113129068E-2</v>
      </c>
      <c r="D60" s="91">
        <v>5158</v>
      </c>
      <c r="E60" s="58">
        <v>2.1136658867111146E-2</v>
      </c>
      <c r="F60" s="91">
        <v>31190</v>
      </c>
      <c r="G60" s="58">
        <v>0.12781163048956895</v>
      </c>
      <c r="H60" s="91">
        <v>59937</v>
      </c>
      <c r="I60" s="58">
        <v>0.24561223778946117</v>
      </c>
      <c r="J60" s="91">
        <v>142378</v>
      </c>
      <c r="K60" s="58">
        <v>0.58344226758075823</v>
      </c>
      <c r="L60" s="15">
        <v>244031</v>
      </c>
    </row>
    <row r="61" spans="1:12" x14ac:dyDescent="0.2">
      <c r="A61" s="39" t="s">
        <v>206</v>
      </c>
      <c r="B61" s="89">
        <v>43449</v>
      </c>
      <c r="C61" s="88">
        <v>2.3129501573055239E-2</v>
      </c>
      <c r="D61" s="89">
        <v>84134</v>
      </c>
      <c r="E61" s="88">
        <v>4.4787624234100432E-2</v>
      </c>
      <c r="F61" s="89">
        <v>232125</v>
      </c>
      <c r="G61" s="88">
        <v>0.1235686794321031</v>
      </c>
      <c r="H61" s="89">
        <v>536542</v>
      </c>
      <c r="I61" s="88">
        <v>0.28562105072637356</v>
      </c>
      <c r="J61" s="89">
        <v>982262</v>
      </c>
      <c r="K61" s="88">
        <v>0.52289420870796532</v>
      </c>
      <c r="L61" s="87">
        <v>1878510</v>
      </c>
    </row>
    <row r="62" spans="1:12" x14ac:dyDescent="0.2">
      <c r="A62" s="36" t="s">
        <v>177</v>
      </c>
      <c r="B62" s="91">
        <v>9824</v>
      </c>
      <c r="C62" s="58">
        <v>5.2657815322437997E-2</v>
      </c>
      <c r="D62" s="91">
        <v>5873</v>
      </c>
      <c r="E62" s="58">
        <v>3.1479982633212375E-2</v>
      </c>
      <c r="F62" s="91">
        <v>26219</v>
      </c>
      <c r="G62" s="58">
        <v>0.14053697678532184</v>
      </c>
      <c r="H62" s="91">
        <v>55460</v>
      </c>
      <c r="I62" s="58">
        <v>0.29727223511628781</v>
      </c>
      <c r="J62" s="91">
        <v>89186</v>
      </c>
      <c r="K62" s="58">
        <v>0.47804763002310213</v>
      </c>
      <c r="L62" s="15">
        <v>186563</v>
      </c>
    </row>
    <row r="63" spans="1:12" x14ac:dyDescent="0.2">
      <c r="A63" s="39" t="s">
        <v>166</v>
      </c>
      <c r="B63" s="94">
        <v>5424</v>
      </c>
      <c r="C63" s="88">
        <v>3.2832333553264773E-2</v>
      </c>
      <c r="D63" s="94">
        <v>6354</v>
      </c>
      <c r="E63" s="88">
        <v>3.8461771275340034E-2</v>
      </c>
      <c r="F63" s="94">
        <v>33467</v>
      </c>
      <c r="G63" s="88">
        <v>0.20258106692977731</v>
      </c>
      <c r="H63" s="94">
        <v>52932</v>
      </c>
      <c r="I63" s="88">
        <v>0.32040580376869671</v>
      </c>
      <c r="J63" s="94">
        <v>67026</v>
      </c>
      <c r="K63" s="88">
        <v>0.40571902447292119</v>
      </c>
      <c r="L63" s="93">
        <v>165203</v>
      </c>
    </row>
    <row r="64" spans="1:12" x14ac:dyDescent="0.2">
      <c r="A64" s="36" t="s">
        <v>167</v>
      </c>
      <c r="B64" s="91">
        <v>5545</v>
      </c>
      <c r="C64" s="58">
        <v>3.6602351263754759E-2</v>
      </c>
      <c r="D64" s="91">
        <v>7998</v>
      </c>
      <c r="E64" s="58">
        <v>5.2794518558613272E-2</v>
      </c>
      <c r="F64" s="91">
        <v>18151</v>
      </c>
      <c r="G64" s="58">
        <v>0.11981411682387966</v>
      </c>
      <c r="H64" s="91">
        <v>60244</v>
      </c>
      <c r="I64" s="58">
        <v>0.39766853914042233</v>
      </c>
      <c r="J64" s="91">
        <v>59556</v>
      </c>
      <c r="K64" s="58">
        <v>0.39312707517839107</v>
      </c>
      <c r="L64" s="15">
        <v>151493</v>
      </c>
    </row>
    <row r="65" spans="1:12" x14ac:dyDescent="0.2">
      <c r="A65" s="39" t="s">
        <v>203</v>
      </c>
      <c r="B65" s="89">
        <v>12636</v>
      </c>
      <c r="C65" s="88">
        <v>3.9968243023112374E-2</v>
      </c>
      <c r="D65" s="89">
        <v>10095</v>
      </c>
      <c r="E65" s="88">
        <v>3.1930944390496943E-2</v>
      </c>
      <c r="F65" s="89">
        <v>44361</v>
      </c>
      <c r="G65" s="88">
        <v>0.14031586172430263</v>
      </c>
      <c r="H65" s="89">
        <v>80364</v>
      </c>
      <c r="I65" s="88">
        <v>0.25419498910330823</v>
      </c>
      <c r="J65" s="89">
        <v>168696</v>
      </c>
      <c r="K65" s="88">
        <v>0.53359312480428656</v>
      </c>
      <c r="L65" s="87">
        <v>316151</v>
      </c>
    </row>
    <row r="66" spans="1:12" x14ac:dyDescent="0.2">
      <c r="A66" s="36" t="s">
        <v>160</v>
      </c>
      <c r="B66" s="91">
        <v>5263</v>
      </c>
      <c r="C66" s="58">
        <v>3.7918687003321398E-2</v>
      </c>
      <c r="D66" s="91">
        <v>5325</v>
      </c>
      <c r="E66" s="58">
        <v>3.8365382537086538E-2</v>
      </c>
      <c r="F66" s="91">
        <v>26203</v>
      </c>
      <c r="G66" s="58">
        <v>0.18878650114916029</v>
      </c>
      <c r="H66" s="91">
        <v>44720</v>
      </c>
      <c r="I66" s="58">
        <v>0.32219716564479062</v>
      </c>
      <c r="J66" s="91">
        <v>57285</v>
      </c>
      <c r="K66" s="58">
        <v>0.41272505889896755</v>
      </c>
      <c r="L66" s="15">
        <v>138797</v>
      </c>
    </row>
    <row r="67" spans="1:12" x14ac:dyDescent="0.2">
      <c r="A67" s="39" t="s">
        <v>161</v>
      </c>
      <c r="B67" s="94">
        <v>1753</v>
      </c>
      <c r="C67" s="88">
        <v>3.7470876172968813E-2</v>
      </c>
      <c r="D67" s="94">
        <v>1935</v>
      </c>
      <c r="E67" s="88">
        <v>4.1361178205758499E-2</v>
      </c>
      <c r="F67" s="94">
        <v>11958</v>
      </c>
      <c r="G67" s="88">
        <v>0.25560566872581919</v>
      </c>
      <c r="H67" s="94">
        <v>16274</v>
      </c>
      <c r="I67" s="88">
        <v>0.34786140264626042</v>
      </c>
      <c r="J67" s="94">
        <v>14862</v>
      </c>
      <c r="K67" s="88">
        <v>0.31767949896329861</v>
      </c>
      <c r="L67" s="93">
        <v>46783</v>
      </c>
    </row>
    <row r="68" spans="1:12" x14ac:dyDescent="0.2">
      <c r="A68" s="36" t="s">
        <v>168</v>
      </c>
      <c r="B68" s="91">
        <v>4558</v>
      </c>
      <c r="C68" s="58">
        <v>7.4775247719666649E-2</v>
      </c>
      <c r="D68" s="91">
        <v>2523</v>
      </c>
      <c r="E68" s="58">
        <v>4.1390511188398191E-2</v>
      </c>
      <c r="F68" s="91">
        <v>9447</v>
      </c>
      <c r="G68" s="58">
        <v>0.15498064177439463</v>
      </c>
      <c r="H68" s="91">
        <v>21437</v>
      </c>
      <c r="I68" s="58">
        <v>0.35167990025592233</v>
      </c>
      <c r="J68" s="91">
        <v>22992</v>
      </c>
      <c r="K68" s="58">
        <v>0.37719010433755495</v>
      </c>
      <c r="L68" s="15">
        <v>60956</v>
      </c>
    </row>
    <row r="69" spans="1:12" x14ac:dyDescent="0.2">
      <c r="A69" s="39" t="s">
        <v>176</v>
      </c>
      <c r="B69" s="89">
        <v>12833</v>
      </c>
      <c r="C69" s="88">
        <v>6.1146211536445678E-2</v>
      </c>
      <c r="D69" s="89">
        <v>12549</v>
      </c>
      <c r="E69" s="88">
        <v>5.9793018668343863E-2</v>
      </c>
      <c r="F69" s="89">
        <v>36280</v>
      </c>
      <c r="G69" s="88">
        <v>0.17286562413638659</v>
      </c>
      <c r="H69" s="89">
        <v>80233</v>
      </c>
      <c r="I69" s="88">
        <v>0.38229127952962255</v>
      </c>
      <c r="J69" s="89">
        <v>67980</v>
      </c>
      <c r="K69" s="88">
        <v>0.3239086308928214</v>
      </c>
      <c r="L69" s="87">
        <v>209874</v>
      </c>
    </row>
    <row r="70" spans="1:12" x14ac:dyDescent="0.2">
      <c r="A70" s="36" t="s">
        <v>169</v>
      </c>
      <c r="B70" s="91">
        <v>13271</v>
      </c>
      <c r="C70" s="58">
        <v>0.11777077694458002</v>
      </c>
      <c r="D70" s="91">
        <v>5783</v>
      </c>
      <c r="E70" s="58">
        <v>5.1320051470914493E-2</v>
      </c>
      <c r="F70" s="91">
        <v>15495</v>
      </c>
      <c r="G70" s="58">
        <v>0.13750721036517727</v>
      </c>
      <c r="H70" s="91">
        <v>32798</v>
      </c>
      <c r="I70" s="58">
        <v>0.29105914718019255</v>
      </c>
      <c r="J70" s="91">
        <v>45337</v>
      </c>
      <c r="K70" s="58">
        <v>0.40233393974353288</v>
      </c>
      <c r="L70" s="15">
        <v>112685</v>
      </c>
    </row>
    <row r="71" spans="1:12" x14ac:dyDescent="0.2">
      <c r="A71" s="39" t="s">
        <v>170</v>
      </c>
      <c r="B71" s="94">
        <v>2389</v>
      </c>
      <c r="C71" s="88">
        <v>2.809827928913353E-2</v>
      </c>
      <c r="D71" s="94">
        <v>10345</v>
      </c>
      <c r="E71" s="88">
        <v>0.12167295908166026</v>
      </c>
      <c r="F71" s="94">
        <v>18050</v>
      </c>
      <c r="G71" s="88">
        <v>0.21229549651270832</v>
      </c>
      <c r="H71" s="94">
        <v>14016</v>
      </c>
      <c r="I71" s="88">
        <v>0.1648495113087047</v>
      </c>
      <c r="J71" s="94">
        <v>40222</v>
      </c>
      <c r="K71" s="88">
        <v>0.47307199228444069</v>
      </c>
      <c r="L71" s="93">
        <v>85023</v>
      </c>
    </row>
    <row r="72" spans="1:12" x14ac:dyDescent="0.2">
      <c r="A72" s="36" t="s">
        <v>171</v>
      </c>
      <c r="B72" s="91">
        <v>7149</v>
      </c>
      <c r="C72" s="58">
        <v>3.5968182572864625E-2</v>
      </c>
      <c r="D72" s="91">
        <v>6331</v>
      </c>
      <c r="E72" s="58">
        <v>3.1852645666359765E-2</v>
      </c>
      <c r="F72" s="91">
        <v>35413</v>
      </c>
      <c r="G72" s="58">
        <v>0.17817054825190307</v>
      </c>
      <c r="H72" s="91">
        <v>73043</v>
      </c>
      <c r="I72" s="58">
        <v>0.36749530838855093</v>
      </c>
      <c r="J72" s="91">
        <v>76822</v>
      </c>
      <c r="K72" s="58">
        <v>0.38650828390160946</v>
      </c>
      <c r="L72" s="15">
        <v>198759</v>
      </c>
    </row>
    <row r="73" spans="1:12" x14ac:dyDescent="0.2">
      <c r="A73" s="39" t="s">
        <v>172</v>
      </c>
      <c r="B73" s="89">
        <v>13715</v>
      </c>
      <c r="C73" s="88">
        <v>5.4651450066546058E-2</v>
      </c>
      <c r="D73" s="89">
        <v>14282</v>
      </c>
      <c r="E73" s="88">
        <v>5.6910828279286244E-2</v>
      </c>
      <c r="F73" s="89">
        <v>47640</v>
      </c>
      <c r="G73" s="88">
        <v>0.18983558739848738</v>
      </c>
      <c r="H73" s="89">
        <v>84505</v>
      </c>
      <c r="I73" s="88">
        <v>0.33673501916685927</v>
      </c>
      <c r="J73" s="89">
        <v>90811</v>
      </c>
      <c r="K73" s="88">
        <v>0.36186313029479505</v>
      </c>
      <c r="L73" s="87">
        <v>250954</v>
      </c>
    </row>
    <row r="74" spans="1:12" x14ac:dyDescent="0.2">
      <c r="A74" s="40" t="s">
        <v>11</v>
      </c>
      <c r="B74" s="83">
        <v>405874</v>
      </c>
      <c r="C74" s="82">
        <v>3.4088931532878987E-2</v>
      </c>
      <c r="D74" s="83">
        <v>454833</v>
      </c>
      <c r="E74" s="82">
        <v>3.8200946589074317E-2</v>
      </c>
      <c r="F74" s="83">
        <v>1737882</v>
      </c>
      <c r="G74" s="82">
        <v>0.14596288629038273</v>
      </c>
      <c r="H74" s="83">
        <v>3727336</v>
      </c>
      <c r="I74" s="82">
        <v>0.31305504098324854</v>
      </c>
      <c r="J74" s="83">
        <v>5580403</v>
      </c>
      <c r="K74" s="82">
        <v>0.46869219460441541</v>
      </c>
      <c r="L74" s="81">
        <v>11906328</v>
      </c>
    </row>
    <row r="75" spans="1:12" x14ac:dyDescent="0.2">
      <c r="A75" s="227" t="s">
        <v>30</v>
      </c>
    </row>
    <row r="76" spans="1:12" x14ac:dyDescent="0.2">
      <c r="A76" s="238" t="s">
        <v>292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zoomScale="70" zoomScaleNormal="70" workbookViewId="0">
      <selection activeCell="N24" sqref="N24"/>
    </sheetView>
  </sheetViews>
  <sheetFormatPr baseColWidth="10" defaultRowHeight="12.75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3.140625" style="32" customWidth="1"/>
    <col min="9" max="12" width="11.42578125" style="32"/>
    <col min="13" max="13" width="11.42578125" style="69"/>
    <col min="14" max="16384" width="11.42578125" style="32"/>
  </cols>
  <sheetData>
    <row r="6" spans="1:13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69"/>
    </row>
    <row r="7" spans="1:13" ht="15" customHeight="1" x14ac:dyDescent="0.2">
      <c r="A7" s="31" t="s">
        <v>87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3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3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3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3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13" ht="20.25" customHeight="1" x14ac:dyDescent="0.2">
      <c r="A12" s="366"/>
      <c r="B12" s="369" t="s">
        <v>81</v>
      </c>
      <c r="C12" s="370"/>
      <c r="D12" s="369" t="s">
        <v>82</v>
      </c>
      <c r="E12" s="370"/>
      <c r="F12" s="369" t="s">
        <v>83</v>
      </c>
      <c r="G12" s="370"/>
      <c r="H12" s="369" t="s">
        <v>84</v>
      </c>
      <c r="I12" s="370"/>
      <c r="J12" s="369" t="s">
        <v>85</v>
      </c>
      <c r="K12" s="370"/>
      <c r="L12" s="389" t="s">
        <v>11</v>
      </c>
    </row>
    <row r="13" spans="1:13" ht="17.25" customHeight="1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390"/>
    </row>
    <row r="14" spans="1:13" ht="24" x14ac:dyDescent="0.2">
      <c r="A14" s="64" t="s">
        <v>3</v>
      </c>
      <c r="B14" s="106">
        <v>231609</v>
      </c>
      <c r="C14" s="105">
        <v>1.9415334450090825E-2</v>
      </c>
      <c r="D14" s="106">
        <v>3188638</v>
      </c>
      <c r="E14" s="105">
        <v>0.26729735550116229</v>
      </c>
      <c r="F14" s="106">
        <v>3552080</v>
      </c>
      <c r="G14" s="105">
        <v>0.29776399532608239</v>
      </c>
      <c r="H14" s="106">
        <v>955477</v>
      </c>
      <c r="I14" s="105">
        <v>8.0095788654022212E-2</v>
      </c>
      <c r="J14" s="106">
        <v>4001375</v>
      </c>
      <c r="K14" s="105">
        <v>0.33542752606864229</v>
      </c>
      <c r="L14" s="104">
        <v>11929179</v>
      </c>
    </row>
    <row r="15" spans="1:13" x14ac:dyDescent="0.2">
      <c r="A15" s="36" t="s">
        <v>4</v>
      </c>
      <c r="B15" s="14">
        <v>110472</v>
      </c>
      <c r="C15" s="58">
        <v>2.2176635399388012E-2</v>
      </c>
      <c r="D15" s="14">
        <v>1596735</v>
      </c>
      <c r="E15" s="58">
        <v>0.32053561014955656</v>
      </c>
      <c r="F15" s="14">
        <v>1625897</v>
      </c>
      <c r="G15" s="58">
        <v>0.32638971835359881</v>
      </c>
      <c r="H15" s="14">
        <v>412154</v>
      </c>
      <c r="I15" s="58">
        <v>8.2737607596489307E-2</v>
      </c>
      <c r="J15" s="14">
        <v>1236202</v>
      </c>
      <c r="K15" s="58">
        <v>0.24816062924536766</v>
      </c>
      <c r="L15" s="15">
        <v>4981459</v>
      </c>
    </row>
    <row r="16" spans="1:13" x14ac:dyDescent="0.2">
      <c r="A16" s="38" t="s">
        <v>5</v>
      </c>
      <c r="B16" s="102">
        <v>121137</v>
      </c>
      <c r="C16" s="101">
        <v>1.7435504021463155E-2</v>
      </c>
      <c r="D16" s="102">
        <v>1591904</v>
      </c>
      <c r="E16" s="101">
        <v>0.22912610180030282</v>
      </c>
      <c r="F16" s="102">
        <v>1926183</v>
      </c>
      <c r="G16" s="101">
        <v>0.2772395836331919</v>
      </c>
      <c r="H16" s="102">
        <v>543324</v>
      </c>
      <c r="I16" s="101">
        <v>7.8201769789225814E-2</v>
      </c>
      <c r="J16" s="102">
        <v>2765172</v>
      </c>
      <c r="K16" s="101">
        <v>0.39799704075581632</v>
      </c>
      <c r="L16" s="100">
        <v>6947720</v>
      </c>
    </row>
    <row r="17" spans="1:19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377" t="s">
        <v>14</v>
      </c>
      <c r="B19" s="369" t="s">
        <v>81</v>
      </c>
      <c r="C19" s="370"/>
      <c r="D19" s="369" t="s">
        <v>82</v>
      </c>
      <c r="E19" s="370"/>
      <c r="F19" s="369" t="s">
        <v>83</v>
      </c>
      <c r="G19" s="370"/>
      <c r="H19" s="369" t="s">
        <v>84</v>
      </c>
      <c r="I19" s="370"/>
      <c r="J19" s="369" t="s">
        <v>85</v>
      </c>
      <c r="K19" s="370"/>
      <c r="L19" s="389" t="s">
        <v>11</v>
      </c>
    </row>
    <row r="20" spans="1:19" x14ac:dyDescent="0.2">
      <c r="A20" s="377"/>
      <c r="B20" s="159" t="s">
        <v>29</v>
      </c>
      <c r="C20" s="160" t="s">
        <v>12</v>
      </c>
      <c r="D20" s="159" t="s">
        <v>29</v>
      </c>
      <c r="E20" s="160" t="s">
        <v>12</v>
      </c>
      <c r="F20" s="159" t="s">
        <v>29</v>
      </c>
      <c r="G20" s="160" t="s">
        <v>12</v>
      </c>
      <c r="H20" s="159" t="s">
        <v>29</v>
      </c>
      <c r="I20" s="160" t="s">
        <v>12</v>
      </c>
      <c r="J20" s="159" t="s">
        <v>29</v>
      </c>
      <c r="K20" s="160" t="s">
        <v>12</v>
      </c>
      <c r="L20" s="390"/>
    </row>
    <row r="21" spans="1:19" x14ac:dyDescent="0.2">
      <c r="A21" s="65" t="s">
        <v>15</v>
      </c>
      <c r="B21" s="98">
        <v>31597</v>
      </c>
      <c r="C21" s="75">
        <v>5.7400352791357155E-2</v>
      </c>
      <c r="D21" s="98">
        <v>178037</v>
      </c>
      <c r="E21" s="75">
        <v>0.32342901572664667</v>
      </c>
      <c r="F21" s="98">
        <v>185637</v>
      </c>
      <c r="G21" s="75">
        <v>0.3372354746061072</v>
      </c>
      <c r="H21" s="98">
        <v>51910</v>
      </c>
      <c r="I21" s="75">
        <v>9.4301747425367913E-2</v>
      </c>
      <c r="J21" s="98">
        <v>103287</v>
      </c>
      <c r="K21" s="75">
        <v>0.18763522608984734</v>
      </c>
      <c r="L21" s="74">
        <v>550467</v>
      </c>
    </row>
    <row r="22" spans="1:19" x14ac:dyDescent="0.2">
      <c r="A22" s="36" t="s">
        <v>16</v>
      </c>
      <c r="B22" s="14">
        <v>166371</v>
      </c>
      <c r="C22" s="58">
        <v>2.2827465898959332E-2</v>
      </c>
      <c r="D22" s="14">
        <v>2201378</v>
      </c>
      <c r="E22" s="58">
        <v>0.3020471189433212</v>
      </c>
      <c r="F22" s="14">
        <v>2495323</v>
      </c>
      <c r="G22" s="58">
        <v>0.34237878409932554</v>
      </c>
      <c r="H22" s="14">
        <v>654411</v>
      </c>
      <c r="I22" s="58">
        <v>8.9790557166837218E-2</v>
      </c>
      <c r="J22" s="14">
        <v>1770711</v>
      </c>
      <c r="K22" s="58">
        <v>0.24295607389155668</v>
      </c>
      <c r="L22" s="15">
        <v>7288194</v>
      </c>
    </row>
    <row r="23" spans="1:19" x14ac:dyDescent="0.2">
      <c r="A23" s="38" t="s">
        <v>17</v>
      </c>
      <c r="B23" s="102">
        <v>33641</v>
      </c>
      <c r="C23" s="101">
        <v>8.2241417835100597E-3</v>
      </c>
      <c r="D23" s="102">
        <v>809224</v>
      </c>
      <c r="E23" s="101">
        <v>0.19782922358488583</v>
      </c>
      <c r="F23" s="102">
        <v>871120</v>
      </c>
      <c r="G23" s="101">
        <v>0.21296080349725879</v>
      </c>
      <c r="H23" s="102">
        <v>249157</v>
      </c>
      <c r="I23" s="101">
        <v>6.091086752337968E-2</v>
      </c>
      <c r="J23" s="102">
        <v>2127377</v>
      </c>
      <c r="K23" s="101">
        <v>0.52007520807878127</v>
      </c>
      <c r="L23" s="100">
        <v>4090518</v>
      </c>
    </row>
    <row r="24" spans="1:19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6"/>
      <c r="Q25" s="66"/>
      <c r="R25" s="54"/>
      <c r="S25" s="54"/>
    </row>
    <row r="26" spans="1:19" x14ac:dyDescent="0.2">
      <c r="A26" s="377" t="s">
        <v>18</v>
      </c>
      <c r="B26" s="369" t="s">
        <v>81</v>
      </c>
      <c r="C26" s="370"/>
      <c r="D26" s="369" t="s">
        <v>82</v>
      </c>
      <c r="E26" s="370"/>
      <c r="F26" s="369" t="s">
        <v>83</v>
      </c>
      <c r="G26" s="370"/>
      <c r="H26" s="369" t="s">
        <v>84</v>
      </c>
      <c r="I26" s="370"/>
      <c r="J26" s="369" t="s">
        <v>85</v>
      </c>
      <c r="K26" s="370"/>
      <c r="L26" s="389" t="s">
        <v>11</v>
      </c>
    </row>
    <row r="27" spans="1:19" x14ac:dyDescent="0.2">
      <c r="A27" s="377"/>
      <c r="B27" s="159" t="s">
        <v>29</v>
      </c>
      <c r="C27" s="160" t="s">
        <v>12</v>
      </c>
      <c r="D27" s="159" t="s">
        <v>29</v>
      </c>
      <c r="E27" s="160" t="s">
        <v>12</v>
      </c>
      <c r="F27" s="159" t="s">
        <v>29</v>
      </c>
      <c r="G27" s="160" t="s">
        <v>12</v>
      </c>
      <c r="H27" s="159" t="s">
        <v>29</v>
      </c>
      <c r="I27" s="160" t="s">
        <v>12</v>
      </c>
      <c r="J27" s="159" t="s">
        <v>29</v>
      </c>
      <c r="K27" s="160" t="s">
        <v>12</v>
      </c>
      <c r="L27" s="390"/>
    </row>
    <row r="28" spans="1:19" x14ac:dyDescent="0.2">
      <c r="A28" s="65" t="s">
        <v>19</v>
      </c>
      <c r="B28" s="98">
        <v>8383</v>
      </c>
      <c r="C28" s="75">
        <v>5.9413870087529682E-3</v>
      </c>
      <c r="D28" s="98">
        <v>294344</v>
      </c>
      <c r="E28" s="75">
        <v>0.20861405436053723</v>
      </c>
      <c r="F28" s="98">
        <v>311145</v>
      </c>
      <c r="G28" s="75">
        <v>0.22052163435982849</v>
      </c>
      <c r="H28" s="98">
        <v>96051</v>
      </c>
      <c r="I28" s="75">
        <v>6.8075410184627372E-2</v>
      </c>
      <c r="J28" s="98">
        <v>701028</v>
      </c>
      <c r="K28" s="75">
        <v>0.49684822282859065</v>
      </c>
      <c r="L28" s="111">
        <v>1410950</v>
      </c>
    </row>
    <row r="29" spans="1:19" x14ac:dyDescent="0.2">
      <c r="A29" s="36" t="s">
        <v>20</v>
      </c>
      <c r="B29" s="14">
        <v>33541</v>
      </c>
      <c r="C29" s="58">
        <v>1.035483229623446E-2</v>
      </c>
      <c r="D29" s="14">
        <v>764807</v>
      </c>
      <c r="E29" s="58">
        <v>0.23611246605605643</v>
      </c>
      <c r="F29" s="14">
        <v>951036</v>
      </c>
      <c r="G29" s="58">
        <v>0.29360538706900918</v>
      </c>
      <c r="H29" s="14">
        <v>243471</v>
      </c>
      <c r="I29" s="58">
        <v>7.5164764735592277E-2</v>
      </c>
      <c r="J29" s="14">
        <v>1246308</v>
      </c>
      <c r="K29" s="58">
        <v>0.38476224112147456</v>
      </c>
      <c r="L29" s="22">
        <v>3239164</v>
      </c>
    </row>
    <row r="30" spans="1:19" x14ac:dyDescent="0.2">
      <c r="A30" s="39" t="s">
        <v>21</v>
      </c>
      <c r="B30" s="89">
        <v>92700</v>
      </c>
      <c r="C30" s="96">
        <v>2.2533362502734633E-2</v>
      </c>
      <c r="D30" s="89">
        <v>1230977</v>
      </c>
      <c r="E30" s="96">
        <v>0.29922385084712805</v>
      </c>
      <c r="F30" s="89">
        <v>1364429</v>
      </c>
      <c r="G30" s="96">
        <v>0.33166314203067648</v>
      </c>
      <c r="H30" s="89">
        <v>357561</v>
      </c>
      <c r="I30" s="96">
        <v>8.6915335812732447E-2</v>
      </c>
      <c r="J30" s="89">
        <v>1068232</v>
      </c>
      <c r="K30" s="96">
        <v>0.25966406572838424</v>
      </c>
      <c r="L30" s="111">
        <v>4113900</v>
      </c>
    </row>
    <row r="31" spans="1:19" x14ac:dyDescent="0.2">
      <c r="A31" s="36" t="s">
        <v>22</v>
      </c>
      <c r="B31" s="14">
        <v>46956</v>
      </c>
      <c r="C31" s="58">
        <v>3.7936425221469512E-2</v>
      </c>
      <c r="D31" s="14">
        <v>384701</v>
      </c>
      <c r="E31" s="58">
        <v>0.31080545019006184</v>
      </c>
      <c r="F31" s="14">
        <v>373853</v>
      </c>
      <c r="G31" s="58">
        <v>0.30204119555162373</v>
      </c>
      <c r="H31" s="14">
        <v>80052</v>
      </c>
      <c r="I31" s="58">
        <v>6.4675157846261988E-2</v>
      </c>
      <c r="J31" s="14">
        <v>352194</v>
      </c>
      <c r="K31" s="58">
        <v>0.28454257910491171</v>
      </c>
      <c r="L31" s="22">
        <v>1237755</v>
      </c>
    </row>
    <row r="32" spans="1:19" x14ac:dyDescent="0.2">
      <c r="A32" s="38" t="s">
        <v>23</v>
      </c>
      <c r="B32" s="102">
        <v>50028</v>
      </c>
      <c r="C32" s="101">
        <v>2.5956062303265883E-2</v>
      </c>
      <c r="D32" s="102">
        <v>513809</v>
      </c>
      <c r="E32" s="101">
        <v>0.26657988358476736</v>
      </c>
      <c r="F32" s="102">
        <v>551617</v>
      </c>
      <c r="G32" s="101">
        <v>0.28619583472336724</v>
      </c>
      <c r="H32" s="102">
        <v>178343</v>
      </c>
      <c r="I32" s="101">
        <v>9.2529823685762916E-2</v>
      </c>
      <c r="J32" s="102">
        <v>633614</v>
      </c>
      <c r="K32" s="101">
        <v>0.32873839570283658</v>
      </c>
      <c r="L32" s="100">
        <v>1927411</v>
      </c>
    </row>
    <row r="33" spans="1:19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6"/>
      <c r="Q34" s="66"/>
      <c r="R34" s="54"/>
      <c r="S34" s="54"/>
    </row>
    <row r="35" spans="1:19" x14ac:dyDescent="0.2">
      <c r="A35" s="377" t="s">
        <v>24</v>
      </c>
      <c r="B35" s="369" t="s">
        <v>81</v>
      </c>
      <c r="C35" s="370"/>
      <c r="D35" s="369" t="s">
        <v>82</v>
      </c>
      <c r="E35" s="370"/>
      <c r="F35" s="369" t="s">
        <v>83</v>
      </c>
      <c r="G35" s="370"/>
      <c r="H35" s="369" t="s">
        <v>84</v>
      </c>
      <c r="I35" s="370"/>
      <c r="J35" s="369" t="s">
        <v>85</v>
      </c>
      <c r="K35" s="370"/>
      <c r="L35" s="389" t="s">
        <v>11</v>
      </c>
    </row>
    <row r="36" spans="1:19" x14ac:dyDescent="0.2">
      <c r="A36" s="377"/>
      <c r="B36" s="159" t="s">
        <v>29</v>
      </c>
      <c r="C36" s="160" t="s">
        <v>12</v>
      </c>
      <c r="D36" s="159" t="s">
        <v>29</v>
      </c>
      <c r="E36" s="160" t="s">
        <v>12</v>
      </c>
      <c r="F36" s="159" t="s">
        <v>29</v>
      </c>
      <c r="G36" s="160" t="s">
        <v>12</v>
      </c>
      <c r="H36" s="159" t="s">
        <v>29</v>
      </c>
      <c r="I36" s="160" t="s">
        <v>12</v>
      </c>
      <c r="J36" s="159" t="s">
        <v>29</v>
      </c>
      <c r="K36" s="160" t="s">
        <v>12</v>
      </c>
      <c r="L36" s="390"/>
    </row>
    <row r="37" spans="1:19" x14ac:dyDescent="0.2">
      <c r="A37" s="65" t="s">
        <v>25</v>
      </c>
      <c r="B37" s="98">
        <v>31690</v>
      </c>
      <c r="C37" s="75">
        <v>2.8554360058856764E-2</v>
      </c>
      <c r="D37" s="98">
        <v>349142</v>
      </c>
      <c r="E37" s="75">
        <v>0.31459534173775222</v>
      </c>
      <c r="F37" s="98">
        <v>264251</v>
      </c>
      <c r="G37" s="75">
        <v>0.23810407699315109</v>
      </c>
      <c r="H37" s="98">
        <v>65806</v>
      </c>
      <c r="I37" s="75">
        <v>5.9294673967596342E-2</v>
      </c>
      <c r="J37" s="98">
        <v>398925</v>
      </c>
      <c r="K37" s="75">
        <v>0.35945244829534345</v>
      </c>
      <c r="L37" s="111">
        <v>1109813</v>
      </c>
    </row>
    <row r="38" spans="1:19" x14ac:dyDescent="0.2">
      <c r="A38" s="36" t="s">
        <v>26</v>
      </c>
      <c r="B38" s="14">
        <v>39349</v>
      </c>
      <c r="C38" s="58">
        <v>1.6580782910951559E-2</v>
      </c>
      <c r="D38" s="14">
        <v>589784</v>
      </c>
      <c r="E38" s="58">
        <v>0.24852170241563074</v>
      </c>
      <c r="F38" s="14">
        <v>538729</v>
      </c>
      <c r="G38" s="58">
        <v>0.22700827458979955</v>
      </c>
      <c r="H38" s="14">
        <v>138708</v>
      </c>
      <c r="I38" s="58">
        <v>5.8448429083643012E-2</v>
      </c>
      <c r="J38" s="14">
        <v>1066599</v>
      </c>
      <c r="K38" s="58">
        <v>0.44944081099997513</v>
      </c>
      <c r="L38" s="22">
        <v>2373169</v>
      </c>
    </row>
    <row r="39" spans="1:19" x14ac:dyDescent="0.2">
      <c r="A39" s="39" t="s">
        <v>27</v>
      </c>
      <c r="B39" s="89">
        <v>83424</v>
      </c>
      <c r="C39" s="96">
        <v>2.7044094477978696E-2</v>
      </c>
      <c r="D39" s="89">
        <v>821023</v>
      </c>
      <c r="E39" s="96">
        <v>0.26615630490738279</v>
      </c>
      <c r="F39" s="89">
        <v>962827</v>
      </c>
      <c r="G39" s="96">
        <v>0.31212581935592626</v>
      </c>
      <c r="H39" s="89">
        <v>255564</v>
      </c>
      <c r="I39" s="96">
        <v>8.2847825100332603E-2</v>
      </c>
      <c r="J39" s="89">
        <v>961900</v>
      </c>
      <c r="K39" s="96">
        <v>0.31182530780552009</v>
      </c>
      <c r="L39" s="111">
        <v>3084740</v>
      </c>
    </row>
    <row r="40" spans="1:19" x14ac:dyDescent="0.2">
      <c r="A40" s="40" t="s">
        <v>28</v>
      </c>
      <c r="B40" s="18">
        <v>77145</v>
      </c>
      <c r="C40" s="59">
        <v>1.4388812593293204E-2</v>
      </c>
      <c r="D40" s="18">
        <v>1428690</v>
      </c>
      <c r="E40" s="59">
        <v>0.26647420654497461</v>
      </c>
      <c r="F40" s="18">
        <v>1786273</v>
      </c>
      <c r="G40" s="59">
        <v>0.33316932318957326</v>
      </c>
      <c r="H40" s="18">
        <v>495399</v>
      </c>
      <c r="I40" s="59">
        <v>9.2400069607944252E-2</v>
      </c>
      <c r="J40" s="18">
        <v>1573951</v>
      </c>
      <c r="K40" s="59">
        <v>0.29356777458067834</v>
      </c>
      <c r="L40" s="16">
        <v>5361457</v>
      </c>
    </row>
    <row r="41" spans="1:19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 x14ac:dyDescent="0.2">
      <c r="A43" s="375" t="s">
        <v>208</v>
      </c>
      <c r="B43" s="369" t="s">
        <v>81</v>
      </c>
      <c r="C43" s="370"/>
      <c r="D43" s="369" t="s">
        <v>82</v>
      </c>
      <c r="E43" s="370"/>
      <c r="F43" s="369" t="s">
        <v>83</v>
      </c>
      <c r="G43" s="370"/>
      <c r="H43" s="369" t="s">
        <v>84</v>
      </c>
      <c r="I43" s="370"/>
      <c r="J43" s="369" t="s">
        <v>85</v>
      </c>
      <c r="K43" s="370"/>
      <c r="L43" s="389" t="s">
        <v>11</v>
      </c>
    </row>
    <row r="44" spans="1:19" x14ac:dyDescent="0.2">
      <c r="A44" s="391"/>
      <c r="B44" s="159" t="s">
        <v>29</v>
      </c>
      <c r="C44" s="160" t="s">
        <v>12</v>
      </c>
      <c r="D44" s="159" t="s">
        <v>29</v>
      </c>
      <c r="E44" s="160" t="s">
        <v>12</v>
      </c>
      <c r="F44" s="159" t="s">
        <v>29</v>
      </c>
      <c r="G44" s="160" t="s">
        <v>12</v>
      </c>
      <c r="H44" s="159" t="s">
        <v>29</v>
      </c>
      <c r="I44" s="160" t="s">
        <v>12</v>
      </c>
      <c r="J44" s="159" t="s">
        <v>29</v>
      </c>
      <c r="K44" s="160" t="s">
        <v>12</v>
      </c>
      <c r="L44" s="390"/>
    </row>
    <row r="45" spans="1:19" x14ac:dyDescent="0.2">
      <c r="A45" s="138" t="s">
        <v>183</v>
      </c>
      <c r="B45" s="76">
        <v>209152</v>
      </c>
      <c r="C45" s="75">
        <v>2.2310510480719435E-2</v>
      </c>
      <c r="D45" s="76">
        <v>2523681</v>
      </c>
      <c r="E45" s="75">
        <v>0.26920426962444777</v>
      </c>
      <c r="F45" s="76">
        <v>2714356</v>
      </c>
      <c r="G45" s="75">
        <v>0.2895438149594729</v>
      </c>
      <c r="H45" s="76">
        <v>744653</v>
      </c>
      <c r="I45" s="75">
        <v>7.9433084842598534E-2</v>
      </c>
      <c r="J45" s="76">
        <v>3182754</v>
      </c>
      <c r="K45" s="75">
        <v>0.3395084267640362</v>
      </c>
      <c r="L45" s="74">
        <v>9374595</v>
      </c>
    </row>
    <row r="46" spans="1:19" x14ac:dyDescent="0.2">
      <c r="A46" s="40" t="s">
        <v>184</v>
      </c>
      <c r="B46" s="18">
        <v>22457</v>
      </c>
      <c r="C46" s="59">
        <v>8.790863796218875E-3</v>
      </c>
      <c r="D46" s="18">
        <v>664957</v>
      </c>
      <c r="E46" s="59">
        <v>0.26029952430611014</v>
      </c>
      <c r="F46" s="18">
        <v>837724</v>
      </c>
      <c r="G46" s="59">
        <v>0.32792971380075975</v>
      </c>
      <c r="H46" s="18">
        <v>210825</v>
      </c>
      <c r="I46" s="59">
        <v>8.2528114166533578E-2</v>
      </c>
      <c r="J46" s="18">
        <v>818621</v>
      </c>
      <c r="K46" s="59">
        <v>0.32045178393037771</v>
      </c>
      <c r="L46" s="16">
        <v>2554584</v>
      </c>
    </row>
    <row r="47" spans="1:19" x14ac:dyDescent="0.2">
      <c r="A47" s="32" t="s">
        <v>30</v>
      </c>
    </row>
    <row r="49" spans="1:18" ht="12.75" customHeight="1" x14ac:dyDescent="0.2">
      <c r="A49" s="373" t="s">
        <v>180</v>
      </c>
      <c r="B49" s="369" t="s">
        <v>81</v>
      </c>
      <c r="C49" s="370"/>
      <c r="D49" s="369" t="s">
        <v>82</v>
      </c>
      <c r="E49" s="370"/>
      <c r="F49" s="369" t="s">
        <v>83</v>
      </c>
      <c r="G49" s="370"/>
      <c r="H49" s="369" t="s">
        <v>84</v>
      </c>
      <c r="I49" s="370"/>
      <c r="J49" s="369" t="s">
        <v>85</v>
      </c>
      <c r="K49" s="370"/>
      <c r="L49" s="378" t="s">
        <v>11</v>
      </c>
      <c r="M49" s="32"/>
      <c r="R49" s="69"/>
    </row>
    <row r="50" spans="1:18" x14ac:dyDescent="0.2">
      <c r="A50" s="374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378"/>
      <c r="M50" s="32"/>
      <c r="R50" s="69"/>
    </row>
    <row r="51" spans="1:18" x14ac:dyDescent="0.2">
      <c r="A51" s="39" t="s">
        <v>162</v>
      </c>
      <c r="B51" s="76">
        <v>3125</v>
      </c>
      <c r="C51" s="75">
        <v>2.0610737369740138E-2</v>
      </c>
      <c r="D51" s="76">
        <v>39500</v>
      </c>
      <c r="E51" s="75">
        <v>0.26051972035351539</v>
      </c>
      <c r="F51" s="76">
        <v>32129</v>
      </c>
      <c r="G51" s="75">
        <v>0.2119047619047619</v>
      </c>
      <c r="H51" s="76">
        <v>3100</v>
      </c>
      <c r="I51" s="75">
        <v>2.044585147078222E-2</v>
      </c>
      <c r="J51" s="76">
        <v>73766</v>
      </c>
      <c r="K51" s="75">
        <v>0.48651892890120035</v>
      </c>
      <c r="L51" s="74">
        <v>151620</v>
      </c>
      <c r="M51" s="32"/>
      <c r="R51" s="69"/>
    </row>
    <row r="52" spans="1:18" x14ac:dyDescent="0.2">
      <c r="A52" s="36" t="s">
        <v>179</v>
      </c>
      <c r="B52" s="91">
        <v>8704</v>
      </c>
      <c r="C52" s="58">
        <v>1.0872742444418351E-2</v>
      </c>
      <c r="D52" s="91">
        <v>371715</v>
      </c>
      <c r="E52" s="58">
        <v>0.46433380718370487</v>
      </c>
      <c r="F52" s="91">
        <v>239288</v>
      </c>
      <c r="G52" s="58">
        <v>0.29891047725643133</v>
      </c>
      <c r="H52" s="91">
        <v>52139</v>
      </c>
      <c r="I52" s="58">
        <v>6.5130275541076338E-2</v>
      </c>
      <c r="J52" s="91">
        <v>128688</v>
      </c>
      <c r="K52" s="58">
        <v>0.16075269757436911</v>
      </c>
      <c r="L52" s="15">
        <v>800534</v>
      </c>
      <c r="M52" s="32"/>
      <c r="R52" s="69"/>
    </row>
    <row r="53" spans="1:18" x14ac:dyDescent="0.2">
      <c r="A53" s="39" t="s">
        <v>163</v>
      </c>
      <c r="B53" s="89">
        <v>101061</v>
      </c>
      <c r="C53" s="88">
        <v>2.5092089490426565E-2</v>
      </c>
      <c r="D53" s="89">
        <v>609748</v>
      </c>
      <c r="E53" s="88">
        <v>0.15139224213701247</v>
      </c>
      <c r="F53" s="89">
        <v>1299369</v>
      </c>
      <c r="G53" s="88">
        <v>0.32261587782711509</v>
      </c>
      <c r="H53" s="89">
        <v>497732</v>
      </c>
      <c r="I53" s="88">
        <v>0.12358017322457719</v>
      </c>
      <c r="J53" s="89">
        <v>1519694</v>
      </c>
      <c r="K53" s="88">
        <v>0.37731961732086866</v>
      </c>
      <c r="L53" s="87">
        <v>4027604</v>
      </c>
      <c r="M53" s="32"/>
      <c r="R53" s="69"/>
    </row>
    <row r="54" spans="1:18" x14ac:dyDescent="0.2">
      <c r="A54" s="36" t="s">
        <v>173</v>
      </c>
      <c r="B54" s="91">
        <v>8133</v>
      </c>
      <c r="C54" s="58">
        <v>1.4058408165734683E-2</v>
      </c>
      <c r="D54" s="91">
        <v>165835</v>
      </c>
      <c r="E54" s="58">
        <v>0.28665635290355479</v>
      </c>
      <c r="F54" s="91">
        <v>205478</v>
      </c>
      <c r="G54" s="58">
        <v>0.35518180168189245</v>
      </c>
      <c r="H54" s="91">
        <v>24168</v>
      </c>
      <c r="I54" s="58">
        <v>4.1775926294045959E-2</v>
      </c>
      <c r="J54" s="91">
        <v>174900</v>
      </c>
      <c r="K54" s="58">
        <v>0.30232578239112212</v>
      </c>
      <c r="L54" s="15">
        <v>578515</v>
      </c>
      <c r="M54" s="32"/>
      <c r="R54" s="69"/>
    </row>
    <row r="55" spans="1:18" x14ac:dyDescent="0.2">
      <c r="A55" s="39" t="s">
        <v>202</v>
      </c>
      <c r="B55" s="94">
        <v>20783</v>
      </c>
      <c r="C55" s="88">
        <v>1.8726865117553136E-2</v>
      </c>
      <c r="D55" s="94">
        <v>304507</v>
      </c>
      <c r="E55" s="88">
        <v>0.27438105741956181</v>
      </c>
      <c r="F55" s="94">
        <v>381527</v>
      </c>
      <c r="G55" s="88">
        <v>0.34378119942764257</v>
      </c>
      <c r="H55" s="94">
        <v>71352</v>
      </c>
      <c r="I55" s="88">
        <v>6.4292897072975572E-2</v>
      </c>
      <c r="J55" s="94">
        <v>331626</v>
      </c>
      <c r="K55" s="88">
        <v>0.29881707989576461</v>
      </c>
      <c r="L55" s="93">
        <v>1109796</v>
      </c>
      <c r="M55" s="32"/>
      <c r="R55" s="69"/>
    </row>
    <row r="56" spans="1:18" x14ac:dyDescent="0.2">
      <c r="A56" s="36" t="s">
        <v>164</v>
      </c>
      <c r="B56" s="91">
        <v>17766</v>
      </c>
      <c r="C56" s="58">
        <v>4.2223796101321903E-2</v>
      </c>
      <c r="D56" s="91">
        <v>79619</v>
      </c>
      <c r="E56" s="58">
        <v>0.18922753696899405</v>
      </c>
      <c r="F56" s="91">
        <v>130892</v>
      </c>
      <c r="G56" s="58">
        <v>0.31108618255624371</v>
      </c>
      <c r="H56" s="91">
        <v>58218</v>
      </c>
      <c r="I56" s="58">
        <v>0.13836457060828314</v>
      </c>
      <c r="J56" s="91">
        <v>134262</v>
      </c>
      <c r="K56" s="58">
        <v>0.31909553710208721</v>
      </c>
      <c r="L56" s="15">
        <v>420758</v>
      </c>
      <c r="M56" s="32"/>
      <c r="R56" s="69"/>
    </row>
    <row r="57" spans="1:18" x14ac:dyDescent="0.2">
      <c r="A57" s="39" t="s">
        <v>204</v>
      </c>
      <c r="B57" s="89">
        <v>159</v>
      </c>
      <c r="C57" s="88">
        <v>3.6803851673533633E-4</v>
      </c>
      <c r="D57" s="89">
        <v>46871</v>
      </c>
      <c r="E57" s="88">
        <v>0.10849266237674182</v>
      </c>
      <c r="F57" s="89">
        <v>134268</v>
      </c>
      <c r="G57" s="88">
        <v>0.31079116707559834</v>
      </c>
      <c r="H57" s="89">
        <v>92579</v>
      </c>
      <c r="I57" s="88">
        <v>0.2142933197537151</v>
      </c>
      <c r="J57" s="89">
        <v>158143</v>
      </c>
      <c r="K57" s="88">
        <v>0.36605481227720937</v>
      </c>
      <c r="L57" s="87">
        <v>432020</v>
      </c>
      <c r="M57" s="32"/>
      <c r="R57" s="69"/>
    </row>
    <row r="58" spans="1:18" x14ac:dyDescent="0.2">
      <c r="A58" s="36" t="s">
        <v>165</v>
      </c>
      <c r="B58" s="91">
        <v>0</v>
      </c>
      <c r="C58" s="58">
        <v>0</v>
      </c>
      <c r="D58" s="91">
        <v>20400</v>
      </c>
      <c r="E58" s="58">
        <v>0.26632896849746074</v>
      </c>
      <c r="F58" s="91">
        <v>26955</v>
      </c>
      <c r="G58" s="58">
        <v>0.35190673263965949</v>
      </c>
      <c r="H58" s="91">
        <v>13448</v>
      </c>
      <c r="I58" s="58">
        <v>0.17556823374283589</v>
      </c>
      <c r="J58" s="91">
        <v>15794</v>
      </c>
      <c r="K58" s="58">
        <v>0.20619606512004388</v>
      </c>
      <c r="L58" s="15">
        <v>76597</v>
      </c>
      <c r="M58" s="32"/>
      <c r="R58" s="69"/>
    </row>
    <row r="59" spans="1:18" x14ac:dyDescent="0.2">
      <c r="A59" s="39" t="s">
        <v>178</v>
      </c>
      <c r="B59" s="94">
        <v>2117</v>
      </c>
      <c r="C59" s="88">
        <v>8.0463090360392547E-3</v>
      </c>
      <c r="D59" s="94">
        <v>101447</v>
      </c>
      <c r="E59" s="88">
        <v>0.385580497297626</v>
      </c>
      <c r="F59" s="94">
        <v>70515</v>
      </c>
      <c r="G59" s="88">
        <v>0.26801392615791592</v>
      </c>
      <c r="H59" s="94">
        <v>11223</v>
      </c>
      <c r="I59" s="88">
        <v>4.2656460232153311E-2</v>
      </c>
      <c r="J59" s="94">
        <v>77800</v>
      </c>
      <c r="K59" s="88">
        <v>0.29570280727626547</v>
      </c>
      <c r="L59" s="93">
        <v>263102</v>
      </c>
      <c r="M59" s="32"/>
      <c r="R59" s="69"/>
    </row>
    <row r="60" spans="1:18" x14ac:dyDescent="0.2">
      <c r="A60" s="36" t="s">
        <v>175</v>
      </c>
      <c r="B60" s="91">
        <v>9007</v>
      </c>
      <c r="C60" s="58">
        <v>3.6909245136888348E-2</v>
      </c>
      <c r="D60" s="91">
        <v>71436</v>
      </c>
      <c r="E60" s="58">
        <v>0.29273330027742378</v>
      </c>
      <c r="F60" s="91">
        <v>32203</v>
      </c>
      <c r="G60" s="58">
        <v>0.13196274243846068</v>
      </c>
      <c r="H60" s="91">
        <v>5105</v>
      </c>
      <c r="I60" s="58">
        <v>2.0919473345599536E-2</v>
      </c>
      <c r="J60" s="91">
        <v>126280</v>
      </c>
      <c r="K60" s="58">
        <v>0.51747523880162771</v>
      </c>
      <c r="L60" s="15">
        <v>244031</v>
      </c>
      <c r="M60" s="32"/>
      <c r="R60" s="69"/>
    </row>
    <row r="61" spans="1:18" x14ac:dyDescent="0.2">
      <c r="A61" s="39" t="s">
        <v>206</v>
      </c>
      <c r="B61" s="89">
        <v>46659</v>
      </c>
      <c r="C61" s="88">
        <v>2.4838302697350559E-2</v>
      </c>
      <c r="D61" s="89">
        <v>816861</v>
      </c>
      <c r="E61" s="88">
        <v>0.43484516984205568</v>
      </c>
      <c r="F61" s="89">
        <v>240272</v>
      </c>
      <c r="G61" s="88">
        <v>0.1279056273323006</v>
      </c>
      <c r="H61" s="89">
        <v>21981</v>
      </c>
      <c r="I61" s="88">
        <v>1.1701295175431592E-2</v>
      </c>
      <c r="J61" s="89">
        <v>752738</v>
      </c>
      <c r="K61" s="88">
        <v>0.40071013728966043</v>
      </c>
      <c r="L61" s="87">
        <v>1878510</v>
      </c>
      <c r="M61" s="32"/>
      <c r="R61" s="69"/>
    </row>
    <row r="62" spans="1:18" x14ac:dyDescent="0.2">
      <c r="A62" s="36" t="s">
        <v>177</v>
      </c>
      <c r="B62" s="91">
        <v>3113</v>
      </c>
      <c r="C62" s="58">
        <v>1.6686052432690297E-2</v>
      </c>
      <c r="D62" s="91">
        <v>52766</v>
      </c>
      <c r="E62" s="58">
        <v>0.28283207281186518</v>
      </c>
      <c r="F62" s="91">
        <v>25030</v>
      </c>
      <c r="G62" s="58">
        <v>0.13416379453589405</v>
      </c>
      <c r="H62" s="91">
        <v>5583</v>
      </c>
      <c r="I62" s="58">
        <v>2.992554793822998E-2</v>
      </c>
      <c r="J62" s="91">
        <v>100071</v>
      </c>
      <c r="K62" s="58">
        <v>0.53639253228132056</v>
      </c>
      <c r="L62" s="15">
        <v>186563</v>
      </c>
      <c r="M62" s="32"/>
      <c r="R62" s="69"/>
    </row>
    <row r="63" spans="1:18" x14ac:dyDescent="0.2">
      <c r="A63" s="39" t="s">
        <v>166</v>
      </c>
      <c r="B63" s="94">
        <v>1682</v>
      </c>
      <c r="C63" s="88">
        <v>1.0181413170463007E-2</v>
      </c>
      <c r="D63" s="94">
        <v>36163</v>
      </c>
      <c r="E63" s="88">
        <v>0.21890038316495464</v>
      </c>
      <c r="F63" s="94">
        <v>79740</v>
      </c>
      <c r="G63" s="88">
        <v>0.48267888597664693</v>
      </c>
      <c r="H63" s="94">
        <v>14122</v>
      </c>
      <c r="I63" s="88">
        <v>8.548270915177085E-2</v>
      </c>
      <c r="J63" s="94">
        <v>33496</v>
      </c>
      <c r="K63" s="88">
        <v>0.20275660853616459</v>
      </c>
      <c r="L63" s="93">
        <v>165203</v>
      </c>
      <c r="M63" s="32"/>
      <c r="R63" s="69"/>
    </row>
    <row r="64" spans="1:18" x14ac:dyDescent="0.2">
      <c r="A64" s="36" t="s">
        <v>167</v>
      </c>
      <c r="B64" s="91">
        <v>1478</v>
      </c>
      <c r="C64" s="58">
        <v>9.7562263602938744E-3</v>
      </c>
      <c r="D64" s="91">
        <v>13203</v>
      </c>
      <c r="E64" s="58">
        <v>8.7152541701596767E-2</v>
      </c>
      <c r="F64" s="91">
        <v>39634</v>
      </c>
      <c r="G64" s="58">
        <v>0.26162264923131762</v>
      </c>
      <c r="H64" s="91">
        <v>9081</v>
      </c>
      <c r="I64" s="58">
        <v>5.9943363719775829E-2</v>
      </c>
      <c r="J64" s="91">
        <v>88097</v>
      </c>
      <c r="K64" s="58">
        <v>0.58152521898701592</v>
      </c>
      <c r="L64" s="15">
        <v>151493</v>
      </c>
      <c r="M64" s="32"/>
      <c r="R64" s="69"/>
    </row>
    <row r="65" spans="1:18" x14ac:dyDescent="0.2">
      <c r="A65" s="39" t="s">
        <v>203</v>
      </c>
      <c r="B65" s="89">
        <v>20333</v>
      </c>
      <c r="C65" s="88">
        <v>6.4368361903857418E-2</v>
      </c>
      <c r="D65" s="89">
        <v>140785</v>
      </c>
      <c r="E65" s="88">
        <v>0.44568434715165328</v>
      </c>
      <c r="F65" s="89">
        <v>66159</v>
      </c>
      <c r="G65" s="88">
        <v>0.20944014435633221</v>
      </c>
      <c r="H65" s="89">
        <v>10922</v>
      </c>
      <c r="I65" s="88">
        <v>3.4575874131408585E-2</v>
      </c>
      <c r="J65" s="89">
        <v>77685</v>
      </c>
      <c r="K65" s="88">
        <v>0.24592810674770882</v>
      </c>
      <c r="L65" s="87">
        <v>315885</v>
      </c>
      <c r="M65" s="32"/>
      <c r="R65" s="69"/>
    </row>
    <row r="66" spans="1:18" x14ac:dyDescent="0.2">
      <c r="A66" s="36" t="s">
        <v>160</v>
      </c>
      <c r="B66" s="91">
        <v>2027</v>
      </c>
      <c r="C66" s="58">
        <v>1.4604062047450593E-2</v>
      </c>
      <c r="D66" s="91">
        <v>19092</v>
      </c>
      <c r="E66" s="58">
        <v>0.13755340533296828</v>
      </c>
      <c r="F66" s="91">
        <v>39251</v>
      </c>
      <c r="G66" s="58">
        <v>0.28279429670670114</v>
      </c>
      <c r="H66" s="91">
        <v>19879</v>
      </c>
      <c r="I66" s="58">
        <v>0.14322355670511611</v>
      </c>
      <c r="J66" s="91">
        <v>58548</v>
      </c>
      <c r="K66" s="58">
        <v>0.42182467920776384</v>
      </c>
      <c r="L66" s="15">
        <v>138797</v>
      </c>
      <c r="M66" s="32"/>
      <c r="R66" s="69"/>
    </row>
    <row r="67" spans="1:18" x14ac:dyDescent="0.2">
      <c r="A67" s="39" t="s">
        <v>161</v>
      </c>
      <c r="B67" s="94">
        <v>60</v>
      </c>
      <c r="C67" s="88">
        <v>1.2825171536669303E-3</v>
      </c>
      <c r="D67" s="94">
        <v>3840</v>
      </c>
      <c r="E67" s="88">
        <v>8.2081097834683536E-2</v>
      </c>
      <c r="F67" s="94">
        <v>10887</v>
      </c>
      <c r="G67" s="88">
        <v>0.23271273753286451</v>
      </c>
      <c r="H67" s="94">
        <v>8020</v>
      </c>
      <c r="I67" s="88">
        <v>0.17142979287347967</v>
      </c>
      <c r="J67" s="94">
        <v>23976</v>
      </c>
      <c r="K67" s="88">
        <v>0.51249385460530539</v>
      </c>
      <c r="L67" s="93">
        <v>46783</v>
      </c>
      <c r="M67" s="32"/>
      <c r="R67" s="69"/>
    </row>
    <row r="68" spans="1:18" x14ac:dyDescent="0.2">
      <c r="A68" s="36" t="s">
        <v>168</v>
      </c>
      <c r="B68" s="91">
        <v>1176</v>
      </c>
      <c r="C68" s="58">
        <v>1.9292604501607719E-2</v>
      </c>
      <c r="D68" s="91">
        <v>15541</v>
      </c>
      <c r="E68" s="58">
        <v>0.25495439333289588</v>
      </c>
      <c r="F68" s="91">
        <v>16162</v>
      </c>
      <c r="G68" s="58">
        <v>0.26514206968961218</v>
      </c>
      <c r="H68" s="91">
        <v>13509</v>
      </c>
      <c r="I68" s="58">
        <v>0.22161887262943764</v>
      </c>
      <c r="J68" s="91">
        <v>14568</v>
      </c>
      <c r="K68" s="58">
        <v>0.23899205984644661</v>
      </c>
      <c r="L68" s="15">
        <v>60956</v>
      </c>
      <c r="M68" s="32"/>
      <c r="R68" s="69"/>
    </row>
    <row r="69" spans="1:18" x14ac:dyDescent="0.2">
      <c r="A69" s="39" t="s">
        <v>176</v>
      </c>
      <c r="B69" s="89">
        <v>4226</v>
      </c>
      <c r="C69" s="88">
        <v>2.0135891058444589E-2</v>
      </c>
      <c r="D69" s="89">
        <v>43446</v>
      </c>
      <c r="E69" s="88">
        <v>0.207009920237857</v>
      </c>
      <c r="F69" s="89">
        <v>84153</v>
      </c>
      <c r="G69" s="88">
        <v>0.40096915292032365</v>
      </c>
      <c r="H69" s="89">
        <v>11856</v>
      </c>
      <c r="I69" s="88">
        <v>5.6491037479630635E-2</v>
      </c>
      <c r="J69" s="89">
        <v>66193</v>
      </c>
      <c r="K69" s="88">
        <v>0.31539399830374415</v>
      </c>
      <c r="L69" s="87">
        <v>209874</v>
      </c>
      <c r="M69" s="32"/>
      <c r="R69" s="69"/>
    </row>
    <row r="70" spans="1:18" x14ac:dyDescent="0.2">
      <c r="A70" s="36" t="s">
        <v>169</v>
      </c>
      <c r="B70" s="91">
        <v>818</v>
      </c>
      <c r="C70" s="58">
        <v>7.2591738030793806E-3</v>
      </c>
      <c r="D70" s="91">
        <v>36798</v>
      </c>
      <c r="E70" s="58">
        <v>0.32655632959133868</v>
      </c>
      <c r="F70" s="91">
        <v>20844</v>
      </c>
      <c r="G70" s="58">
        <v>0.18497581754448242</v>
      </c>
      <c r="H70" s="91">
        <v>447</v>
      </c>
      <c r="I70" s="58">
        <v>3.9668101344455782E-3</v>
      </c>
      <c r="J70" s="91">
        <v>53777</v>
      </c>
      <c r="K70" s="58">
        <v>0.47723299463105118</v>
      </c>
      <c r="L70" s="15">
        <v>112685</v>
      </c>
      <c r="M70" s="32"/>
      <c r="R70" s="69"/>
    </row>
    <row r="71" spans="1:18" x14ac:dyDescent="0.2">
      <c r="A71" s="39" t="s">
        <v>170</v>
      </c>
      <c r="B71" s="94">
        <v>1428</v>
      </c>
      <c r="C71" s="88">
        <v>1.6795455347376594E-2</v>
      </c>
      <c r="D71" s="94">
        <v>10447</v>
      </c>
      <c r="E71" s="88">
        <v>0.12287263446361572</v>
      </c>
      <c r="F71" s="94">
        <v>6560</v>
      </c>
      <c r="G71" s="88">
        <v>7.7155593192430288E-2</v>
      </c>
      <c r="H71" s="94">
        <v>2740</v>
      </c>
      <c r="I71" s="88">
        <v>3.222657398586265E-2</v>
      </c>
      <c r="J71" s="94">
        <v>63848</v>
      </c>
      <c r="K71" s="88">
        <v>0.75094974301071471</v>
      </c>
      <c r="L71" s="93">
        <v>85023</v>
      </c>
      <c r="M71" s="32"/>
      <c r="R71" s="69"/>
    </row>
    <row r="72" spans="1:18" x14ac:dyDescent="0.2">
      <c r="A72" s="36" t="s">
        <v>171</v>
      </c>
      <c r="B72" s="91">
        <v>207</v>
      </c>
      <c r="C72" s="58">
        <v>1.0414622734064873E-3</v>
      </c>
      <c r="D72" s="91">
        <v>34962</v>
      </c>
      <c r="E72" s="58">
        <v>0.17590146861274206</v>
      </c>
      <c r="F72" s="91">
        <v>73832</v>
      </c>
      <c r="G72" s="58">
        <v>0.37146493995240465</v>
      </c>
      <c r="H72" s="91">
        <v>18346</v>
      </c>
      <c r="I72" s="58">
        <v>9.2302738492345007E-2</v>
      </c>
      <c r="J72" s="91">
        <v>71412</v>
      </c>
      <c r="K72" s="58">
        <v>0.35928939066910176</v>
      </c>
      <c r="L72" s="15">
        <v>198759</v>
      </c>
      <c r="M72" s="32"/>
      <c r="R72" s="69"/>
    </row>
    <row r="73" spans="1:18" x14ac:dyDescent="0.2">
      <c r="A73" s="39" t="s">
        <v>172</v>
      </c>
      <c r="B73" s="89">
        <v>5195</v>
      </c>
      <c r="C73" s="88">
        <v>2.0701004965053355E-2</v>
      </c>
      <c r="D73" s="89">
        <v>41206</v>
      </c>
      <c r="E73" s="88">
        <v>0.16419742263522399</v>
      </c>
      <c r="F73" s="89">
        <v>73821</v>
      </c>
      <c r="G73" s="88">
        <v>0.29416147979310947</v>
      </c>
      <c r="H73" s="89">
        <v>37856</v>
      </c>
      <c r="I73" s="88">
        <v>0.15084836264813473</v>
      </c>
      <c r="J73" s="89">
        <v>92876</v>
      </c>
      <c r="K73" s="88">
        <v>0.37009172995847844</v>
      </c>
      <c r="L73" s="87">
        <v>250954</v>
      </c>
      <c r="M73" s="32"/>
      <c r="R73" s="69"/>
    </row>
    <row r="74" spans="1:18" x14ac:dyDescent="0.2">
      <c r="A74" s="40" t="s">
        <v>11</v>
      </c>
      <c r="B74" s="83">
        <v>259260</v>
      </c>
      <c r="C74" s="82">
        <v>2.1775461945351873E-2</v>
      </c>
      <c r="D74" s="83">
        <v>3076187</v>
      </c>
      <c r="E74" s="82">
        <v>0.25837149176612723</v>
      </c>
      <c r="F74" s="83">
        <v>3328969</v>
      </c>
      <c r="G74" s="82">
        <v>0.27960286113074162</v>
      </c>
      <c r="H74" s="83">
        <v>1003406</v>
      </c>
      <c r="I74" s="82">
        <v>8.4276900288273324E-2</v>
      </c>
      <c r="J74" s="83">
        <v>4238240</v>
      </c>
      <c r="K74" s="82">
        <v>0.35597328486950597</v>
      </c>
      <c r="L74" s="81">
        <v>11906062</v>
      </c>
      <c r="M74" s="32"/>
      <c r="R74" s="69"/>
    </row>
    <row r="75" spans="1:18" x14ac:dyDescent="0.2">
      <c r="A75" s="227" t="s">
        <v>30</v>
      </c>
    </row>
    <row r="76" spans="1:18" x14ac:dyDescent="0.2">
      <c r="A76" s="238" t="s">
        <v>292</v>
      </c>
    </row>
    <row r="78" spans="1:18" x14ac:dyDescent="0.2">
      <c r="A78" s="69"/>
      <c r="M78" s="32"/>
    </row>
    <row r="79" spans="1:18" x14ac:dyDescent="0.2">
      <c r="A79" s="69"/>
      <c r="M79" s="32"/>
    </row>
    <row r="80" spans="1:18" x14ac:dyDescent="0.2">
      <c r="F80" s="69"/>
      <c r="M80" s="32"/>
    </row>
    <row r="81" spans="1:13" x14ac:dyDescent="0.2">
      <c r="F81" s="69"/>
      <c r="M81" s="32"/>
    </row>
    <row r="82" spans="1:13" x14ac:dyDescent="0.2">
      <c r="F82" s="69"/>
      <c r="M82" s="32"/>
    </row>
    <row r="83" spans="1:13" x14ac:dyDescent="0.2">
      <c r="A83" s="69"/>
      <c r="M83" s="32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3.140625" style="32" customWidth="1"/>
    <col min="9" max="16384" width="11.42578125" style="32"/>
  </cols>
  <sheetData>
    <row r="6" spans="1:12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12" ht="15" customHeight="1" x14ac:dyDescent="0.2">
      <c r="A7" s="31" t="s">
        <v>86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2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12" ht="20.25" customHeight="1" x14ac:dyDescent="0.2">
      <c r="A12" s="366"/>
      <c r="B12" s="369" t="s">
        <v>81</v>
      </c>
      <c r="C12" s="370"/>
      <c r="D12" s="369" t="s">
        <v>82</v>
      </c>
      <c r="E12" s="370"/>
      <c r="F12" s="369" t="s">
        <v>83</v>
      </c>
      <c r="G12" s="370"/>
      <c r="H12" s="369" t="s">
        <v>84</v>
      </c>
      <c r="I12" s="370"/>
      <c r="J12" s="369" t="s">
        <v>88</v>
      </c>
      <c r="K12" s="370"/>
      <c r="L12" s="371" t="s">
        <v>11</v>
      </c>
    </row>
    <row r="13" spans="1:12" ht="17.25" customHeight="1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372"/>
    </row>
    <row r="14" spans="1:12" ht="24" x14ac:dyDescent="0.2">
      <c r="A14" s="64" t="s">
        <v>3</v>
      </c>
      <c r="B14" s="106">
        <v>356077</v>
      </c>
      <c r="C14" s="105">
        <v>2.9849246121631673E-2</v>
      </c>
      <c r="D14" s="106">
        <v>6586355</v>
      </c>
      <c r="E14" s="105">
        <v>0.55212139913400582</v>
      </c>
      <c r="F14" s="106">
        <v>3849973</v>
      </c>
      <c r="G14" s="105">
        <v>0.32273578927770302</v>
      </c>
      <c r="H14" s="106">
        <v>540770</v>
      </c>
      <c r="I14" s="105">
        <v>4.5331703045113164E-2</v>
      </c>
      <c r="J14" s="106">
        <v>596003</v>
      </c>
      <c r="K14" s="105">
        <v>4.9961778593480742E-2</v>
      </c>
      <c r="L14" s="104">
        <v>11929179</v>
      </c>
    </row>
    <row r="15" spans="1:12" x14ac:dyDescent="0.2">
      <c r="A15" s="36" t="s">
        <v>4</v>
      </c>
      <c r="B15" s="14">
        <v>157927</v>
      </c>
      <c r="C15" s="58">
        <v>3.1702960919682367E-2</v>
      </c>
      <c r="D15" s="14">
        <v>2915979</v>
      </c>
      <c r="E15" s="58">
        <v>0.58536645589173775</v>
      </c>
      <c r="F15" s="14">
        <v>1535732</v>
      </c>
      <c r="G15" s="58">
        <v>0.30828959949283935</v>
      </c>
      <c r="H15" s="14">
        <v>206494</v>
      </c>
      <c r="I15" s="58">
        <v>4.1452514213205408E-2</v>
      </c>
      <c r="J15" s="14">
        <v>165327</v>
      </c>
      <c r="K15" s="58">
        <v>3.3188469482535135E-2</v>
      </c>
      <c r="L15" s="15">
        <v>4981459</v>
      </c>
    </row>
    <row r="16" spans="1:12" x14ac:dyDescent="0.2">
      <c r="A16" s="38" t="s">
        <v>5</v>
      </c>
      <c r="B16" s="102">
        <v>198151</v>
      </c>
      <c r="C16" s="101">
        <v>2.8520291548882224E-2</v>
      </c>
      <c r="D16" s="102">
        <v>3670376</v>
      </c>
      <c r="E16" s="101">
        <v>0.52828496254886492</v>
      </c>
      <c r="F16" s="102">
        <v>2314241</v>
      </c>
      <c r="G16" s="101">
        <v>0.33309359041527292</v>
      </c>
      <c r="H16" s="102">
        <v>334276</v>
      </c>
      <c r="I16" s="101">
        <v>4.8113050036558754E-2</v>
      </c>
      <c r="J16" s="102">
        <v>430676</v>
      </c>
      <c r="K16" s="101">
        <v>6.1988105450421147E-2</v>
      </c>
      <c r="L16" s="100">
        <v>6947720</v>
      </c>
    </row>
    <row r="17" spans="1:12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377" t="s">
        <v>14</v>
      </c>
      <c r="B19" s="369" t="s">
        <v>81</v>
      </c>
      <c r="C19" s="370"/>
      <c r="D19" s="369" t="s">
        <v>82</v>
      </c>
      <c r="E19" s="370"/>
      <c r="F19" s="369" t="s">
        <v>83</v>
      </c>
      <c r="G19" s="370"/>
      <c r="H19" s="369" t="s">
        <v>84</v>
      </c>
      <c r="I19" s="370"/>
      <c r="J19" s="369" t="s">
        <v>85</v>
      </c>
      <c r="K19" s="370"/>
      <c r="L19" s="389" t="s">
        <v>11</v>
      </c>
    </row>
    <row r="20" spans="1:12" x14ac:dyDescent="0.2">
      <c r="A20" s="377"/>
      <c r="B20" s="159" t="s">
        <v>29</v>
      </c>
      <c r="C20" s="160" t="s">
        <v>12</v>
      </c>
      <c r="D20" s="159" t="s">
        <v>29</v>
      </c>
      <c r="E20" s="160" t="s">
        <v>12</v>
      </c>
      <c r="F20" s="159" t="s">
        <v>29</v>
      </c>
      <c r="G20" s="160" t="s">
        <v>12</v>
      </c>
      <c r="H20" s="159" t="s">
        <v>29</v>
      </c>
      <c r="I20" s="160" t="s">
        <v>12</v>
      </c>
      <c r="J20" s="159" t="s">
        <v>29</v>
      </c>
      <c r="K20" s="160" t="s">
        <v>12</v>
      </c>
      <c r="L20" s="390"/>
    </row>
    <row r="21" spans="1:12" x14ac:dyDescent="0.2">
      <c r="A21" s="65" t="s">
        <v>15</v>
      </c>
      <c r="B21" s="98">
        <v>38348</v>
      </c>
      <c r="C21" s="75">
        <v>6.9664484882835845E-2</v>
      </c>
      <c r="D21" s="98">
        <v>309968</v>
      </c>
      <c r="E21" s="75">
        <v>0.56310005867745028</v>
      </c>
      <c r="F21" s="98">
        <v>170999</v>
      </c>
      <c r="G21" s="75">
        <v>0.3106435081485357</v>
      </c>
      <c r="H21" s="98">
        <v>28071</v>
      </c>
      <c r="I21" s="75">
        <v>5.0994882527017969E-2</v>
      </c>
      <c r="J21" s="98">
        <v>3080</v>
      </c>
      <c r="K21" s="75">
        <v>5.5952491248340043E-3</v>
      </c>
      <c r="L21" s="74">
        <v>550467</v>
      </c>
    </row>
    <row r="22" spans="1:12" x14ac:dyDescent="0.2">
      <c r="A22" s="36" t="s">
        <v>16</v>
      </c>
      <c r="B22" s="14">
        <v>223157</v>
      </c>
      <c r="C22" s="58">
        <v>3.0618970900061111E-2</v>
      </c>
      <c r="D22" s="14">
        <v>4093158</v>
      </c>
      <c r="E22" s="58">
        <v>0.56161485273306389</v>
      </c>
      <c r="F22" s="14">
        <v>2485946</v>
      </c>
      <c r="G22" s="58">
        <v>0.34109218278218173</v>
      </c>
      <c r="H22" s="14">
        <v>338707</v>
      </c>
      <c r="I22" s="58">
        <v>4.647337872729513E-2</v>
      </c>
      <c r="J22" s="14">
        <v>147226</v>
      </c>
      <c r="K22" s="58">
        <v>2.0200614857398144E-2</v>
      </c>
      <c r="L22" s="15">
        <v>7288194</v>
      </c>
    </row>
    <row r="23" spans="1:12" x14ac:dyDescent="0.2">
      <c r="A23" s="38" t="s">
        <v>17</v>
      </c>
      <c r="B23" s="102">
        <v>94573</v>
      </c>
      <c r="C23" s="101">
        <v>2.3120054721675838E-2</v>
      </c>
      <c r="D23" s="102">
        <v>2183229</v>
      </c>
      <c r="E23" s="101">
        <v>0.53372922451386351</v>
      </c>
      <c r="F23" s="102">
        <v>1193028</v>
      </c>
      <c r="G23" s="101">
        <v>0.29165694907099787</v>
      </c>
      <c r="H23" s="102">
        <v>173991</v>
      </c>
      <c r="I23" s="101">
        <v>4.2535199698424501E-2</v>
      </c>
      <c r="J23" s="102">
        <v>445697</v>
      </c>
      <c r="K23" s="101">
        <v>0.10895857199503828</v>
      </c>
      <c r="L23" s="100">
        <v>4090518</v>
      </c>
    </row>
    <row r="24" spans="1:12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377" t="s">
        <v>18</v>
      </c>
      <c r="B26" s="369" t="s">
        <v>81</v>
      </c>
      <c r="C26" s="370"/>
      <c r="D26" s="369" t="s">
        <v>82</v>
      </c>
      <c r="E26" s="370"/>
      <c r="F26" s="369" t="s">
        <v>83</v>
      </c>
      <c r="G26" s="370"/>
      <c r="H26" s="369" t="s">
        <v>84</v>
      </c>
      <c r="I26" s="370"/>
      <c r="J26" s="369" t="s">
        <v>85</v>
      </c>
      <c r="K26" s="370"/>
      <c r="L26" s="389" t="s">
        <v>11</v>
      </c>
    </row>
    <row r="27" spans="1:12" x14ac:dyDescent="0.2">
      <c r="A27" s="377"/>
      <c r="B27" s="159" t="s">
        <v>29</v>
      </c>
      <c r="C27" s="160" t="s">
        <v>12</v>
      </c>
      <c r="D27" s="159" t="s">
        <v>29</v>
      </c>
      <c r="E27" s="160" t="s">
        <v>12</v>
      </c>
      <c r="F27" s="159" t="s">
        <v>29</v>
      </c>
      <c r="G27" s="160" t="s">
        <v>12</v>
      </c>
      <c r="H27" s="159" t="s">
        <v>29</v>
      </c>
      <c r="I27" s="160" t="s">
        <v>12</v>
      </c>
      <c r="J27" s="159" t="s">
        <v>29</v>
      </c>
      <c r="K27" s="160" t="s">
        <v>12</v>
      </c>
      <c r="L27" s="390"/>
    </row>
    <row r="28" spans="1:12" x14ac:dyDescent="0.2">
      <c r="A28" s="65" t="s">
        <v>19</v>
      </c>
      <c r="B28" s="98">
        <v>24364</v>
      </c>
      <c r="C28" s="75">
        <v>1.726779829193097E-2</v>
      </c>
      <c r="D28" s="98">
        <v>662352</v>
      </c>
      <c r="E28" s="75">
        <v>0.46943690421347317</v>
      </c>
      <c r="F28" s="98">
        <v>472647</v>
      </c>
      <c r="G28" s="75">
        <v>0.33498493922534461</v>
      </c>
      <c r="H28" s="98">
        <v>89590</v>
      </c>
      <c r="I28" s="75">
        <v>6.349622594705695E-2</v>
      </c>
      <c r="J28" s="98">
        <v>161997</v>
      </c>
      <c r="K28" s="75">
        <v>0.11481413232219427</v>
      </c>
      <c r="L28" s="111">
        <v>1410950</v>
      </c>
    </row>
    <row r="29" spans="1:12" x14ac:dyDescent="0.2">
      <c r="A29" s="36" t="s">
        <v>20</v>
      </c>
      <c r="B29" s="14">
        <v>73504</v>
      </c>
      <c r="C29" s="58">
        <v>2.2692274920318948E-2</v>
      </c>
      <c r="D29" s="14">
        <v>1736063</v>
      </c>
      <c r="E29" s="58">
        <v>0.5359602045466052</v>
      </c>
      <c r="F29" s="14">
        <v>1070925</v>
      </c>
      <c r="G29" s="58">
        <v>0.33061771494126263</v>
      </c>
      <c r="H29" s="14">
        <v>149197</v>
      </c>
      <c r="I29" s="58">
        <v>4.6060341495521684E-2</v>
      </c>
      <c r="J29" s="14">
        <v>209475</v>
      </c>
      <c r="K29" s="58">
        <v>6.4669464096291512E-2</v>
      </c>
      <c r="L29" s="22">
        <v>3239164</v>
      </c>
    </row>
    <row r="30" spans="1:12" x14ac:dyDescent="0.2">
      <c r="A30" s="39" t="s">
        <v>21</v>
      </c>
      <c r="B30" s="89">
        <v>97125</v>
      </c>
      <c r="C30" s="96">
        <v>2.3608984175599795E-2</v>
      </c>
      <c r="D30" s="89">
        <v>2349585</v>
      </c>
      <c r="E30" s="96">
        <v>0.57113323124042881</v>
      </c>
      <c r="F30" s="89">
        <v>1325608</v>
      </c>
      <c r="G30" s="96">
        <v>0.32222659763241696</v>
      </c>
      <c r="H30" s="89">
        <v>215453</v>
      </c>
      <c r="I30" s="96">
        <v>5.2371958482218817E-2</v>
      </c>
      <c r="J30" s="89">
        <v>126129</v>
      </c>
      <c r="K30" s="96">
        <v>3.0659228469335668E-2</v>
      </c>
      <c r="L30" s="111">
        <v>4113900</v>
      </c>
    </row>
    <row r="31" spans="1:12" x14ac:dyDescent="0.2">
      <c r="A31" s="36" t="s">
        <v>22</v>
      </c>
      <c r="B31" s="14">
        <v>71113</v>
      </c>
      <c r="C31" s="58">
        <v>5.7453211661435424E-2</v>
      </c>
      <c r="D31" s="14">
        <v>742827</v>
      </c>
      <c r="E31" s="58">
        <v>0.60014057709320501</v>
      </c>
      <c r="F31" s="14">
        <v>391009</v>
      </c>
      <c r="G31" s="58">
        <v>0.31590177377590878</v>
      </c>
      <c r="H31" s="14">
        <v>16730</v>
      </c>
      <c r="I31" s="58">
        <v>1.3516406720231387E-2</v>
      </c>
      <c r="J31" s="14">
        <v>16075</v>
      </c>
      <c r="K31" s="58">
        <v>1.2987222834890589E-2</v>
      </c>
      <c r="L31" s="22">
        <v>1237755</v>
      </c>
    </row>
    <row r="32" spans="1:12" x14ac:dyDescent="0.2">
      <c r="A32" s="38" t="s">
        <v>23</v>
      </c>
      <c r="B32" s="102">
        <v>89971</v>
      </c>
      <c r="C32" s="101">
        <v>4.6679716988229286E-2</v>
      </c>
      <c r="D32" s="102">
        <v>1095528</v>
      </c>
      <c r="E32" s="101">
        <v>0.56839356006580843</v>
      </c>
      <c r="F32" s="102">
        <v>589784</v>
      </c>
      <c r="G32" s="101">
        <v>0.3059980460835805</v>
      </c>
      <c r="H32" s="102">
        <v>69799</v>
      </c>
      <c r="I32" s="101">
        <v>3.6213864090222585E-2</v>
      </c>
      <c r="J32" s="102">
        <v>82328</v>
      </c>
      <c r="K32" s="101">
        <v>4.2714293941458259E-2</v>
      </c>
      <c r="L32" s="100">
        <v>1927411</v>
      </c>
    </row>
    <row r="33" spans="1:20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6"/>
      <c r="R34" s="66"/>
      <c r="S34" s="66"/>
      <c r="T34" s="54"/>
    </row>
    <row r="35" spans="1:20" x14ac:dyDescent="0.2">
      <c r="A35" s="377" t="s">
        <v>24</v>
      </c>
      <c r="B35" s="369" t="s">
        <v>81</v>
      </c>
      <c r="C35" s="370"/>
      <c r="D35" s="369" t="s">
        <v>82</v>
      </c>
      <c r="E35" s="370"/>
      <c r="F35" s="369" t="s">
        <v>83</v>
      </c>
      <c r="G35" s="370"/>
      <c r="H35" s="369" t="s">
        <v>84</v>
      </c>
      <c r="I35" s="370"/>
      <c r="J35" s="369" t="s">
        <v>85</v>
      </c>
      <c r="K35" s="370"/>
      <c r="L35" s="389" t="s">
        <v>11</v>
      </c>
    </row>
    <row r="36" spans="1:20" x14ac:dyDescent="0.2">
      <c r="A36" s="377"/>
      <c r="B36" s="159" t="s">
        <v>29</v>
      </c>
      <c r="C36" s="160" t="s">
        <v>12</v>
      </c>
      <c r="D36" s="159" t="s">
        <v>29</v>
      </c>
      <c r="E36" s="160" t="s">
        <v>12</v>
      </c>
      <c r="F36" s="159" t="s">
        <v>29</v>
      </c>
      <c r="G36" s="160" t="s">
        <v>12</v>
      </c>
      <c r="H36" s="159" t="s">
        <v>29</v>
      </c>
      <c r="I36" s="160" t="s">
        <v>12</v>
      </c>
      <c r="J36" s="159" t="s">
        <v>29</v>
      </c>
      <c r="K36" s="160" t="s">
        <v>12</v>
      </c>
      <c r="L36" s="390"/>
    </row>
    <row r="37" spans="1:20" x14ac:dyDescent="0.2">
      <c r="A37" s="65" t="s">
        <v>25</v>
      </c>
      <c r="B37" s="98">
        <v>69997</v>
      </c>
      <c r="C37" s="75">
        <v>6.3070985832748394E-2</v>
      </c>
      <c r="D37" s="98">
        <v>663195</v>
      </c>
      <c r="E37" s="75">
        <v>0.59757364528979207</v>
      </c>
      <c r="F37" s="98">
        <v>268586</v>
      </c>
      <c r="G37" s="75">
        <v>0.24201014044708433</v>
      </c>
      <c r="H37" s="98">
        <v>46893</v>
      </c>
      <c r="I37" s="75">
        <v>4.225306425496908E-2</v>
      </c>
      <c r="J37" s="98">
        <v>61141</v>
      </c>
      <c r="K37" s="75">
        <v>5.5091263122706256E-2</v>
      </c>
      <c r="L37" s="111">
        <v>1109813</v>
      </c>
    </row>
    <row r="38" spans="1:20" x14ac:dyDescent="0.2">
      <c r="A38" s="36" t="s">
        <v>26</v>
      </c>
      <c r="B38" s="14">
        <v>58122</v>
      </c>
      <c r="C38" s="58">
        <v>2.4491302557887788E-2</v>
      </c>
      <c r="D38" s="14">
        <v>1404721</v>
      </c>
      <c r="E38" s="58">
        <v>0.5919178111630482</v>
      </c>
      <c r="F38" s="14">
        <v>646318</v>
      </c>
      <c r="G38" s="58">
        <v>0.27234385751710055</v>
      </c>
      <c r="H38" s="14">
        <v>94280</v>
      </c>
      <c r="I38" s="58">
        <v>3.9727469893631677E-2</v>
      </c>
      <c r="J38" s="14">
        <v>169728</v>
      </c>
      <c r="K38" s="58">
        <v>7.1519558868331751E-2</v>
      </c>
      <c r="L38" s="22">
        <v>2373169</v>
      </c>
    </row>
    <row r="39" spans="1:20" x14ac:dyDescent="0.2">
      <c r="A39" s="39" t="s">
        <v>27</v>
      </c>
      <c r="B39" s="89">
        <v>120967</v>
      </c>
      <c r="C39" s="96">
        <v>3.9214650181214623E-2</v>
      </c>
      <c r="D39" s="89">
        <v>1676428</v>
      </c>
      <c r="E39" s="96">
        <v>0.54345844382346653</v>
      </c>
      <c r="F39" s="89">
        <v>999947</v>
      </c>
      <c r="G39" s="96">
        <v>0.32415924842936522</v>
      </c>
      <c r="H39" s="89">
        <v>152035</v>
      </c>
      <c r="I39" s="96">
        <v>4.9286163501624125E-2</v>
      </c>
      <c r="J39" s="89">
        <v>135363</v>
      </c>
      <c r="K39" s="96">
        <v>4.388149406432957E-2</v>
      </c>
      <c r="L39" s="111">
        <v>3084740</v>
      </c>
    </row>
    <row r="40" spans="1:20" x14ac:dyDescent="0.2">
      <c r="A40" s="40" t="s">
        <v>28</v>
      </c>
      <c r="B40" s="18">
        <v>106992</v>
      </c>
      <c r="C40" s="59">
        <v>1.9955769485794625E-2</v>
      </c>
      <c r="D40" s="18">
        <v>2842011</v>
      </c>
      <c r="E40" s="59">
        <v>0.53008184155911353</v>
      </c>
      <c r="F40" s="18">
        <v>1935122</v>
      </c>
      <c r="G40" s="59">
        <v>0.36093211229708638</v>
      </c>
      <c r="H40" s="18">
        <v>247561</v>
      </c>
      <c r="I40" s="59">
        <v>4.6174202273747605E-2</v>
      </c>
      <c r="J40" s="18">
        <v>229772</v>
      </c>
      <c r="K40" s="59">
        <v>4.2856260900721574E-2</v>
      </c>
      <c r="L40" s="16">
        <v>5361457</v>
      </c>
    </row>
    <row r="41" spans="1:20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375" t="s">
        <v>208</v>
      </c>
      <c r="B43" s="369" t="s">
        <v>81</v>
      </c>
      <c r="C43" s="370"/>
      <c r="D43" s="369" t="s">
        <v>82</v>
      </c>
      <c r="E43" s="370"/>
      <c r="F43" s="369" t="s">
        <v>83</v>
      </c>
      <c r="G43" s="370"/>
      <c r="H43" s="369" t="s">
        <v>84</v>
      </c>
      <c r="I43" s="370"/>
      <c r="J43" s="369" t="s">
        <v>85</v>
      </c>
      <c r="K43" s="370"/>
      <c r="L43" s="389" t="s">
        <v>11</v>
      </c>
    </row>
    <row r="44" spans="1:20" x14ac:dyDescent="0.2">
      <c r="A44" s="376"/>
      <c r="B44" s="159" t="s">
        <v>29</v>
      </c>
      <c r="C44" s="160" t="s">
        <v>12</v>
      </c>
      <c r="D44" s="159" t="s">
        <v>29</v>
      </c>
      <c r="E44" s="160" t="s">
        <v>12</v>
      </c>
      <c r="F44" s="159" t="s">
        <v>29</v>
      </c>
      <c r="G44" s="160" t="s">
        <v>12</v>
      </c>
      <c r="H44" s="159" t="s">
        <v>29</v>
      </c>
      <c r="I44" s="160" t="s">
        <v>12</v>
      </c>
      <c r="J44" s="159" t="s">
        <v>29</v>
      </c>
      <c r="K44" s="160" t="s">
        <v>12</v>
      </c>
      <c r="L44" s="390"/>
    </row>
    <row r="45" spans="1:20" x14ac:dyDescent="0.2">
      <c r="A45" s="39" t="s">
        <v>183</v>
      </c>
      <c r="B45" s="76">
        <v>316933</v>
      </c>
      <c r="C45" s="75">
        <v>3.3807647157023848E-2</v>
      </c>
      <c r="D45" s="76">
        <v>5285770</v>
      </c>
      <c r="E45" s="75">
        <v>0.56383982454708714</v>
      </c>
      <c r="F45" s="76">
        <v>2915819</v>
      </c>
      <c r="G45" s="75">
        <v>0.31103413000774965</v>
      </c>
      <c r="H45" s="76">
        <v>364124</v>
      </c>
      <c r="I45" s="75">
        <v>3.8841571289213027E-2</v>
      </c>
      <c r="J45" s="76">
        <v>491950</v>
      </c>
      <c r="K45" s="75">
        <v>5.2476933670201217E-2</v>
      </c>
      <c r="L45" s="74">
        <v>9374595</v>
      </c>
    </row>
    <row r="46" spans="1:20" x14ac:dyDescent="0.2">
      <c r="A46" s="40" t="s">
        <v>184</v>
      </c>
      <c r="B46" s="18">
        <v>39144</v>
      </c>
      <c r="C46" s="59">
        <v>1.532304281245009E-2</v>
      </c>
      <c r="D46" s="18">
        <v>1300586</v>
      </c>
      <c r="E46" s="59">
        <v>0.50911851009792597</v>
      </c>
      <c r="F46" s="18">
        <v>934154</v>
      </c>
      <c r="G46" s="59">
        <v>0.3656775428014894</v>
      </c>
      <c r="H46" s="18">
        <v>176646</v>
      </c>
      <c r="I46" s="59">
        <v>6.9148636333743574E-2</v>
      </c>
      <c r="J46" s="18">
        <v>104053</v>
      </c>
      <c r="K46" s="59">
        <v>4.0731876501222897E-2</v>
      </c>
      <c r="L46" s="16">
        <v>2554584</v>
      </c>
    </row>
    <row r="47" spans="1:20" x14ac:dyDescent="0.2">
      <c r="A47" s="32" t="s">
        <v>30</v>
      </c>
    </row>
    <row r="49" spans="1:12" x14ac:dyDescent="0.2">
      <c r="A49" s="373" t="s">
        <v>180</v>
      </c>
      <c r="B49" s="369" t="s">
        <v>81</v>
      </c>
      <c r="C49" s="370"/>
      <c r="D49" s="369" t="s">
        <v>82</v>
      </c>
      <c r="E49" s="370"/>
      <c r="F49" s="369" t="s">
        <v>83</v>
      </c>
      <c r="G49" s="370"/>
      <c r="H49" s="369" t="s">
        <v>84</v>
      </c>
      <c r="I49" s="370"/>
      <c r="J49" s="369" t="s">
        <v>88</v>
      </c>
      <c r="K49" s="370"/>
      <c r="L49" s="378" t="s">
        <v>11</v>
      </c>
    </row>
    <row r="50" spans="1:12" x14ac:dyDescent="0.2">
      <c r="A50" s="374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378"/>
    </row>
    <row r="51" spans="1:12" x14ac:dyDescent="0.2">
      <c r="A51" s="39" t="s">
        <v>162</v>
      </c>
      <c r="B51" s="76">
        <v>8021</v>
      </c>
      <c r="C51" s="75">
        <v>5.290199182165941E-2</v>
      </c>
      <c r="D51" s="76">
        <v>84269</v>
      </c>
      <c r="E51" s="75">
        <v>0.5557907927714022</v>
      </c>
      <c r="F51" s="76">
        <v>50451</v>
      </c>
      <c r="G51" s="75">
        <v>0.33274633953304311</v>
      </c>
      <c r="H51" s="76">
        <v>1748</v>
      </c>
      <c r="I51" s="75">
        <v>1.1528822055137845E-2</v>
      </c>
      <c r="J51" s="76">
        <v>7131</v>
      </c>
      <c r="K51" s="75">
        <v>4.703205381875742E-2</v>
      </c>
      <c r="L51" s="74">
        <v>151620</v>
      </c>
    </row>
    <row r="52" spans="1:12" x14ac:dyDescent="0.2">
      <c r="A52" s="36" t="s">
        <v>179</v>
      </c>
      <c r="B52" s="91">
        <v>9634</v>
      </c>
      <c r="C52" s="58">
        <v>1.2034466993281985E-2</v>
      </c>
      <c r="D52" s="91">
        <v>501175</v>
      </c>
      <c r="E52" s="58">
        <v>0.62605086105024899</v>
      </c>
      <c r="F52" s="91">
        <v>231309</v>
      </c>
      <c r="G52" s="58">
        <v>0.28894338029365396</v>
      </c>
      <c r="H52" s="91">
        <v>38963</v>
      </c>
      <c r="I52" s="58">
        <v>4.867126193265995E-2</v>
      </c>
      <c r="J52" s="91">
        <v>19453</v>
      </c>
      <c r="K52" s="58">
        <v>2.4300029730155121E-2</v>
      </c>
      <c r="L52" s="15">
        <v>800534</v>
      </c>
    </row>
    <row r="53" spans="1:12" x14ac:dyDescent="0.2">
      <c r="A53" s="39" t="s">
        <v>163</v>
      </c>
      <c r="B53" s="89">
        <v>192359</v>
      </c>
      <c r="C53" s="88">
        <v>4.77601571554701E-2</v>
      </c>
      <c r="D53" s="89">
        <v>2109573</v>
      </c>
      <c r="E53" s="88">
        <v>0.52377865351211295</v>
      </c>
      <c r="F53" s="89">
        <v>1385905</v>
      </c>
      <c r="G53" s="88">
        <v>0.34410160482510199</v>
      </c>
      <c r="H53" s="89">
        <v>223298</v>
      </c>
      <c r="I53" s="88">
        <v>5.5441895479297371E-2</v>
      </c>
      <c r="J53" s="89">
        <v>116470</v>
      </c>
      <c r="K53" s="88">
        <v>2.8917937314591999E-2</v>
      </c>
      <c r="L53" s="87">
        <v>4027604</v>
      </c>
    </row>
    <row r="54" spans="1:12" x14ac:dyDescent="0.2">
      <c r="A54" s="36" t="s">
        <v>173</v>
      </c>
      <c r="B54" s="91">
        <v>11043</v>
      </c>
      <c r="C54" s="58">
        <v>1.9088528387336542E-2</v>
      </c>
      <c r="D54" s="91">
        <v>343988</v>
      </c>
      <c r="E54" s="58">
        <v>0.59460515284824078</v>
      </c>
      <c r="F54" s="91">
        <v>165170</v>
      </c>
      <c r="G54" s="58">
        <v>0.28550685807628151</v>
      </c>
      <c r="H54" s="91">
        <v>27185</v>
      </c>
      <c r="I54" s="58">
        <v>4.6991002826201569E-2</v>
      </c>
      <c r="J54" s="91">
        <v>31129</v>
      </c>
      <c r="K54" s="58">
        <v>5.3808457861939621E-2</v>
      </c>
      <c r="L54" s="15">
        <v>578515</v>
      </c>
    </row>
    <row r="55" spans="1:12" x14ac:dyDescent="0.2">
      <c r="A55" s="39" t="s">
        <v>202</v>
      </c>
      <c r="B55" s="94">
        <v>25618</v>
      </c>
      <c r="C55" s="88">
        <v>2.3083521656232318E-2</v>
      </c>
      <c r="D55" s="94">
        <v>614404</v>
      </c>
      <c r="E55" s="88">
        <v>0.55361886328658605</v>
      </c>
      <c r="F55" s="94">
        <v>364909</v>
      </c>
      <c r="G55" s="88">
        <v>0.32880727629221945</v>
      </c>
      <c r="H55" s="94">
        <v>32478</v>
      </c>
      <c r="I55" s="88">
        <v>2.9264837862093575E-2</v>
      </c>
      <c r="J55" s="94">
        <v>72386</v>
      </c>
      <c r="K55" s="88">
        <v>6.5224599836366318E-2</v>
      </c>
      <c r="L55" s="93">
        <v>1109796</v>
      </c>
    </row>
    <row r="56" spans="1:12" x14ac:dyDescent="0.2">
      <c r="A56" s="36" t="s">
        <v>164</v>
      </c>
      <c r="B56" s="91">
        <v>17494</v>
      </c>
      <c r="C56" s="58">
        <v>4.1577343746286466E-2</v>
      </c>
      <c r="D56" s="91">
        <v>170916</v>
      </c>
      <c r="E56" s="58">
        <v>0.40620974526925213</v>
      </c>
      <c r="F56" s="91">
        <v>140866</v>
      </c>
      <c r="G56" s="58">
        <v>0.33479102001625638</v>
      </c>
      <c r="H56" s="91">
        <v>47615</v>
      </c>
      <c r="I56" s="58">
        <v>0.11316481207725106</v>
      </c>
      <c r="J56" s="91">
        <v>43867</v>
      </c>
      <c r="K56" s="58">
        <v>0.10425707889095394</v>
      </c>
      <c r="L56" s="15">
        <v>420758</v>
      </c>
    </row>
    <row r="57" spans="1:12" x14ac:dyDescent="0.2">
      <c r="A57" s="39" t="s">
        <v>204</v>
      </c>
      <c r="B57" s="89">
        <v>845</v>
      </c>
      <c r="C57" s="88">
        <v>1.9559279662978565E-3</v>
      </c>
      <c r="D57" s="89">
        <v>124450</v>
      </c>
      <c r="E57" s="88">
        <v>0.28806536734410443</v>
      </c>
      <c r="F57" s="89">
        <v>223845</v>
      </c>
      <c r="G57" s="88">
        <v>0.51813573445673811</v>
      </c>
      <c r="H57" s="89">
        <v>70005</v>
      </c>
      <c r="I57" s="88">
        <v>0.16204110920790704</v>
      </c>
      <c r="J57" s="89">
        <v>12874</v>
      </c>
      <c r="K57" s="88">
        <v>2.9799546317300123E-2</v>
      </c>
      <c r="L57" s="87">
        <v>432020</v>
      </c>
    </row>
    <row r="58" spans="1:12" x14ac:dyDescent="0.2">
      <c r="A58" s="36" t="s">
        <v>165</v>
      </c>
      <c r="B58" s="91">
        <v>0</v>
      </c>
      <c r="C58" s="58">
        <v>0</v>
      </c>
      <c r="D58" s="91">
        <v>34929</v>
      </c>
      <c r="E58" s="58">
        <v>0.45601002650234346</v>
      </c>
      <c r="F58" s="91">
        <v>40288</v>
      </c>
      <c r="G58" s="58">
        <v>0.52597360209929889</v>
      </c>
      <c r="H58" s="91">
        <v>1061</v>
      </c>
      <c r="I58" s="58">
        <v>1.3851717430186561E-2</v>
      </c>
      <c r="J58" s="91">
        <v>320</v>
      </c>
      <c r="K58" s="58">
        <v>4.1777093097640902E-3</v>
      </c>
      <c r="L58" s="15">
        <v>76597</v>
      </c>
    </row>
    <row r="59" spans="1:12" x14ac:dyDescent="0.2">
      <c r="A59" s="39" t="s">
        <v>178</v>
      </c>
      <c r="B59" s="94">
        <v>6208</v>
      </c>
      <c r="C59" s="88">
        <v>2.359541166543774E-2</v>
      </c>
      <c r="D59" s="94">
        <v>170399</v>
      </c>
      <c r="E59" s="88">
        <v>0.64765376165897637</v>
      </c>
      <c r="F59" s="94">
        <v>76453</v>
      </c>
      <c r="G59" s="88">
        <v>0.29058311985465712</v>
      </c>
      <c r="H59" s="94">
        <v>3564</v>
      </c>
      <c r="I59" s="88">
        <v>1.3546077186794476E-2</v>
      </c>
      <c r="J59" s="94">
        <v>6479</v>
      </c>
      <c r="K59" s="88">
        <v>2.4625430441425757E-2</v>
      </c>
      <c r="L59" s="93">
        <v>263102</v>
      </c>
    </row>
    <row r="60" spans="1:12" x14ac:dyDescent="0.2">
      <c r="A60" s="36" t="s">
        <v>175</v>
      </c>
      <c r="B60" s="91">
        <v>37474</v>
      </c>
      <c r="C60" s="58">
        <v>0.15356245722879469</v>
      </c>
      <c r="D60" s="91">
        <v>159007</v>
      </c>
      <c r="E60" s="58">
        <v>0.65158524941503337</v>
      </c>
      <c r="F60" s="91">
        <v>33961</v>
      </c>
      <c r="G60" s="58">
        <v>0.13916674520860053</v>
      </c>
      <c r="H60" s="91">
        <v>1320</v>
      </c>
      <c r="I60" s="58">
        <v>5.409148837647676E-3</v>
      </c>
      <c r="J60" s="91">
        <v>12268</v>
      </c>
      <c r="K60" s="58">
        <v>5.0272301469895218E-2</v>
      </c>
      <c r="L60" s="15">
        <v>244031</v>
      </c>
    </row>
    <row r="61" spans="1:12" x14ac:dyDescent="0.2">
      <c r="A61" s="39" t="s">
        <v>206</v>
      </c>
      <c r="B61" s="89">
        <v>74339</v>
      </c>
      <c r="C61" s="88">
        <v>3.9573385289404898E-2</v>
      </c>
      <c r="D61" s="89">
        <v>1403665</v>
      </c>
      <c r="E61" s="88">
        <v>0.74722253275202155</v>
      </c>
      <c r="F61" s="89">
        <v>237485</v>
      </c>
      <c r="G61" s="88">
        <v>0.12642200467391709</v>
      </c>
      <c r="H61" s="89">
        <v>9647</v>
      </c>
      <c r="I61" s="88">
        <v>5.1354530984663374E-3</v>
      </c>
      <c r="J61" s="89">
        <v>153375</v>
      </c>
      <c r="K61" s="88">
        <v>8.164715652298897E-2</v>
      </c>
      <c r="L61" s="87">
        <v>1878510</v>
      </c>
    </row>
    <row r="62" spans="1:12" x14ac:dyDescent="0.2">
      <c r="A62" s="36" t="s">
        <v>177</v>
      </c>
      <c r="B62" s="91">
        <v>6690</v>
      </c>
      <c r="C62" s="58">
        <v>3.5859200377352421E-2</v>
      </c>
      <c r="D62" s="91">
        <v>117842</v>
      </c>
      <c r="E62" s="58">
        <v>0.63164721836591398</v>
      </c>
      <c r="F62" s="91">
        <v>40673</v>
      </c>
      <c r="G62" s="58">
        <v>0.21801214603109942</v>
      </c>
      <c r="H62" s="91">
        <v>1724</v>
      </c>
      <c r="I62" s="58">
        <v>9.2408462556884275E-3</v>
      </c>
      <c r="J62" s="91">
        <v>19635</v>
      </c>
      <c r="K62" s="58">
        <v>0.10524594908958368</v>
      </c>
      <c r="L62" s="15">
        <v>186563</v>
      </c>
    </row>
    <row r="63" spans="1:12" x14ac:dyDescent="0.2">
      <c r="A63" s="39" t="s">
        <v>166</v>
      </c>
      <c r="B63" s="94">
        <v>1538</v>
      </c>
      <c r="C63" s="88">
        <v>9.3097582973674809E-3</v>
      </c>
      <c r="D63" s="94">
        <v>49933</v>
      </c>
      <c r="E63" s="88">
        <v>0.30225238040471419</v>
      </c>
      <c r="F63" s="94">
        <v>97709</v>
      </c>
      <c r="G63" s="88">
        <v>0.5914480971895183</v>
      </c>
      <c r="H63" s="94">
        <v>11170</v>
      </c>
      <c r="I63" s="88">
        <v>6.7613784253312589E-2</v>
      </c>
      <c r="J63" s="94">
        <v>4854</v>
      </c>
      <c r="K63" s="88">
        <v>2.9382033013928319E-2</v>
      </c>
      <c r="L63" s="93">
        <v>165203</v>
      </c>
    </row>
    <row r="64" spans="1:12" x14ac:dyDescent="0.2">
      <c r="A64" s="36" t="s">
        <v>167</v>
      </c>
      <c r="B64" s="91">
        <v>3349</v>
      </c>
      <c r="C64" s="58">
        <v>2.2106631989596878E-2</v>
      </c>
      <c r="D64" s="91">
        <v>60569</v>
      </c>
      <c r="E64" s="58">
        <v>0.3998138527852772</v>
      </c>
      <c r="F64" s="91">
        <v>77146</v>
      </c>
      <c r="G64" s="58">
        <v>0.5092380506029982</v>
      </c>
      <c r="H64" s="91">
        <v>4410</v>
      </c>
      <c r="I64" s="58">
        <v>2.9110255919415417E-2</v>
      </c>
      <c r="J64" s="91">
        <v>6019</v>
      </c>
      <c r="K64" s="58">
        <v>3.9731208702712337E-2</v>
      </c>
      <c r="L64" s="15">
        <v>151493</v>
      </c>
    </row>
    <row r="65" spans="1:12" x14ac:dyDescent="0.2">
      <c r="A65" s="39" t="s">
        <v>203</v>
      </c>
      <c r="B65" s="89">
        <v>40828</v>
      </c>
      <c r="C65" s="88">
        <v>0.12924956867214335</v>
      </c>
      <c r="D65" s="89">
        <v>201516</v>
      </c>
      <c r="E65" s="88">
        <v>0.63794102284059073</v>
      </c>
      <c r="F65" s="89">
        <v>55509</v>
      </c>
      <c r="G65" s="88">
        <v>0.17572534308371718</v>
      </c>
      <c r="H65" s="89">
        <v>2048</v>
      </c>
      <c r="I65" s="88">
        <v>6.4833721132690697E-3</v>
      </c>
      <c r="J65" s="89">
        <v>15985</v>
      </c>
      <c r="K65" s="88">
        <v>5.0603858999319372E-2</v>
      </c>
      <c r="L65" s="87">
        <v>315885</v>
      </c>
    </row>
    <row r="66" spans="1:12" x14ac:dyDescent="0.2">
      <c r="A66" s="36" t="s">
        <v>160</v>
      </c>
      <c r="B66" s="91">
        <v>3217</v>
      </c>
      <c r="C66" s="58">
        <v>2.3177734389071811E-2</v>
      </c>
      <c r="D66" s="91">
        <v>61319</v>
      </c>
      <c r="E66" s="58">
        <v>0.4417890876603961</v>
      </c>
      <c r="F66" s="91">
        <v>60145</v>
      </c>
      <c r="G66" s="58">
        <v>0.43333069158555299</v>
      </c>
      <c r="H66" s="91">
        <v>10042</v>
      </c>
      <c r="I66" s="58">
        <v>7.2350266936605262E-2</v>
      </c>
      <c r="J66" s="91">
        <v>4075</v>
      </c>
      <c r="K66" s="58">
        <v>2.9359424195047442E-2</v>
      </c>
      <c r="L66" s="15">
        <v>138797</v>
      </c>
    </row>
    <row r="67" spans="1:12" x14ac:dyDescent="0.2">
      <c r="A67" s="39" t="s">
        <v>161</v>
      </c>
      <c r="B67" s="94">
        <v>119</v>
      </c>
      <c r="C67" s="88">
        <v>2.5436590214394116E-3</v>
      </c>
      <c r="D67" s="94">
        <v>13818</v>
      </c>
      <c r="E67" s="88">
        <v>0.29536370048949406</v>
      </c>
      <c r="F67" s="94">
        <v>24376</v>
      </c>
      <c r="G67" s="88">
        <v>0.52104396896308491</v>
      </c>
      <c r="H67" s="94">
        <v>7812</v>
      </c>
      <c r="I67" s="88">
        <v>0.16698373340743433</v>
      </c>
      <c r="J67" s="94">
        <v>658</v>
      </c>
      <c r="K67" s="88">
        <v>1.4064938118547336E-2</v>
      </c>
      <c r="L67" s="93">
        <v>46783</v>
      </c>
    </row>
    <row r="68" spans="1:12" x14ac:dyDescent="0.2">
      <c r="A68" s="36" t="s">
        <v>168</v>
      </c>
      <c r="B68" s="91">
        <v>1875</v>
      </c>
      <c r="C68" s="58">
        <v>3.0759892381389854E-2</v>
      </c>
      <c r="D68" s="91">
        <v>26859</v>
      </c>
      <c r="E68" s="58">
        <v>0.44062930638493342</v>
      </c>
      <c r="F68" s="91">
        <v>23927</v>
      </c>
      <c r="G68" s="58">
        <v>0.39252903733840805</v>
      </c>
      <c r="H68" s="91">
        <v>6224</v>
      </c>
      <c r="I68" s="58">
        <v>0.10210643743027757</v>
      </c>
      <c r="J68" s="91">
        <v>2071</v>
      </c>
      <c r="K68" s="58">
        <v>3.3975326464991143E-2</v>
      </c>
      <c r="L68" s="15">
        <v>60956</v>
      </c>
    </row>
    <row r="69" spans="1:12" x14ac:dyDescent="0.2">
      <c r="A69" s="39" t="s">
        <v>176</v>
      </c>
      <c r="B69" s="89">
        <v>8963</v>
      </c>
      <c r="C69" s="88">
        <v>4.270657632674843E-2</v>
      </c>
      <c r="D69" s="89">
        <v>144161</v>
      </c>
      <c r="E69" s="88">
        <v>0.68689308823389272</v>
      </c>
      <c r="F69" s="89">
        <v>49293</v>
      </c>
      <c r="G69" s="88">
        <v>0.2348694931244461</v>
      </c>
      <c r="H69" s="89">
        <v>2421</v>
      </c>
      <c r="I69" s="88">
        <v>1.1535492724205952E-2</v>
      </c>
      <c r="J69" s="89">
        <v>5037</v>
      </c>
      <c r="K69" s="88">
        <v>2.4000114354326883E-2</v>
      </c>
      <c r="L69" s="87">
        <v>209874</v>
      </c>
    </row>
    <row r="70" spans="1:12" x14ac:dyDescent="0.2">
      <c r="A70" s="36" t="s">
        <v>169</v>
      </c>
      <c r="B70" s="91">
        <v>859</v>
      </c>
      <c r="C70" s="58">
        <v>7.6230199227936279E-3</v>
      </c>
      <c r="D70" s="91">
        <v>68176</v>
      </c>
      <c r="E70" s="58">
        <v>0.60501397701557436</v>
      </c>
      <c r="F70" s="91">
        <v>37236</v>
      </c>
      <c r="G70" s="58">
        <v>0.3304432710653592</v>
      </c>
      <c r="H70" s="91">
        <v>1608</v>
      </c>
      <c r="I70" s="58">
        <v>1.4269867329280738E-2</v>
      </c>
      <c r="J70" s="91">
        <v>4805</v>
      </c>
      <c r="K70" s="58">
        <v>4.264099037138927E-2</v>
      </c>
      <c r="L70" s="15">
        <v>112685</v>
      </c>
    </row>
    <row r="71" spans="1:12" x14ac:dyDescent="0.2">
      <c r="A71" s="39" t="s">
        <v>170</v>
      </c>
      <c r="B71" s="94">
        <v>8829</v>
      </c>
      <c r="C71" s="88">
        <v>0.10384248967926325</v>
      </c>
      <c r="D71" s="94">
        <v>59767</v>
      </c>
      <c r="E71" s="88">
        <v>0.70295096620914344</v>
      </c>
      <c r="F71" s="94">
        <v>10832</v>
      </c>
      <c r="G71" s="88">
        <v>0.12740082095433</v>
      </c>
      <c r="H71" s="94">
        <v>3432</v>
      </c>
      <c r="I71" s="88">
        <v>4.0365548145795842E-2</v>
      </c>
      <c r="J71" s="94">
        <v>2161</v>
      </c>
      <c r="K71" s="88">
        <v>2.5416651964762477E-2</v>
      </c>
      <c r="L71" s="93">
        <v>85023</v>
      </c>
    </row>
    <row r="72" spans="1:12" x14ac:dyDescent="0.2">
      <c r="A72" s="36" t="s">
        <v>171</v>
      </c>
      <c r="B72" s="91">
        <v>2037</v>
      </c>
      <c r="C72" s="58">
        <v>1.0248592516565288E-2</v>
      </c>
      <c r="D72" s="91">
        <v>85703</v>
      </c>
      <c r="E72" s="58">
        <v>0.43119053728384626</v>
      </c>
      <c r="F72" s="91">
        <v>93512</v>
      </c>
      <c r="G72" s="58">
        <v>0.47047932420670258</v>
      </c>
      <c r="H72" s="91">
        <v>9952</v>
      </c>
      <c r="I72" s="58">
        <v>5.0070688622905125E-2</v>
      </c>
      <c r="J72" s="91">
        <v>7555</v>
      </c>
      <c r="K72" s="58">
        <v>3.8010857369980729E-2</v>
      </c>
      <c r="L72" s="15">
        <v>198759</v>
      </c>
    </row>
    <row r="73" spans="1:12" x14ac:dyDescent="0.2">
      <c r="A73" s="39" t="s">
        <v>172</v>
      </c>
      <c r="B73" s="89">
        <v>10659</v>
      </c>
      <c r="C73" s="88">
        <v>4.2473919523099854E-2</v>
      </c>
      <c r="D73" s="89">
        <v>118541</v>
      </c>
      <c r="E73" s="88">
        <v>0.47236146863568623</v>
      </c>
      <c r="F73" s="89">
        <v>102228</v>
      </c>
      <c r="G73" s="88">
        <v>0.40735752368960049</v>
      </c>
      <c r="H73" s="89">
        <v>13622</v>
      </c>
      <c r="I73" s="88">
        <v>5.4280864222128355E-2</v>
      </c>
      <c r="J73" s="89">
        <v>5906</v>
      </c>
      <c r="K73" s="88">
        <v>2.3534193517537078E-2</v>
      </c>
      <c r="L73" s="87">
        <v>250954</v>
      </c>
    </row>
    <row r="74" spans="1:12" x14ac:dyDescent="0.2">
      <c r="A74" s="40" t="s">
        <v>11</v>
      </c>
      <c r="B74" s="83">
        <v>471998</v>
      </c>
      <c r="C74" s="82">
        <v>3.964350261236671E-2</v>
      </c>
      <c r="D74" s="83">
        <v>6724979</v>
      </c>
      <c r="E74" s="82">
        <v>0.5648365513299024</v>
      </c>
      <c r="F74" s="83">
        <v>3623225</v>
      </c>
      <c r="G74" s="82">
        <v>0.30431766607632316</v>
      </c>
      <c r="H74" s="83">
        <v>531348</v>
      </c>
      <c r="I74" s="82">
        <v>4.4628358226254827E-2</v>
      </c>
      <c r="J74" s="83">
        <v>554511</v>
      </c>
      <c r="K74" s="82">
        <v>4.6573837764325436E-2</v>
      </c>
      <c r="L74" s="81">
        <v>11906062</v>
      </c>
    </row>
    <row r="75" spans="1:12" x14ac:dyDescent="0.2">
      <c r="A75" s="227" t="s">
        <v>30</v>
      </c>
    </row>
    <row r="76" spans="1:12" x14ac:dyDescent="0.2">
      <c r="A76" s="238" t="s">
        <v>292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3.140625" style="32" customWidth="1"/>
    <col min="9" max="16384" width="11.42578125" style="32"/>
  </cols>
  <sheetData>
    <row r="6" spans="1:10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</row>
    <row r="7" spans="1:10" ht="15" customHeight="1" x14ac:dyDescent="0.2">
      <c r="A7" s="31" t="s">
        <v>89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1"/>
      <c r="J10" s="31"/>
    </row>
    <row r="11" spans="1:10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</row>
    <row r="12" spans="1:10" ht="20.25" customHeight="1" x14ac:dyDescent="0.2">
      <c r="A12" s="366"/>
      <c r="B12" s="369" t="s">
        <v>90</v>
      </c>
      <c r="C12" s="370"/>
      <c r="D12" s="369" t="s">
        <v>91</v>
      </c>
      <c r="E12" s="370"/>
      <c r="F12" s="369" t="s">
        <v>92</v>
      </c>
      <c r="G12" s="370"/>
      <c r="H12" s="369" t="s">
        <v>93</v>
      </c>
      <c r="I12" s="370"/>
      <c r="J12" s="389" t="s">
        <v>11</v>
      </c>
    </row>
    <row r="13" spans="1:10" ht="17.25" customHeight="1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90"/>
    </row>
    <row r="14" spans="1:10" ht="24" x14ac:dyDescent="0.2">
      <c r="A14" s="64" t="s">
        <v>3</v>
      </c>
      <c r="B14" s="106">
        <v>1556879</v>
      </c>
      <c r="C14" s="105">
        <v>0.13051015497378318</v>
      </c>
      <c r="D14" s="106">
        <v>3902153</v>
      </c>
      <c r="E14" s="105">
        <v>0.32710993774173397</v>
      </c>
      <c r="F14" s="106">
        <v>3593846</v>
      </c>
      <c r="G14" s="105">
        <v>0.30126515831475076</v>
      </c>
      <c r="H14" s="106">
        <v>2876302</v>
      </c>
      <c r="I14" s="105">
        <v>0.24111483279779775</v>
      </c>
      <c r="J14" s="104">
        <v>11929179</v>
      </c>
    </row>
    <row r="15" spans="1:10" x14ac:dyDescent="0.2">
      <c r="A15" s="36" t="s">
        <v>4</v>
      </c>
      <c r="B15" s="14">
        <v>634917</v>
      </c>
      <c r="C15" s="58">
        <v>0.12745603245956658</v>
      </c>
      <c r="D15" s="14">
        <v>1608749</v>
      </c>
      <c r="E15" s="58">
        <v>0.32294735337578812</v>
      </c>
      <c r="F15" s="14">
        <v>1524177</v>
      </c>
      <c r="G15" s="58">
        <v>0.3059699979463848</v>
      </c>
      <c r="H15" s="14">
        <v>1213616</v>
      </c>
      <c r="I15" s="58">
        <v>0.24362661621826057</v>
      </c>
      <c r="J15" s="15">
        <v>4981459</v>
      </c>
    </row>
    <row r="16" spans="1:10" x14ac:dyDescent="0.2">
      <c r="A16" s="38" t="s">
        <v>5</v>
      </c>
      <c r="B16" s="102">
        <v>921962</v>
      </c>
      <c r="C16" s="101">
        <v>0.13269993609414313</v>
      </c>
      <c r="D16" s="102">
        <v>2293404</v>
      </c>
      <c r="E16" s="101">
        <v>0.33009447703707118</v>
      </c>
      <c r="F16" s="102">
        <v>2069668</v>
      </c>
      <c r="G16" s="101">
        <v>0.29789168245122138</v>
      </c>
      <c r="H16" s="102">
        <v>1662686</v>
      </c>
      <c r="I16" s="101">
        <v>0.23931390441756431</v>
      </c>
      <c r="J16" s="100">
        <v>6947720</v>
      </c>
    </row>
    <row r="17" spans="1:10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377" t="s">
        <v>14</v>
      </c>
      <c r="B19" s="369" t="s">
        <v>90</v>
      </c>
      <c r="C19" s="370"/>
      <c r="D19" s="369" t="s">
        <v>91</v>
      </c>
      <c r="E19" s="370"/>
      <c r="F19" s="369" t="s">
        <v>92</v>
      </c>
      <c r="G19" s="370"/>
      <c r="H19" s="369" t="s">
        <v>93</v>
      </c>
      <c r="I19" s="370"/>
      <c r="J19" s="389" t="s">
        <v>11</v>
      </c>
    </row>
    <row r="20" spans="1:10" x14ac:dyDescent="0.2">
      <c r="A20" s="377"/>
      <c r="B20" s="159" t="s">
        <v>29</v>
      </c>
      <c r="C20" s="160" t="s">
        <v>12</v>
      </c>
      <c r="D20" s="159" t="s">
        <v>29</v>
      </c>
      <c r="E20" s="160" t="s">
        <v>12</v>
      </c>
      <c r="F20" s="159" t="s">
        <v>29</v>
      </c>
      <c r="G20" s="160" t="s">
        <v>12</v>
      </c>
      <c r="H20" s="159" t="s">
        <v>29</v>
      </c>
      <c r="I20" s="160" t="s">
        <v>12</v>
      </c>
      <c r="J20" s="390"/>
    </row>
    <row r="21" spans="1:10" x14ac:dyDescent="0.2">
      <c r="A21" s="65" t="s">
        <v>15</v>
      </c>
      <c r="B21" s="98">
        <v>47484</v>
      </c>
      <c r="C21" s="75">
        <v>8.6261301767408399E-2</v>
      </c>
      <c r="D21" s="98">
        <v>193794</v>
      </c>
      <c r="E21" s="75">
        <v>0.35205380159028604</v>
      </c>
      <c r="F21" s="98">
        <v>201247</v>
      </c>
      <c r="G21" s="75">
        <v>0.36559321448878862</v>
      </c>
      <c r="H21" s="98">
        <v>107942</v>
      </c>
      <c r="I21" s="75">
        <v>0.19609168215351691</v>
      </c>
      <c r="J21" s="74">
        <v>550467</v>
      </c>
    </row>
    <row r="22" spans="1:10" x14ac:dyDescent="0.2">
      <c r="A22" s="36" t="s">
        <v>16</v>
      </c>
      <c r="B22" s="14">
        <v>881319</v>
      </c>
      <c r="C22" s="58">
        <v>0.12092419603539642</v>
      </c>
      <c r="D22" s="14">
        <v>2355794</v>
      </c>
      <c r="E22" s="58">
        <v>0.32323426077845896</v>
      </c>
      <c r="F22" s="14">
        <v>2243890</v>
      </c>
      <c r="G22" s="58">
        <v>0.3078801140584348</v>
      </c>
      <c r="H22" s="14">
        <v>1807190</v>
      </c>
      <c r="I22" s="58">
        <v>0.24796129191950708</v>
      </c>
      <c r="J22" s="15">
        <v>7288194</v>
      </c>
    </row>
    <row r="23" spans="1:10" x14ac:dyDescent="0.2">
      <c r="A23" s="38" t="s">
        <v>17</v>
      </c>
      <c r="B23" s="102">
        <v>628076</v>
      </c>
      <c r="C23" s="101">
        <v>0.15354436773044391</v>
      </c>
      <c r="D23" s="102">
        <v>1352564</v>
      </c>
      <c r="E23" s="101">
        <v>0.33065836649539254</v>
      </c>
      <c r="F23" s="102">
        <v>1148709</v>
      </c>
      <c r="G23" s="101">
        <v>0.2808223799528568</v>
      </c>
      <c r="H23" s="102">
        <v>961169</v>
      </c>
      <c r="I23" s="101">
        <v>0.23497488582130674</v>
      </c>
      <c r="J23" s="100">
        <v>4090518</v>
      </c>
    </row>
    <row r="24" spans="1:10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377" t="s">
        <v>18</v>
      </c>
      <c r="B26" s="369" t="s">
        <v>90</v>
      </c>
      <c r="C26" s="370"/>
      <c r="D26" s="369" t="s">
        <v>91</v>
      </c>
      <c r="E26" s="370"/>
      <c r="F26" s="369" t="s">
        <v>92</v>
      </c>
      <c r="G26" s="370"/>
      <c r="H26" s="369" t="s">
        <v>93</v>
      </c>
      <c r="I26" s="370"/>
      <c r="J26" s="389" t="s">
        <v>11</v>
      </c>
    </row>
    <row r="27" spans="1:10" x14ac:dyDescent="0.2">
      <c r="A27" s="377"/>
      <c r="B27" s="159" t="s">
        <v>29</v>
      </c>
      <c r="C27" s="160" t="s">
        <v>12</v>
      </c>
      <c r="D27" s="159" t="s">
        <v>29</v>
      </c>
      <c r="E27" s="160" t="s">
        <v>12</v>
      </c>
      <c r="F27" s="159" t="s">
        <v>29</v>
      </c>
      <c r="G27" s="160" t="s">
        <v>12</v>
      </c>
      <c r="H27" s="159" t="s">
        <v>29</v>
      </c>
      <c r="I27" s="160" t="s">
        <v>12</v>
      </c>
      <c r="J27" s="390"/>
    </row>
    <row r="28" spans="1:10" x14ac:dyDescent="0.2">
      <c r="A28" s="65" t="s">
        <v>19</v>
      </c>
      <c r="B28" s="98">
        <v>115219</v>
      </c>
      <c r="C28" s="75">
        <v>8.166058329494312E-2</v>
      </c>
      <c r="D28" s="98">
        <v>345872</v>
      </c>
      <c r="E28" s="75">
        <v>0.24513412948722493</v>
      </c>
      <c r="F28" s="98">
        <v>535086</v>
      </c>
      <c r="G28" s="75">
        <v>0.37923810198802227</v>
      </c>
      <c r="H28" s="98">
        <v>414773</v>
      </c>
      <c r="I28" s="75">
        <v>0.29396718522980969</v>
      </c>
      <c r="J28" s="74">
        <v>1410950</v>
      </c>
    </row>
    <row r="29" spans="1:10" x14ac:dyDescent="0.2">
      <c r="A29" s="36" t="s">
        <v>20</v>
      </c>
      <c r="B29" s="14">
        <v>344361</v>
      </c>
      <c r="C29" s="58">
        <v>0.10631169030033676</v>
      </c>
      <c r="D29" s="14">
        <v>929028</v>
      </c>
      <c r="E29" s="58">
        <v>0.28681104136746394</v>
      </c>
      <c r="F29" s="14">
        <v>1056351</v>
      </c>
      <c r="G29" s="58">
        <v>0.32611840586027752</v>
      </c>
      <c r="H29" s="14">
        <v>909423</v>
      </c>
      <c r="I29" s="58">
        <v>0.28075855375028863</v>
      </c>
      <c r="J29" s="15">
        <v>3239164</v>
      </c>
    </row>
    <row r="30" spans="1:10" x14ac:dyDescent="0.2">
      <c r="A30" s="39" t="s">
        <v>21</v>
      </c>
      <c r="B30" s="89">
        <v>400052</v>
      </c>
      <c r="C30" s="96">
        <v>9.7243977734023671E-2</v>
      </c>
      <c r="D30" s="89">
        <v>1347766</v>
      </c>
      <c r="E30" s="96">
        <v>0.32761272758209969</v>
      </c>
      <c r="F30" s="89">
        <v>1363786</v>
      </c>
      <c r="G30" s="96">
        <v>0.33150684265538782</v>
      </c>
      <c r="H30" s="89">
        <v>1002296</v>
      </c>
      <c r="I30" s="96">
        <v>0.24363645202848877</v>
      </c>
      <c r="J30" s="87">
        <v>4113900</v>
      </c>
    </row>
    <row r="31" spans="1:10" x14ac:dyDescent="0.2">
      <c r="A31" s="36" t="s">
        <v>22</v>
      </c>
      <c r="B31" s="14">
        <v>179708</v>
      </c>
      <c r="C31" s="58">
        <v>0.14518866819362475</v>
      </c>
      <c r="D31" s="14">
        <v>452278</v>
      </c>
      <c r="E31" s="58">
        <v>0.3654018767849857</v>
      </c>
      <c r="F31" s="14">
        <v>355894</v>
      </c>
      <c r="G31" s="58">
        <v>0.28753186212134063</v>
      </c>
      <c r="H31" s="14">
        <v>249876</v>
      </c>
      <c r="I31" s="58">
        <v>0.20187840081437763</v>
      </c>
      <c r="J31" s="15">
        <v>1237755</v>
      </c>
    </row>
    <row r="32" spans="1:10" x14ac:dyDescent="0.2">
      <c r="A32" s="38" t="s">
        <v>23</v>
      </c>
      <c r="B32" s="102">
        <v>517538</v>
      </c>
      <c r="C32" s="101">
        <v>0.26851460326832211</v>
      </c>
      <c r="D32" s="102">
        <v>827209</v>
      </c>
      <c r="E32" s="101">
        <v>0.42918142523831193</v>
      </c>
      <c r="F32" s="102">
        <v>282730</v>
      </c>
      <c r="G32" s="101">
        <v>0.14668900405777491</v>
      </c>
      <c r="H32" s="102">
        <v>299934</v>
      </c>
      <c r="I32" s="101">
        <v>0.15561496743559106</v>
      </c>
      <c r="J32" s="100">
        <v>1927411</v>
      </c>
    </row>
    <row r="33" spans="1:18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60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4"/>
    </row>
    <row r="35" spans="1:18" x14ac:dyDescent="0.2">
      <c r="A35" s="377" t="s">
        <v>24</v>
      </c>
      <c r="B35" s="369" t="s">
        <v>90</v>
      </c>
      <c r="C35" s="370"/>
      <c r="D35" s="369" t="s">
        <v>91</v>
      </c>
      <c r="E35" s="370"/>
      <c r="F35" s="369" t="s">
        <v>92</v>
      </c>
      <c r="G35" s="370"/>
      <c r="H35" s="369" t="s">
        <v>93</v>
      </c>
      <c r="I35" s="370"/>
      <c r="J35" s="389" t="s">
        <v>11</v>
      </c>
    </row>
    <row r="36" spans="1:18" x14ac:dyDescent="0.2">
      <c r="A36" s="377"/>
      <c r="B36" s="159" t="s">
        <v>29</v>
      </c>
      <c r="C36" s="160" t="s">
        <v>12</v>
      </c>
      <c r="D36" s="159" t="s">
        <v>29</v>
      </c>
      <c r="E36" s="160" t="s">
        <v>12</v>
      </c>
      <c r="F36" s="159" t="s">
        <v>29</v>
      </c>
      <c r="G36" s="160" t="s">
        <v>12</v>
      </c>
      <c r="H36" s="159" t="s">
        <v>29</v>
      </c>
      <c r="I36" s="160" t="s">
        <v>12</v>
      </c>
      <c r="J36" s="390"/>
    </row>
    <row r="37" spans="1:18" x14ac:dyDescent="0.2">
      <c r="A37" s="65" t="s">
        <v>25</v>
      </c>
      <c r="B37" s="98">
        <v>183551</v>
      </c>
      <c r="C37" s="75">
        <v>0.16538912411370205</v>
      </c>
      <c r="D37" s="98">
        <v>324540</v>
      </c>
      <c r="E37" s="75">
        <v>0.29242764321556874</v>
      </c>
      <c r="F37" s="98">
        <v>315425</v>
      </c>
      <c r="G37" s="75">
        <v>0.28421454785626049</v>
      </c>
      <c r="H37" s="98">
        <v>286297</v>
      </c>
      <c r="I37" s="75">
        <v>0.25796868481446872</v>
      </c>
      <c r="J37" s="74">
        <v>1109813</v>
      </c>
    </row>
    <row r="38" spans="1:18" x14ac:dyDescent="0.2">
      <c r="A38" s="36" t="s">
        <v>26</v>
      </c>
      <c r="B38" s="14">
        <v>362090</v>
      </c>
      <c r="C38" s="58">
        <v>0.15257657587807696</v>
      </c>
      <c r="D38" s="14">
        <v>775262</v>
      </c>
      <c r="E38" s="58">
        <v>0.32667795677425415</v>
      </c>
      <c r="F38" s="14">
        <v>700792</v>
      </c>
      <c r="G38" s="58">
        <v>0.29529797498618937</v>
      </c>
      <c r="H38" s="14">
        <v>535025</v>
      </c>
      <c r="I38" s="58">
        <v>0.22544749236147951</v>
      </c>
      <c r="J38" s="15">
        <v>2373169</v>
      </c>
    </row>
    <row r="39" spans="1:18" x14ac:dyDescent="0.2">
      <c r="A39" s="39" t="s">
        <v>27</v>
      </c>
      <c r="B39" s="89">
        <v>369809</v>
      </c>
      <c r="C39" s="96">
        <v>0.11988336132056511</v>
      </c>
      <c r="D39" s="89">
        <v>1124178</v>
      </c>
      <c r="E39" s="96">
        <v>0.36443201047738222</v>
      </c>
      <c r="F39" s="89">
        <v>832128</v>
      </c>
      <c r="G39" s="96">
        <v>0.26975628416009129</v>
      </c>
      <c r="H39" s="89">
        <v>758625</v>
      </c>
      <c r="I39" s="96">
        <v>0.2459283440419614</v>
      </c>
      <c r="J39" s="87">
        <v>3084740</v>
      </c>
    </row>
    <row r="40" spans="1:18" x14ac:dyDescent="0.2">
      <c r="A40" s="40" t="s">
        <v>28</v>
      </c>
      <c r="B40" s="18">
        <v>641428</v>
      </c>
      <c r="C40" s="59">
        <v>0.1196368822877811</v>
      </c>
      <c r="D40" s="18">
        <v>1678172</v>
      </c>
      <c r="E40" s="59">
        <v>0.31300670694551874</v>
      </c>
      <c r="F40" s="18">
        <v>1745502</v>
      </c>
      <c r="G40" s="59">
        <v>0.32556486044744926</v>
      </c>
      <c r="H40" s="18">
        <v>1296355</v>
      </c>
      <c r="I40" s="59">
        <v>0.2417915503192509</v>
      </c>
      <c r="J40" s="16">
        <v>5361457</v>
      </c>
    </row>
    <row r="41" spans="1:18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247"/>
      <c r="K41" s="248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39"/>
    </row>
    <row r="43" spans="1:18" x14ac:dyDescent="0.2">
      <c r="A43" s="375" t="s">
        <v>208</v>
      </c>
      <c r="B43" s="369" t="s">
        <v>90</v>
      </c>
      <c r="C43" s="370"/>
      <c r="D43" s="369" t="s">
        <v>91</v>
      </c>
      <c r="E43" s="370"/>
      <c r="F43" s="369" t="s">
        <v>92</v>
      </c>
      <c r="G43" s="370"/>
      <c r="H43" s="369" t="s">
        <v>93</v>
      </c>
      <c r="I43" s="370"/>
      <c r="J43" s="389" t="s">
        <v>11</v>
      </c>
    </row>
    <row r="44" spans="1:18" x14ac:dyDescent="0.2">
      <c r="A44" s="376"/>
      <c r="B44" s="159" t="s">
        <v>29</v>
      </c>
      <c r="C44" s="160" t="s">
        <v>12</v>
      </c>
      <c r="D44" s="159" t="s">
        <v>29</v>
      </c>
      <c r="E44" s="160" t="s">
        <v>12</v>
      </c>
      <c r="F44" s="159" t="s">
        <v>29</v>
      </c>
      <c r="G44" s="160" t="s">
        <v>12</v>
      </c>
      <c r="H44" s="159" t="s">
        <v>29</v>
      </c>
      <c r="I44" s="160" t="s">
        <v>12</v>
      </c>
      <c r="J44" s="390"/>
    </row>
    <row r="45" spans="1:18" x14ac:dyDescent="0.2">
      <c r="A45" s="39" t="s">
        <v>183</v>
      </c>
      <c r="B45" s="76">
        <v>1373811</v>
      </c>
      <c r="C45" s="75">
        <v>0.14654617079457832</v>
      </c>
      <c r="D45" s="76">
        <v>3186975</v>
      </c>
      <c r="E45" s="75">
        <v>0.3399586862152445</v>
      </c>
      <c r="F45" s="76">
        <v>2653442</v>
      </c>
      <c r="G45" s="75">
        <v>0.28304604092230118</v>
      </c>
      <c r="H45" s="76">
        <v>2160367</v>
      </c>
      <c r="I45" s="75">
        <v>0.230449102067876</v>
      </c>
      <c r="J45" s="74">
        <v>9374595</v>
      </c>
    </row>
    <row r="46" spans="1:18" x14ac:dyDescent="0.2">
      <c r="A46" s="40" t="s">
        <v>184</v>
      </c>
      <c r="B46" s="18">
        <v>183068</v>
      </c>
      <c r="C46" s="59">
        <v>7.1662548579338167E-2</v>
      </c>
      <c r="D46" s="18">
        <v>715178</v>
      </c>
      <c r="E46" s="59">
        <v>0.27995869386170114</v>
      </c>
      <c r="F46" s="18">
        <v>940403</v>
      </c>
      <c r="G46" s="59">
        <v>0.36812373364900119</v>
      </c>
      <c r="H46" s="18">
        <v>715935</v>
      </c>
      <c r="I46" s="59">
        <v>0.28025502390995949</v>
      </c>
      <c r="J46" s="16">
        <v>2554584</v>
      </c>
    </row>
    <row r="47" spans="1:18" x14ac:dyDescent="0.2">
      <c r="A47" s="32" t="s">
        <v>30</v>
      </c>
    </row>
    <row r="49" spans="1:10" x14ac:dyDescent="0.2">
      <c r="A49" s="373" t="s">
        <v>180</v>
      </c>
      <c r="B49" s="369" t="s">
        <v>90</v>
      </c>
      <c r="C49" s="370"/>
      <c r="D49" s="369" t="s">
        <v>91</v>
      </c>
      <c r="E49" s="370"/>
      <c r="F49" s="369" t="s">
        <v>92</v>
      </c>
      <c r="G49" s="370"/>
      <c r="H49" s="369" t="s">
        <v>93</v>
      </c>
      <c r="I49" s="370"/>
      <c r="J49" s="389" t="s">
        <v>11</v>
      </c>
    </row>
    <row r="50" spans="1:10" x14ac:dyDescent="0.2">
      <c r="A50" s="374"/>
      <c r="B50" s="159" t="s">
        <v>29</v>
      </c>
      <c r="C50" s="160" t="s">
        <v>12</v>
      </c>
      <c r="D50" s="159" t="s">
        <v>29</v>
      </c>
      <c r="E50" s="160" t="s">
        <v>12</v>
      </c>
      <c r="F50" s="159" t="s">
        <v>29</v>
      </c>
      <c r="G50" s="160" t="s">
        <v>12</v>
      </c>
      <c r="H50" s="159" t="s">
        <v>29</v>
      </c>
      <c r="I50" s="160" t="s">
        <v>12</v>
      </c>
      <c r="J50" s="390"/>
    </row>
    <row r="51" spans="1:10" x14ac:dyDescent="0.2">
      <c r="A51" s="39" t="s">
        <v>162</v>
      </c>
      <c r="B51" s="76">
        <v>83665</v>
      </c>
      <c r="C51" s="75">
        <v>0.5518071494525788</v>
      </c>
      <c r="D51" s="76">
        <v>43159</v>
      </c>
      <c r="E51" s="75">
        <v>0.28465242052499673</v>
      </c>
      <c r="F51" s="76">
        <v>19513</v>
      </c>
      <c r="G51" s="75">
        <v>0.12869674185463659</v>
      </c>
      <c r="H51" s="76">
        <v>5283</v>
      </c>
      <c r="I51" s="75">
        <v>3.4843688167787892E-2</v>
      </c>
      <c r="J51" s="71">
        <v>151620</v>
      </c>
    </row>
    <row r="52" spans="1:10" x14ac:dyDescent="0.2">
      <c r="A52" s="36" t="s">
        <v>179</v>
      </c>
      <c r="B52" s="91">
        <v>86242</v>
      </c>
      <c r="C52" s="58">
        <v>0.10773058983128761</v>
      </c>
      <c r="D52" s="91">
        <v>197325</v>
      </c>
      <c r="E52" s="58">
        <v>0.24649171677904999</v>
      </c>
      <c r="F52" s="91">
        <v>322735</v>
      </c>
      <c r="G52" s="58">
        <v>0.40314964761022015</v>
      </c>
      <c r="H52" s="91">
        <v>194231</v>
      </c>
      <c r="I52" s="58">
        <v>0.24262679661326064</v>
      </c>
      <c r="J52" s="37">
        <v>800534</v>
      </c>
    </row>
    <row r="53" spans="1:10" x14ac:dyDescent="0.2">
      <c r="A53" s="39" t="s">
        <v>163</v>
      </c>
      <c r="B53" s="89">
        <v>477936</v>
      </c>
      <c r="C53" s="88">
        <v>0.11866509219873651</v>
      </c>
      <c r="D53" s="89">
        <v>1321736</v>
      </c>
      <c r="E53" s="88">
        <v>0.32816930363561064</v>
      </c>
      <c r="F53" s="89">
        <v>1172246</v>
      </c>
      <c r="G53" s="88">
        <v>0.29105294363596818</v>
      </c>
      <c r="H53" s="89">
        <v>1055686</v>
      </c>
      <c r="I53" s="88">
        <v>0.26211266052968463</v>
      </c>
      <c r="J53" s="71">
        <v>4027604</v>
      </c>
    </row>
    <row r="54" spans="1:10" x14ac:dyDescent="0.2">
      <c r="A54" s="36" t="s">
        <v>173</v>
      </c>
      <c r="B54" s="91">
        <v>37877</v>
      </c>
      <c r="C54" s="58">
        <v>6.547280537237582E-2</v>
      </c>
      <c r="D54" s="91">
        <v>203523</v>
      </c>
      <c r="E54" s="58">
        <v>0.35180245974607399</v>
      </c>
      <c r="F54" s="91">
        <v>243365</v>
      </c>
      <c r="G54" s="58">
        <v>0.4206718926907686</v>
      </c>
      <c r="H54" s="91">
        <v>93750</v>
      </c>
      <c r="I54" s="58">
        <v>0.16205284219078156</v>
      </c>
      <c r="J54" s="37">
        <v>578515</v>
      </c>
    </row>
    <row r="55" spans="1:10" x14ac:dyDescent="0.2">
      <c r="A55" s="39" t="s">
        <v>202</v>
      </c>
      <c r="B55" s="94">
        <v>203440</v>
      </c>
      <c r="C55" s="88">
        <v>0.18331296923038107</v>
      </c>
      <c r="D55" s="94">
        <v>404945</v>
      </c>
      <c r="E55" s="88">
        <v>0.36488237477878815</v>
      </c>
      <c r="F55" s="94">
        <v>346079</v>
      </c>
      <c r="G55" s="88">
        <v>0.31184019405368196</v>
      </c>
      <c r="H55" s="94">
        <v>155331</v>
      </c>
      <c r="I55" s="88">
        <v>0.13996356087064649</v>
      </c>
      <c r="J55" s="71">
        <v>1109796</v>
      </c>
    </row>
    <row r="56" spans="1:10" x14ac:dyDescent="0.2">
      <c r="A56" s="36" t="s">
        <v>164</v>
      </c>
      <c r="B56" s="91">
        <v>37116</v>
      </c>
      <c r="C56" s="58">
        <v>8.8212226505497218E-2</v>
      </c>
      <c r="D56" s="91">
        <v>112391</v>
      </c>
      <c r="E56" s="58">
        <v>0.26711553909848418</v>
      </c>
      <c r="F56" s="91">
        <v>167089</v>
      </c>
      <c r="G56" s="58">
        <v>0.39711425570042636</v>
      </c>
      <c r="H56" s="91">
        <v>104163</v>
      </c>
      <c r="I56" s="58">
        <v>0.24756035535866222</v>
      </c>
      <c r="J56" s="37">
        <v>420758</v>
      </c>
    </row>
    <row r="57" spans="1:10" x14ac:dyDescent="0.2">
      <c r="A57" s="39" t="s">
        <v>204</v>
      </c>
      <c r="B57" s="89">
        <v>56142</v>
      </c>
      <c r="C57" s="88">
        <v>0.12995231702236007</v>
      </c>
      <c r="D57" s="89">
        <v>84882</v>
      </c>
      <c r="E57" s="88">
        <v>0.19647701495301143</v>
      </c>
      <c r="F57" s="89">
        <v>105981</v>
      </c>
      <c r="G57" s="88">
        <v>0.24531503171149485</v>
      </c>
      <c r="H57" s="89">
        <v>185016</v>
      </c>
      <c r="I57" s="88">
        <v>0.42825795102078607</v>
      </c>
      <c r="J57" s="71">
        <v>432020</v>
      </c>
    </row>
    <row r="58" spans="1:10" x14ac:dyDescent="0.2">
      <c r="A58" s="36" t="s">
        <v>165</v>
      </c>
      <c r="B58" s="91">
        <v>323</v>
      </c>
      <c r="C58" s="58">
        <v>4.2168753345431286E-3</v>
      </c>
      <c r="D58" s="91">
        <v>29151</v>
      </c>
      <c r="E58" s="58">
        <v>0.38057626277791556</v>
      </c>
      <c r="F58" s="91">
        <v>40081</v>
      </c>
      <c r="G58" s="58">
        <v>0.52327114638954531</v>
      </c>
      <c r="H58" s="91">
        <v>7042</v>
      </c>
      <c r="I58" s="58">
        <v>9.1935715497996007E-2</v>
      </c>
      <c r="J58" s="37">
        <v>76597</v>
      </c>
    </row>
    <row r="59" spans="1:10" x14ac:dyDescent="0.2">
      <c r="A59" s="39" t="s">
        <v>178</v>
      </c>
      <c r="B59" s="94">
        <v>69666</v>
      </c>
      <c r="C59" s="88">
        <v>0.26478704076745901</v>
      </c>
      <c r="D59" s="94">
        <v>144998</v>
      </c>
      <c r="E59" s="88">
        <v>0.55110945564837976</v>
      </c>
      <c r="F59" s="94">
        <v>32915</v>
      </c>
      <c r="G59" s="88">
        <v>0.12510357199869251</v>
      </c>
      <c r="H59" s="94">
        <v>15524</v>
      </c>
      <c r="I59" s="88">
        <v>5.9003732392760223E-2</v>
      </c>
      <c r="J59" s="71">
        <v>263102</v>
      </c>
    </row>
    <row r="60" spans="1:10" x14ac:dyDescent="0.2">
      <c r="A60" s="36" t="s">
        <v>175</v>
      </c>
      <c r="B60" s="91">
        <v>52651</v>
      </c>
      <c r="C60" s="58">
        <v>0.21575537534165742</v>
      </c>
      <c r="D60" s="91">
        <v>93351</v>
      </c>
      <c r="E60" s="58">
        <v>0.38253746450246073</v>
      </c>
      <c r="F60" s="91">
        <v>68388</v>
      </c>
      <c r="G60" s="58">
        <v>0.28024308387049185</v>
      </c>
      <c r="H60" s="91">
        <v>29642</v>
      </c>
      <c r="I60" s="58">
        <v>0.12146817412541849</v>
      </c>
      <c r="J60" s="37">
        <v>244031</v>
      </c>
    </row>
    <row r="61" spans="1:10" x14ac:dyDescent="0.2">
      <c r="A61" s="39" t="s">
        <v>206</v>
      </c>
      <c r="B61" s="89">
        <v>280169</v>
      </c>
      <c r="C61" s="88">
        <v>0.14914426859585522</v>
      </c>
      <c r="D61" s="89">
        <v>568101</v>
      </c>
      <c r="E61" s="88">
        <v>0.30242106776115113</v>
      </c>
      <c r="F61" s="89">
        <v>499272</v>
      </c>
      <c r="G61" s="88">
        <v>0.2657808582333871</v>
      </c>
      <c r="H61" s="89">
        <v>530968</v>
      </c>
      <c r="I61" s="88">
        <v>0.28265380540960655</v>
      </c>
      <c r="J61" s="71">
        <v>1878510</v>
      </c>
    </row>
    <row r="62" spans="1:10" x14ac:dyDescent="0.2">
      <c r="A62" s="36" t="s">
        <v>177</v>
      </c>
      <c r="B62" s="91">
        <v>71729</v>
      </c>
      <c r="C62" s="58">
        <v>0.38447602150479998</v>
      </c>
      <c r="D62" s="91">
        <v>45724</v>
      </c>
      <c r="E62" s="58">
        <v>0.24508611032198238</v>
      </c>
      <c r="F62" s="91">
        <v>48801</v>
      </c>
      <c r="G62" s="58">
        <v>0.26157919844770933</v>
      </c>
      <c r="H62" s="91">
        <v>20309</v>
      </c>
      <c r="I62" s="58">
        <v>0.10885866972550827</v>
      </c>
      <c r="J62" s="37">
        <v>186563</v>
      </c>
    </row>
    <row r="63" spans="1:10" x14ac:dyDescent="0.2">
      <c r="A63" s="39" t="s">
        <v>166</v>
      </c>
      <c r="B63" s="94">
        <v>46610</v>
      </c>
      <c r="C63" s="88">
        <v>0.28213773357626676</v>
      </c>
      <c r="D63" s="94">
        <v>38558</v>
      </c>
      <c r="E63" s="88">
        <v>0.23339769858900866</v>
      </c>
      <c r="F63" s="94">
        <v>27538</v>
      </c>
      <c r="G63" s="88">
        <v>0.16669188816183725</v>
      </c>
      <c r="H63" s="94">
        <v>52497</v>
      </c>
      <c r="I63" s="88">
        <v>0.3177726796728873</v>
      </c>
      <c r="J63" s="71">
        <v>165203</v>
      </c>
    </row>
    <row r="64" spans="1:10" x14ac:dyDescent="0.2">
      <c r="A64" s="36" t="s">
        <v>167</v>
      </c>
      <c r="B64" s="91">
        <v>8746</v>
      </c>
      <c r="C64" s="58">
        <v>5.7732040424310037E-2</v>
      </c>
      <c r="D64" s="91">
        <v>69732</v>
      </c>
      <c r="E64" s="58">
        <v>0.46029849564006259</v>
      </c>
      <c r="F64" s="91">
        <v>46009</v>
      </c>
      <c r="G64" s="58">
        <v>0.30370380149577869</v>
      </c>
      <c r="H64" s="91">
        <v>27006</v>
      </c>
      <c r="I64" s="58">
        <v>0.1782656624398487</v>
      </c>
      <c r="J64" s="37">
        <v>151493</v>
      </c>
    </row>
    <row r="65" spans="1:10" x14ac:dyDescent="0.2">
      <c r="A65" s="39" t="s">
        <v>203</v>
      </c>
      <c r="B65" s="89">
        <v>69370</v>
      </c>
      <c r="C65" s="88">
        <v>0.21960523608275165</v>
      </c>
      <c r="D65" s="89">
        <v>115595</v>
      </c>
      <c r="E65" s="88">
        <v>0.36594013644205958</v>
      </c>
      <c r="F65" s="89">
        <v>62456</v>
      </c>
      <c r="G65" s="88">
        <v>0.19771752378238916</v>
      </c>
      <c r="H65" s="89">
        <v>68464</v>
      </c>
      <c r="I65" s="88">
        <v>0.21673710369279958</v>
      </c>
      <c r="J65" s="71">
        <v>315885</v>
      </c>
    </row>
    <row r="66" spans="1:10" x14ac:dyDescent="0.2">
      <c r="A66" s="36" t="s">
        <v>160</v>
      </c>
      <c r="B66" s="91">
        <v>9734</v>
      </c>
      <c r="C66" s="58">
        <v>7.0131198801126823E-2</v>
      </c>
      <c r="D66" s="91">
        <v>31293</v>
      </c>
      <c r="E66" s="58">
        <v>0.22545876351794347</v>
      </c>
      <c r="F66" s="91">
        <v>42448</v>
      </c>
      <c r="G66" s="58">
        <v>0.30582793576230033</v>
      </c>
      <c r="H66" s="91">
        <v>55322</v>
      </c>
      <c r="I66" s="58">
        <v>0.39858210191862936</v>
      </c>
      <c r="J66" s="37">
        <v>138797</v>
      </c>
    </row>
    <row r="67" spans="1:10" x14ac:dyDescent="0.2">
      <c r="A67" s="39" t="s">
        <v>161</v>
      </c>
      <c r="B67" s="94">
        <v>1418</v>
      </c>
      <c r="C67" s="88">
        <v>3.0310155398328452E-2</v>
      </c>
      <c r="D67" s="94">
        <v>8860</v>
      </c>
      <c r="E67" s="88">
        <v>0.18938503302481671</v>
      </c>
      <c r="F67" s="94">
        <v>24591</v>
      </c>
      <c r="G67" s="88">
        <v>0.52563965543039137</v>
      </c>
      <c r="H67" s="94">
        <v>11913</v>
      </c>
      <c r="I67" s="88">
        <v>0.25464378086056899</v>
      </c>
      <c r="J67" s="71">
        <v>46783</v>
      </c>
    </row>
    <row r="68" spans="1:10" x14ac:dyDescent="0.2">
      <c r="A68" s="36" t="s">
        <v>168</v>
      </c>
      <c r="B68" s="91">
        <v>12679</v>
      </c>
      <c r="C68" s="58">
        <v>0.2080024936019424</v>
      </c>
      <c r="D68" s="91">
        <v>16904</v>
      </c>
      <c r="E68" s="58">
        <v>0.27731478443467417</v>
      </c>
      <c r="F68" s="91">
        <v>15205</v>
      </c>
      <c r="G68" s="58">
        <v>0.2494422206181508</v>
      </c>
      <c r="H68" s="91">
        <v>16168</v>
      </c>
      <c r="I68" s="58">
        <v>0.26524050134523264</v>
      </c>
      <c r="J68" s="37">
        <v>60956</v>
      </c>
    </row>
    <row r="69" spans="1:10" x14ac:dyDescent="0.2">
      <c r="A69" s="39" t="s">
        <v>176</v>
      </c>
      <c r="B69" s="89">
        <v>27307</v>
      </c>
      <c r="C69" s="88">
        <v>0.13011140017343739</v>
      </c>
      <c r="D69" s="89">
        <v>79161</v>
      </c>
      <c r="E69" s="88">
        <v>0.37718345292890021</v>
      </c>
      <c r="F69" s="89">
        <v>62405</v>
      </c>
      <c r="G69" s="88">
        <v>0.29734507371089319</v>
      </c>
      <c r="H69" s="89">
        <v>41001</v>
      </c>
      <c r="I69" s="88">
        <v>0.19536007318676921</v>
      </c>
      <c r="J69" s="71">
        <v>209874</v>
      </c>
    </row>
    <row r="70" spans="1:10" x14ac:dyDescent="0.2">
      <c r="A70" s="36" t="s">
        <v>169</v>
      </c>
      <c r="B70" s="91">
        <v>29817</v>
      </c>
      <c r="C70" s="58">
        <v>0.26460487198828592</v>
      </c>
      <c r="D70" s="91">
        <v>32155</v>
      </c>
      <c r="E70" s="58">
        <v>0.28535297510760083</v>
      </c>
      <c r="F70" s="91">
        <v>15200</v>
      </c>
      <c r="G70" s="58">
        <v>0.13488929316235523</v>
      </c>
      <c r="H70" s="91">
        <v>35512</v>
      </c>
      <c r="I70" s="58">
        <v>0.31514398544615518</v>
      </c>
      <c r="J70" s="37">
        <v>112685</v>
      </c>
    </row>
    <row r="71" spans="1:10" x14ac:dyDescent="0.2">
      <c r="A71" s="39" t="s">
        <v>170</v>
      </c>
      <c r="B71" s="94">
        <v>10538</v>
      </c>
      <c r="C71" s="88">
        <v>0.12394293308869364</v>
      </c>
      <c r="D71" s="94">
        <v>29087</v>
      </c>
      <c r="E71" s="88">
        <v>0.34210742975430175</v>
      </c>
      <c r="F71" s="94">
        <v>31008</v>
      </c>
      <c r="G71" s="88">
        <v>0.36470131611446316</v>
      </c>
      <c r="H71" s="94">
        <v>14390</v>
      </c>
      <c r="I71" s="88">
        <v>0.16924832104254142</v>
      </c>
      <c r="J71" s="71">
        <v>85023</v>
      </c>
    </row>
    <row r="72" spans="1:10" x14ac:dyDescent="0.2">
      <c r="A72" s="36" t="s">
        <v>171</v>
      </c>
      <c r="B72" s="91">
        <v>14260</v>
      </c>
      <c r="C72" s="58">
        <v>7.1745178834669118E-2</v>
      </c>
      <c r="D72" s="91">
        <v>46953</v>
      </c>
      <c r="E72" s="58">
        <v>0.23623081218963671</v>
      </c>
      <c r="F72" s="91">
        <v>58969</v>
      </c>
      <c r="G72" s="58">
        <v>0.29668593623433404</v>
      </c>
      <c r="H72" s="91">
        <v>78577</v>
      </c>
      <c r="I72" s="58">
        <v>0.39533807274136012</v>
      </c>
      <c r="J72" s="37">
        <v>198759</v>
      </c>
    </row>
    <row r="73" spans="1:10" x14ac:dyDescent="0.2">
      <c r="A73" s="39" t="s">
        <v>172</v>
      </c>
      <c r="B73" s="89">
        <v>31761</v>
      </c>
      <c r="C73" s="88">
        <v>0.12656104305968424</v>
      </c>
      <c r="D73" s="89">
        <v>78153</v>
      </c>
      <c r="E73" s="88">
        <v>0.31142360751372761</v>
      </c>
      <c r="F73" s="89">
        <v>82019</v>
      </c>
      <c r="G73" s="88">
        <v>0.3268288212182312</v>
      </c>
      <c r="H73" s="89">
        <v>59022</v>
      </c>
      <c r="I73" s="88">
        <v>0.23519051300238292</v>
      </c>
      <c r="J73" s="71">
        <v>250954</v>
      </c>
    </row>
    <row r="74" spans="1:10" x14ac:dyDescent="0.2">
      <c r="A74" s="40" t="s">
        <v>11</v>
      </c>
      <c r="B74" s="83">
        <v>1719197</v>
      </c>
      <c r="C74" s="82">
        <v>0.14439677871658993</v>
      </c>
      <c r="D74" s="83">
        <v>3795737</v>
      </c>
      <c r="E74" s="82">
        <v>0.318807091715128</v>
      </c>
      <c r="F74" s="83">
        <v>3534311</v>
      </c>
      <c r="G74" s="82">
        <v>0.29684970563734675</v>
      </c>
      <c r="H74" s="83">
        <v>2856817</v>
      </c>
      <c r="I74" s="82">
        <v>0.23994642393093535</v>
      </c>
      <c r="J74" s="41">
        <v>11906062</v>
      </c>
    </row>
    <row r="75" spans="1:10" x14ac:dyDescent="0.2">
      <c r="A75" s="227" t="s">
        <v>30</v>
      </c>
    </row>
    <row r="76" spans="1:10" x14ac:dyDescent="0.2">
      <c r="A76" s="238" t="s">
        <v>292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16384" width="11.42578125" style="32"/>
  </cols>
  <sheetData>
    <row r="6" spans="1:8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</row>
    <row r="7" spans="1:8" ht="15" customHeight="1" x14ac:dyDescent="0.2">
      <c r="A7" s="31" t="s">
        <v>95</v>
      </c>
      <c r="B7" s="31"/>
      <c r="C7" s="31"/>
      <c r="D7" s="31"/>
      <c r="E7" s="31"/>
      <c r="F7" s="31"/>
      <c r="G7" s="31"/>
      <c r="H7" s="31"/>
    </row>
    <row r="8" spans="1:8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</row>
    <row r="9" spans="1:8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1"/>
    </row>
    <row r="11" spans="1:8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</row>
    <row r="12" spans="1:8" ht="20.25" customHeight="1" x14ac:dyDescent="0.2">
      <c r="A12" s="366"/>
      <c r="B12" s="369" t="s">
        <v>43</v>
      </c>
      <c r="C12" s="370"/>
      <c r="D12" s="369" t="s">
        <v>42</v>
      </c>
      <c r="E12" s="370"/>
      <c r="F12" s="369" t="s">
        <v>94</v>
      </c>
      <c r="G12" s="370"/>
      <c r="H12" s="392" t="s">
        <v>11</v>
      </c>
    </row>
    <row r="13" spans="1:8" ht="17.25" customHeight="1" x14ac:dyDescent="0.2">
      <c r="A13" s="367"/>
      <c r="B13" s="159" t="s">
        <v>29</v>
      </c>
      <c r="C13" s="160" t="s">
        <v>12</v>
      </c>
      <c r="D13" s="159" t="s">
        <v>29</v>
      </c>
      <c r="E13" s="160" t="s">
        <v>12</v>
      </c>
      <c r="F13" s="159" t="s">
        <v>29</v>
      </c>
      <c r="G13" s="160" t="s">
        <v>12</v>
      </c>
      <c r="H13" s="372"/>
    </row>
    <row r="14" spans="1:8" ht="24" x14ac:dyDescent="0.2">
      <c r="A14" s="64" t="s">
        <v>3</v>
      </c>
      <c r="B14" s="256">
        <v>2375253</v>
      </c>
      <c r="C14" s="105">
        <v>0.19911286434716086</v>
      </c>
      <c r="D14" s="106">
        <v>4923221</v>
      </c>
      <c r="E14" s="105">
        <v>0.41270409304781158</v>
      </c>
      <c r="F14" s="106">
        <v>4630705</v>
      </c>
      <c r="G14" s="105">
        <v>0.38818304260502756</v>
      </c>
      <c r="H14" s="257">
        <v>11929179</v>
      </c>
    </row>
    <row r="15" spans="1:8" x14ac:dyDescent="0.2">
      <c r="A15" s="36" t="s">
        <v>4</v>
      </c>
      <c r="B15" s="91">
        <v>1030902</v>
      </c>
      <c r="C15" s="58">
        <v>0.20694780384622255</v>
      </c>
      <c r="D15" s="14">
        <v>2448413</v>
      </c>
      <c r="E15" s="58">
        <v>0.49150519958108657</v>
      </c>
      <c r="F15" s="14">
        <v>1502144</v>
      </c>
      <c r="G15" s="58">
        <v>0.30154699657269085</v>
      </c>
      <c r="H15" s="22">
        <v>4981459</v>
      </c>
    </row>
    <row r="16" spans="1:8" x14ac:dyDescent="0.2">
      <c r="A16" s="38" t="s">
        <v>5</v>
      </c>
      <c r="B16" s="258">
        <v>1344351</v>
      </c>
      <c r="C16" s="101">
        <v>0.19349527614814643</v>
      </c>
      <c r="D16" s="102">
        <v>2474809</v>
      </c>
      <c r="E16" s="101">
        <v>0.35620448147018013</v>
      </c>
      <c r="F16" s="102">
        <v>3128561</v>
      </c>
      <c r="G16" s="101">
        <v>0.4503003863137835</v>
      </c>
      <c r="H16" s="252">
        <v>6947720</v>
      </c>
    </row>
    <row r="17" spans="1:14" x14ac:dyDescent="0.2">
      <c r="A17" s="32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377" t="s">
        <v>14</v>
      </c>
      <c r="B19" s="369" t="s">
        <v>43</v>
      </c>
      <c r="C19" s="370"/>
      <c r="D19" s="369" t="s">
        <v>42</v>
      </c>
      <c r="E19" s="370"/>
      <c r="F19" s="369" t="s">
        <v>94</v>
      </c>
      <c r="G19" s="370"/>
      <c r="H19" s="350" t="s">
        <v>11</v>
      </c>
    </row>
    <row r="20" spans="1:14" x14ac:dyDescent="0.2">
      <c r="A20" s="377"/>
      <c r="B20" s="159" t="s">
        <v>29</v>
      </c>
      <c r="C20" s="160" t="s">
        <v>12</v>
      </c>
      <c r="D20" s="159" t="s">
        <v>29</v>
      </c>
      <c r="E20" s="160" t="s">
        <v>12</v>
      </c>
      <c r="F20" s="159" t="s">
        <v>29</v>
      </c>
      <c r="G20" s="160" t="s">
        <v>12</v>
      </c>
      <c r="H20" s="350"/>
    </row>
    <row r="21" spans="1:14" x14ac:dyDescent="0.2">
      <c r="A21" s="65" t="s">
        <v>15</v>
      </c>
      <c r="B21" s="76">
        <v>146132</v>
      </c>
      <c r="C21" s="75">
        <v>0.26546913802280608</v>
      </c>
      <c r="D21" s="98">
        <v>228089</v>
      </c>
      <c r="E21" s="75">
        <v>0.41435544728385171</v>
      </c>
      <c r="F21" s="98">
        <v>176246</v>
      </c>
      <c r="G21" s="75">
        <v>0.32017541469334221</v>
      </c>
      <c r="H21" s="249">
        <v>550467</v>
      </c>
    </row>
    <row r="22" spans="1:14" x14ac:dyDescent="0.2">
      <c r="A22" s="36" t="s">
        <v>16</v>
      </c>
      <c r="B22" s="91">
        <v>1853747</v>
      </c>
      <c r="C22" s="58">
        <v>0.25434929421472591</v>
      </c>
      <c r="D22" s="14">
        <v>3258340</v>
      </c>
      <c r="E22" s="58">
        <v>0.44707097533353257</v>
      </c>
      <c r="F22" s="14">
        <v>2176107</v>
      </c>
      <c r="G22" s="58">
        <v>0.29857973045174152</v>
      </c>
      <c r="H22" s="22">
        <v>7288194</v>
      </c>
    </row>
    <row r="23" spans="1:14" x14ac:dyDescent="0.2">
      <c r="A23" s="38" t="s">
        <v>17</v>
      </c>
      <c r="B23" s="258">
        <v>375375</v>
      </c>
      <c r="C23" s="101">
        <v>9.1767106268692625E-2</v>
      </c>
      <c r="D23" s="102">
        <v>1436793</v>
      </c>
      <c r="E23" s="101">
        <v>0.35124964613283699</v>
      </c>
      <c r="F23" s="102">
        <v>2278351</v>
      </c>
      <c r="G23" s="101">
        <v>0.55698349206628595</v>
      </c>
      <c r="H23" s="252">
        <v>4090518</v>
      </c>
    </row>
    <row r="24" spans="1:14" x14ac:dyDescent="0.2">
      <c r="A24" s="32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4"/>
    </row>
    <row r="26" spans="1:14" x14ac:dyDescent="0.2">
      <c r="A26" s="377" t="s">
        <v>18</v>
      </c>
      <c r="B26" s="369" t="s">
        <v>43</v>
      </c>
      <c r="C26" s="370"/>
      <c r="D26" s="369" t="s">
        <v>42</v>
      </c>
      <c r="E26" s="370"/>
      <c r="F26" s="369" t="s">
        <v>94</v>
      </c>
      <c r="G26" s="370"/>
      <c r="H26" s="350" t="s">
        <v>11</v>
      </c>
    </row>
    <row r="27" spans="1:14" x14ac:dyDescent="0.2">
      <c r="A27" s="377"/>
      <c r="B27" s="159" t="s">
        <v>29</v>
      </c>
      <c r="C27" s="160" t="s">
        <v>12</v>
      </c>
      <c r="D27" s="159" t="s">
        <v>29</v>
      </c>
      <c r="E27" s="160" t="s">
        <v>12</v>
      </c>
      <c r="F27" s="159" t="s">
        <v>29</v>
      </c>
      <c r="G27" s="160" t="s">
        <v>12</v>
      </c>
      <c r="H27" s="350"/>
    </row>
    <row r="28" spans="1:14" x14ac:dyDescent="0.2">
      <c r="A28" s="65" t="s">
        <v>19</v>
      </c>
      <c r="B28" s="76">
        <v>85387</v>
      </c>
      <c r="C28" s="75">
        <v>6.0517381905808146E-2</v>
      </c>
      <c r="D28" s="98">
        <v>475812</v>
      </c>
      <c r="E28" s="75">
        <v>0.33722810872107445</v>
      </c>
      <c r="F28" s="98">
        <v>849752</v>
      </c>
      <c r="G28" s="75">
        <v>0.60225521811545413</v>
      </c>
      <c r="H28" s="249">
        <v>1410950</v>
      </c>
    </row>
    <row r="29" spans="1:14" x14ac:dyDescent="0.2">
      <c r="A29" s="36" t="s">
        <v>20</v>
      </c>
      <c r="B29" s="91">
        <v>443166</v>
      </c>
      <c r="C29" s="58">
        <v>0.13681493126004118</v>
      </c>
      <c r="D29" s="14">
        <v>1199354</v>
      </c>
      <c r="E29" s="58">
        <v>0.37026652556029888</v>
      </c>
      <c r="F29" s="14">
        <v>1596644</v>
      </c>
      <c r="G29" s="58">
        <v>0.49291854317965994</v>
      </c>
      <c r="H29" s="22">
        <v>3239164</v>
      </c>
    </row>
    <row r="30" spans="1:14" x14ac:dyDescent="0.2">
      <c r="A30" s="39" t="s">
        <v>21</v>
      </c>
      <c r="B30" s="89">
        <v>840824</v>
      </c>
      <c r="C30" s="96">
        <v>0.20438610564184836</v>
      </c>
      <c r="D30" s="89">
        <v>1891103</v>
      </c>
      <c r="E30" s="96">
        <v>0.45968618585770193</v>
      </c>
      <c r="F30" s="89">
        <v>1381972</v>
      </c>
      <c r="G30" s="96">
        <v>0.33592746542210555</v>
      </c>
      <c r="H30" s="87">
        <v>4113900</v>
      </c>
    </row>
    <row r="31" spans="1:14" x14ac:dyDescent="0.2">
      <c r="A31" s="36" t="s">
        <v>22</v>
      </c>
      <c r="B31" s="91">
        <v>256815</v>
      </c>
      <c r="C31" s="58">
        <v>0.20748451834167506</v>
      </c>
      <c r="D31" s="14">
        <v>607727</v>
      </c>
      <c r="E31" s="58">
        <v>0.49099135127711058</v>
      </c>
      <c r="F31" s="14">
        <v>373214</v>
      </c>
      <c r="G31" s="58">
        <v>0.30152493829554317</v>
      </c>
      <c r="H31" s="22">
        <v>1237755</v>
      </c>
    </row>
    <row r="32" spans="1:14" x14ac:dyDescent="0.2">
      <c r="A32" s="38" t="s">
        <v>23</v>
      </c>
      <c r="B32" s="258">
        <v>749061</v>
      </c>
      <c r="C32" s="101">
        <v>0.38863584362650205</v>
      </c>
      <c r="D32" s="102">
        <v>749226</v>
      </c>
      <c r="E32" s="101">
        <v>0.38872145069214609</v>
      </c>
      <c r="F32" s="102">
        <v>429123</v>
      </c>
      <c r="G32" s="101">
        <v>0.22264218685065096</v>
      </c>
      <c r="H32" s="252">
        <v>1927411</v>
      </c>
    </row>
    <row r="33" spans="1:14" x14ac:dyDescent="0.2">
      <c r="A33" s="32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4"/>
    </row>
    <row r="35" spans="1:14" x14ac:dyDescent="0.2">
      <c r="A35" s="377" t="s">
        <v>24</v>
      </c>
      <c r="B35" s="369" t="s">
        <v>43</v>
      </c>
      <c r="C35" s="370"/>
      <c r="D35" s="369" t="s">
        <v>42</v>
      </c>
      <c r="E35" s="370"/>
      <c r="F35" s="369" t="s">
        <v>94</v>
      </c>
      <c r="G35" s="370"/>
      <c r="H35" s="350" t="s">
        <v>11</v>
      </c>
    </row>
    <row r="36" spans="1:14" x14ac:dyDescent="0.2">
      <c r="A36" s="377"/>
      <c r="B36" s="159" t="s">
        <v>29</v>
      </c>
      <c r="C36" s="160" t="s">
        <v>12</v>
      </c>
      <c r="D36" s="159" t="s">
        <v>29</v>
      </c>
      <c r="E36" s="160" t="s">
        <v>12</v>
      </c>
      <c r="F36" s="159" t="s">
        <v>29</v>
      </c>
      <c r="G36" s="160" t="s">
        <v>12</v>
      </c>
      <c r="H36" s="350"/>
    </row>
    <row r="37" spans="1:14" x14ac:dyDescent="0.2">
      <c r="A37" s="65" t="s">
        <v>25</v>
      </c>
      <c r="B37" s="76">
        <v>196075</v>
      </c>
      <c r="C37" s="75">
        <v>0.17667390812686462</v>
      </c>
      <c r="D37" s="98">
        <v>458454</v>
      </c>
      <c r="E37" s="75">
        <v>0.41309121446586045</v>
      </c>
      <c r="F37" s="98">
        <v>455284</v>
      </c>
      <c r="G37" s="75">
        <v>0.41023487740727493</v>
      </c>
      <c r="H37" s="249">
        <v>1109813</v>
      </c>
    </row>
    <row r="38" spans="1:14" x14ac:dyDescent="0.2">
      <c r="A38" s="36" t="s">
        <v>26</v>
      </c>
      <c r="B38" s="91">
        <v>473765</v>
      </c>
      <c r="C38" s="58">
        <v>0.19963390723543076</v>
      </c>
      <c r="D38" s="14">
        <v>930629</v>
      </c>
      <c r="E38" s="58">
        <v>0.39214611348791428</v>
      </c>
      <c r="F38" s="14">
        <v>968775</v>
      </c>
      <c r="G38" s="58">
        <v>0.40821997927665499</v>
      </c>
      <c r="H38" s="22">
        <v>2373169</v>
      </c>
    </row>
    <row r="39" spans="1:14" x14ac:dyDescent="0.2">
      <c r="A39" s="39" t="s">
        <v>27</v>
      </c>
      <c r="B39" s="89">
        <v>638037</v>
      </c>
      <c r="C39" s="96">
        <v>0.20683655672763346</v>
      </c>
      <c r="D39" s="89">
        <v>1293758</v>
      </c>
      <c r="E39" s="96">
        <v>0.41940584943949893</v>
      </c>
      <c r="F39" s="89">
        <v>1152945</v>
      </c>
      <c r="G39" s="96">
        <v>0.37375759383286761</v>
      </c>
      <c r="H39" s="87">
        <v>3084740</v>
      </c>
    </row>
    <row r="40" spans="1:14" x14ac:dyDescent="0.2">
      <c r="A40" s="40" t="s">
        <v>28</v>
      </c>
      <c r="B40" s="18">
        <v>1067376</v>
      </c>
      <c r="C40" s="59">
        <v>0.19908319697425531</v>
      </c>
      <c r="D40" s="18">
        <v>2240380</v>
      </c>
      <c r="E40" s="59">
        <v>0.41786775497779799</v>
      </c>
      <c r="F40" s="18">
        <v>2053701</v>
      </c>
      <c r="G40" s="59">
        <v>0.38304904804794665</v>
      </c>
      <c r="H40" s="16">
        <v>5361457</v>
      </c>
    </row>
    <row r="41" spans="1:14" x14ac:dyDescent="0.2">
      <c r="A41" s="32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26.1" customHeight="1" x14ac:dyDescent="0.2">
      <c r="A43" s="375" t="s">
        <v>208</v>
      </c>
      <c r="B43" s="369" t="s">
        <v>43</v>
      </c>
      <c r="C43" s="370"/>
      <c r="D43" s="369" t="s">
        <v>42</v>
      </c>
      <c r="E43" s="370"/>
      <c r="F43" s="369" t="s">
        <v>94</v>
      </c>
      <c r="G43" s="370"/>
      <c r="H43" s="350" t="s">
        <v>11</v>
      </c>
    </row>
    <row r="44" spans="1:14" x14ac:dyDescent="0.2">
      <c r="A44" s="391"/>
      <c r="B44" s="159" t="s">
        <v>29</v>
      </c>
      <c r="C44" s="160" t="s">
        <v>12</v>
      </c>
      <c r="D44" s="159" t="s">
        <v>29</v>
      </c>
      <c r="E44" s="160" t="s">
        <v>12</v>
      </c>
      <c r="F44" s="159" t="s">
        <v>29</v>
      </c>
      <c r="G44" s="160" t="s">
        <v>12</v>
      </c>
      <c r="H44" s="350"/>
    </row>
    <row r="45" spans="1:14" x14ac:dyDescent="0.2">
      <c r="A45" s="138" t="s">
        <v>183</v>
      </c>
      <c r="B45" s="76">
        <v>2000719</v>
      </c>
      <c r="C45" s="75">
        <v>0.21341924637811019</v>
      </c>
      <c r="D45" s="76">
        <v>3946668</v>
      </c>
      <c r="E45" s="75">
        <v>0.42099610703182377</v>
      </c>
      <c r="F45" s="76">
        <v>3427209</v>
      </c>
      <c r="G45" s="75">
        <v>0.36558475326134088</v>
      </c>
      <c r="H45" s="74">
        <v>9374595</v>
      </c>
    </row>
    <row r="46" spans="1:14" x14ac:dyDescent="0.2">
      <c r="A46" s="40" t="s">
        <v>184</v>
      </c>
      <c r="B46" s="18">
        <v>374534</v>
      </c>
      <c r="C46" s="59">
        <v>0.14661252086445387</v>
      </c>
      <c r="D46" s="18">
        <v>976553</v>
      </c>
      <c r="E46" s="59">
        <v>0.38227476567613355</v>
      </c>
      <c r="F46" s="18">
        <v>1203496</v>
      </c>
      <c r="G46" s="59">
        <v>0.47111232200624448</v>
      </c>
      <c r="H46" s="16">
        <v>2554584</v>
      </c>
    </row>
    <row r="47" spans="1:14" x14ac:dyDescent="0.2">
      <c r="A47" s="32" t="s">
        <v>30</v>
      </c>
      <c r="B47" s="5"/>
      <c r="C47" s="5"/>
      <c r="D47" s="5"/>
      <c r="E47" s="5"/>
      <c r="F47" s="4"/>
      <c r="G47" s="4"/>
      <c r="H47" s="4"/>
    </row>
    <row r="48" spans="1:14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373" t="s">
        <v>180</v>
      </c>
      <c r="B49" s="369" t="s">
        <v>43</v>
      </c>
      <c r="C49" s="370"/>
      <c r="D49" s="369" t="s">
        <v>42</v>
      </c>
      <c r="E49" s="370"/>
      <c r="F49" s="369" t="s">
        <v>94</v>
      </c>
      <c r="G49" s="370"/>
      <c r="H49" s="348" t="s">
        <v>11</v>
      </c>
    </row>
    <row r="50" spans="1:8" x14ac:dyDescent="0.2">
      <c r="A50" s="374"/>
      <c r="B50" s="159" t="s">
        <v>29</v>
      </c>
      <c r="C50" s="160" t="s">
        <v>12</v>
      </c>
      <c r="D50" s="159" t="s">
        <v>29</v>
      </c>
      <c r="E50" s="160" t="s">
        <v>12</v>
      </c>
      <c r="F50" s="159" t="s">
        <v>29</v>
      </c>
      <c r="G50" s="160" t="s">
        <v>12</v>
      </c>
      <c r="H50" s="349"/>
    </row>
    <row r="51" spans="1:8" x14ac:dyDescent="0.2">
      <c r="A51" s="39" t="s">
        <v>162</v>
      </c>
      <c r="B51" s="76">
        <v>22875</v>
      </c>
      <c r="C51" s="75">
        <v>0.15087059754649781</v>
      </c>
      <c r="D51" s="76">
        <v>68940</v>
      </c>
      <c r="E51" s="75">
        <v>0.45468935496636326</v>
      </c>
      <c r="F51" s="76">
        <v>59806</v>
      </c>
      <c r="G51" s="75">
        <v>0.39444664292309722</v>
      </c>
      <c r="H51" s="74">
        <v>151620</v>
      </c>
    </row>
    <row r="52" spans="1:8" x14ac:dyDescent="0.2">
      <c r="A52" s="36" t="s">
        <v>179</v>
      </c>
      <c r="B52" s="91">
        <v>127346</v>
      </c>
      <c r="C52" s="58">
        <v>0.15907631655869706</v>
      </c>
      <c r="D52" s="91">
        <v>434062</v>
      </c>
      <c r="E52" s="58">
        <v>0.5422155711062866</v>
      </c>
      <c r="F52" s="91">
        <v>239126</v>
      </c>
      <c r="G52" s="58">
        <v>0.29870811233501637</v>
      </c>
      <c r="H52" s="15">
        <v>800534</v>
      </c>
    </row>
    <row r="53" spans="1:8" x14ac:dyDescent="0.2">
      <c r="A53" s="39" t="s">
        <v>163</v>
      </c>
      <c r="B53" s="89">
        <v>1131020</v>
      </c>
      <c r="C53" s="88">
        <v>0.28081708132179828</v>
      </c>
      <c r="D53" s="89">
        <v>1699159</v>
      </c>
      <c r="E53" s="88">
        <v>0.42187836738666462</v>
      </c>
      <c r="F53" s="89">
        <v>1197425</v>
      </c>
      <c r="G53" s="88">
        <v>0.2973045512915371</v>
      </c>
      <c r="H53" s="87">
        <v>4027604</v>
      </c>
    </row>
    <row r="54" spans="1:8" x14ac:dyDescent="0.2">
      <c r="A54" s="36" t="s">
        <v>173</v>
      </c>
      <c r="B54" s="91">
        <v>150493</v>
      </c>
      <c r="C54" s="58">
        <v>0.26013672938471777</v>
      </c>
      <c r="D54" s="91">
        <v>217479</v>
      </c>
      <c r="E54" s="58">
        <v>0.37592629404596251</v>
      </c>
      <c r="F54" s="91">
        <v>210543</v>
      </c>
      <c r="G54" s="58">
        <v>0.36393697656931973</v>
      </c>
      <c r="H54" s="15">
        <v>578515</v>
      </c>
    </row>
    <row r="55" spans="1:8" x14ac:dyDescent="0.2">
      <c r="A55" s="39" t="s">
        <v>202</v>
      </c>
      <c r="B55" s="94">
        <v>217389</v>
      </c>
      <c r="C55" s="88">
        <v>0.19588194587113308</v>
      </c>
      <c r="D55" s="94">
        <v>403057</v>
      </c>
      <c r="E55" s="88">
        <v>0.36318116122242283</v>
      </c>
      <c r="F55" s="94">
        <v>489350</v>
      </c>
      <c r="G55" s="88">
        <v>0.44093689290644406</v>
      </c>
      <c r="H55" s="93">
        <v>1109796</v>
      </c>
    </row>
    <row r="56" spans="1:8" x14ac:dyDescent="0.2">
      <c r="A56" s="36" t="s">
        <v>164</v>
      </c>
      <c r="B56" s="91">
        <v>53829</v>
      </c>
      <c r="C56" s="58">
        <v>0.12793339639412679</v>
      </c>
      <c r="D56" s="91">
        <v>129972</v>
      </c>
      <c r="E56" s="58">
        <v>0.30889965253185919</v>
      </c>
      <c r="F56" s="91">
        <v>236957</v>
      </c>
      <c r="G56" s="58">
        <v>0.56316695107401404</v>
      </c>
      <c r="H56" s="15">
        <v>420758</v>
      </c>
    </row>
    <row r="57" spans="1:8" x14ac:dyDescent="0.2">
      <c r="A57" s="39" t="s">
        <v>204</v>
      </c>
      <c r="B57" s="89">
        <v>37437</v>
      </c>
      <c r="C57" s="88">
        <v>8.6655710383778534E-2</v>
      </c>
      <c r="D57" s="89">
        <v>147370</v>
      </c>
      <c r="E57" s="88">
        <v>0.34111846673765106</v>
      </c>
      <c r="F57" s="89">
        <v>247213</v>
      </c>
      <c r="G57" s="88">
        <v>0.57222582287857049</v>
      </c>
      <c r="H57" s="87">
        <v>432020</v>
      </c>
    </row>
    <row r="58" spans="1:8" x14ac:dyDescent="0.2">
      <c r="A58" s="36" t="s">
        <v>165</v>
      </c>
      <c r="B58" s="91">
        <v>6610</v>
      </c>
      <c r="C58" s="58">
        <v>8.6295807929814478E-2</v>
      </c>
      <c r="D58" s="91">
        <v>45823</v>
      </c>
      <c r="E58" s="58">
        <v>0.59823491781662463</v>
      </c>
      <c r="F58" s="91">
        <v>24164</v>
      </c>
      <c r="G58" s="58">
        <v>0.31546927425356086</v>
      </c>
      <c r="H58" s="15">
        <v>76597</v>
      </c>
    </row>
    <row r="59" spans="1:8" x14ac:dyDescent="0.2">
      <c r="A59" s="39" t="s">
        <v>178</v>
      </c>
      <c r="B59" s="94">
        <v>23974</v>
      </c>
      <c r="C59" s="88">
        <v>9.1120554005670804E-2</v>
      </c>
      <c r="D59" s="94">
        <v>99519</v>
      </c>
      <c r="E59" s="88">
        <v>0.37825254083967436</v>
      </c>
      <c r="F59" s="94">
        <v>139609</v>
      </c>
      <c r="G59" s="88">
        <v>0.53062690515465483</v>
      </c>
      <c r="H59" s="93">
        <v>263102</v>
      </c>
    </row>
    <row r="60" spans="1:8" x14ac:dyDescent="0.2">
      <c r="A60" s="36" t="s">
        <v>175</v>
      </c>
      <c r="B60" s="91">
        <v>38982</v>
      </c>
      <c r="C60" s="58">
        <v>0.15974199999180433</v>
      </c>
      <c r="D60" s="91">
        <v>82801</v>
      </c>
      <c r="E60" s="58">
        <v>0.33930525220156454</v>
      </c>
      <c r="F60" s="91">
        <v>122248</v>
      </c>
      <c r="G60" s="58">
        <v>0.50095274780663113</v>
      </c>
      <c r="H60" s="15">
        <v>244031</v>
      </c>
    </row>
    <row r="61" spans="1:8" x14ac:dyDescent="0.2">
      <c r="A61" s="39" t="s">
        <v>206</v>
      </c>
      <c r="B61" s="89">
        <v>225001</v>
      </c>
      <c r="C61" s="88">
        <v>0.11977631207712496</v>
      </c>
      <c r="D61" s="89">
        <v>888568</v>
      </c>
      <c r="E61" s="88">
        <v>0.47301744467689816</v>
      </c>
      <c r="F61" s="89">
        <v>764942</v>
      </c>
      <c r="G61" s="88">
        <v>0.40720677558277574</v>
      </c>
      <c r="H61" s="87">
        <v>1878510</v>
      </c>
    </row>
    <row r="62" spans="1:8" x14ac:dyDescent="0.2">
      <c r="A62" s="36" t="s">
        <v>177</v>
      </c>
      <c r="B62" s="91">
        <v>32645</v>
      </c>
      <c r="C62" s="58">
        <v>0.17498110557827651</v>
      </c>
      <c r="D62" s="91">
        <v>48640</v>
      </c>
      <c r="E62" s="58">
        <v>0.26071621918601223</v>
      </c>
      <c r="F62" s="91">
        <v>105278</v>
      </c>
      <c r="G62" s="58">
        <v>0.56430267523571132</v>
      </c>
      <c r="H62" s="15">
        <v>186563</v>
      </c>
    </row>
    <row r="63" spans="1:8" x14ac:dyDescent="0.2">
      <c r="A63" s="39" t="s">
        <v>166</v>
      </c>
      <c r="B63" s="94">
        <v>16359</v>
      </c>
      <c r="C63" s="88">
        <v>9.9023625478956198E-2</v>
      </c>
      <c r="D63" s="94">
        <v>65955</v>
      </c>
      <c r="E63" s="88">
        <v>0.39923609135427324</v>
      </c>
      <c r="F63" s="94">
        <v>82889</v>
      </c>
      <c r="G63" s="88">
        <v>0.50174028316677055</v>
      </c>
      <c r="H63" s="93">
        <v>165203</v>
      </c>
    </row>
    <row r="64" spans="1:8" x14ac:dyDescent="0.2">
      <c r="A64" s="36" t="s">
        <v>167</v>
      </c>
      <c r="B64" s="91">
        <v>37097</v>
      </c>
      <c r="C64" s="58">
        <v>0.24487600087132738</v>
      </c>
      <c r="D64" s="91">
        <v>64780</v>
      </c>
      <c r="E64" s="58">
        <v>0.42761051665753536</v>
      </c>
      <c r="F64" s="91">
        <v>49616</v>
      </c>
      <c r="G64" s="58">
        <v>0.32751348247113726</v>
      </c>
      <c r="H64" s="15">
        <v>151493</v>
      </c>
    </row>
    <row r="65" spans="1:8" x14ac:dyDescent="0.2">
      <c r="A65" s="39" t="s">
        <v>203</v>
      </c>
      <c r="B65" s="89">
        <v>73404</v>
      </c>
      <c r="C65" s="88">
        <v>0.23237570634882948</v>
      </c>
      <c r="D65" s="89">
        <v>129539</v>
      </c>
      <c r="E65" s="88">
        <v>0.4100827832913877</v>
      </c>
      <c r="F65" s="89">
        <v>112942</v>
      </c>
      <c r="G65" s="88">
        <v>0.35754151035978282</v>
      </c>
      <c r="H65" s="87">
        <v>315885</v>
      </c>
    </row>
    <row r="66" spans="1:8" x14ac:dyDescent="0.2">
      <c r="A66" s="36" t="s">
        <v>160</v>
      </c>
      <c r="B66" s="91">
        <v>39350</v>
      </c>
      <c r="C66" s="58">
        <v>0.28350756860739063</v>
      </c>
      <c r="D66" s="91">
        <v>35452</v>
      </c>
      <c r="E66" s="58">
        <v>0.25542338811357596</v>
      </c>
      <c r="F66" s="91">
        <v>63995</v>
      </c>
      <c r="G66" s="58">
        <v>0.46106904327903342</v>
      </c>
      <c r="H66" s="15">
        <v>138797</v>
      </c>
    </row>
    <row r="67" spans="1:8" x14ac:dyDescent="0.2">
      <c r="A67" s="39" t="s">
        <v>161</v>
      </c>
      <c r="B67" s="94">
        <v>6891</v>
      </c>
      <c r="C67" s="88">
        <v>0.14729709509864694</v>
      </c>
      <c r="D67" s="94">
        <v>20768</v>
      </c>
      <c r="E67" s="88">
        <v>0.44392193745591346</v>
      </c>
      <c r="F67" s="94">
        <v>19124</v>
      </c>
      <c r="G67" s="88">
        <v>0.40878096744543957</v>
      </c>
      <c r="H67" s="93">
        <v>46783</v>
      </c>
    </row>
    <row r="68" spans="1:8" x14ac:dyDescent="0.2">
      <c r="A68" s="36" t="s">
        <v>168</v>
      </c>
      <c r="B68" s="91">
        <v>9773</v>
      </c>
      <c r="C68" s="58">
        <v>0.16032876172977228</v>
      </c>
      <c r="D68" s="91">
        <v>25947</v>
      </c>
      <c r="E68" s="58">
        <v>0.42566769473062538</v>
      </c>
      <c r="F68" s="91">
        <v>25235</v>
      </c>
      <c r="G68" s="58">
        <v>0.41398713826366562</v>
      </c>
      <c r="H68" s="15">
        <v>60956</v>
      </c>
    </row>
    <row r="69" spans="1:8" x14ac:dyDescent="0.2">
      <c r="A69" s="39" t="s">
        <v>176</v>
      </c>
      <c r="B69" s="89">
        <v>48208</v>
      </c>
      <c r="C69" s="88">
        <v>0.22969972459666277</v>
      </c>
      <c r="D69" s="89">
        <v>87696</v>
      </c>
      <c r="E69" s="88">
        <v>0.41785071042625577</v>
      </c>
      <c r="F69" s="89">
        <v>73971</v>
      </c>
      <c r="G69" s="88">
        <v>0.35245432974070157</v>
      </c>
      <c r="H69" s="87">
        <v>209874</v>
      </c>
    </row>
    <row r="70" spans="1:8" x14ac:dyDescent="0.2">
      <c r="A70" s="36" t="s">
        <v>169</v>
      </c>
      <c r="B70" s="91">
        <v>32037</v>
      </c>
      <c r="C70" s="58">
        <v>0.284305808226472</v>
      </c>
      <c r="D70" s="91">
        <v>17189</v>
      </c>
      <c r="E70" s="58">
        <v>0.15254026711629765</v>
      </c>
      <c r="F70" s="91">
        <v>63458</v>
      </c>
      <c r="G70" s="58">
        <v>0.56314505036162754</v>
      </c>
      <c r="H70" s="15">
        <v>112685</v>
      </c>
    </row>
    <row r="71" spans="1:8" x14ac:dyDescent="0.2">
      <c r="A71" s="39" t="s">
        <v>170</v>
      </c>
      <c r="B71" s="94">
        <v>11778</v>
      </c>
      <c r="C71" s="88">
        <v>0.13852722204579937</v>
      </c>
      <c r="D71" s="94">
        <v>41827</v>
      </c>
      <c r="E71" s="88">
        <v>0.49194923726521061</v>
      </c>
      <c r="F71" s="94">
        <v>31418</v>
      </c>
      <c r="G71" s="88">
        <v>0.36952354068899002</v>
      </c>
      <c r="H71" s="93">
        <v>85023</v>
      </c>
    </row>
    <row r="72" spans="1:8" x14ac:dyDescent="0.2">
      <c r="A72" s="36" t="s">
        <v>171</v>
      </c>
      <c r="B72" s="91">
        <v>38444</v>
      </c>
      <c r="C72" s="58">
        <v>0.19342017216830432</v>
      </c>
      <c r="D72" s="91">
        <v>67395</v>
      </c>
      <c r="E72" s="58">
        <v>0.3390789851025614</v>
      </c>
      <c r="F72" s="91">
        <v>92919</v>
      </c>
      <c r="G72" s="58">
        <v>0.46749581151042219</v>
      </c>
      <c r="H72" s="15">
        <v>198759</v>
      </c>
    </row>
    <row r="73" spans="1:8" x14ac:dyDescent="0.2">
      <c r="A73" s="39" t="s">
        <v>172</v>
      </c>
      <c r="B73" s="89">
        <v>60768</v>
      </c>
      <c r="C73" s="88">
        <v>0.2421479633717733</v>
      </c>
      <c r="D73" s="89">
        <v>86661</v>
      </c>
      <c r="E73" s="88">
        <v>0.34532623508690835</v>
      </c>
      <c r="F73" s="89">
        <v>103524</v>
      </c>
      <c r="G73" s="88">
        <v>0.41252181674729232</v>
      </c>
      <c r="H73" s="87">
        <v>250954</v>
      </c>
    </row>
    <row r="74" spans="1:8" x14ac:dyDescent="0.2">
      <c r="A74" s="40" t="s">
        <v>11</v>
      </c>
      <c r="B74" s="119">
        <v>2441710</v>
      </c>
      <c r="C74" s="116">
        <v>0.20508124348756121</v>
      </c>
      <c r="D74" s="119">
        <v>4908598</v>
      </c>
      <c r="E74" s="116">
        <v>0.41227720803066537</v>
      </c>
      <c r="F74" s="119">
        <v>4555753</v>
      </c>
      <c r="G74" s="116">
        <v>0.38264146449094588</v>
      </c>
      <c r="H74" s="115">
        <v>11906062</v>
      </c>
    </row>
    <row r="75" spans="1:8" x14ac:dyDescent="0.2">
      <c r="A75" s="227" t="s">
        <v>30</v>
      </c>
    </row>
    <row r="76" spans="1:8" x14ac:dyDescent="0.2">
      <c r="A76" s="238" t="s">
        <v>292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16384" width="11.42578125" style="32"/>
  </cols>
  <sheetData>
    <row r="6" spans="1:8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</row>
    <row r="7" spans="1:8" ht="15" customHeight="1" x14ac:dyDescent="0.2">
      <c r="A7" s="31" t="s">
        <v>96</v>
      </c>
      <c r="B7" s="31"/>
      <c r="C7" s="31"/>
      <c r="D7" s="31"/>
      <c r="E7" s="31"/>
      <c r="F7" s="31"/>
      <c r="G7" s="31"/>
      <c r="H7" s="31"/>
    </row>
    <row r="8" spans="1:8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</row>
    <row r="9" spans="1:8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1"/>
    </row>
    <row r="11" spans="1:8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</row>
    <row r="12" spans="1:8" ht="24.75" customHeight="1" x14ac:dyDescent="0.2">
      <c r="A12" s="366"/>
      <c r="B12" s="369" t="s">
        <v>43</v>
      </c>
      <c r="C12" s="370"/>
      <c r="D12" s="369" t="s">
        <v>42</v>
      </c>
      <c r="E12" s="370"/>
      <c r="F12" s="393" t="s">
        <v>97</v>
      </c>
      <c r="G12" s="394"/>
      <c r="H12" s="371" t="s">
        <v>11</v>
      </c>
    </row>
    <row r="13" spans="1:8" ht="17.25" customHeight="1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72"/>
    </row>
    <row r="14" spans="1:8" ht="24" x14ac:dyDescent="0.2">
      <c r="A14" s="64" t="s">
        <v>3</v>
      </c>
      <c r="B14" s="256">
        <v>3328000</v>
      </c>
      <c r="C14" s="105">
        <v>0.27897980238204156</v>
      </c>
      <c r="D14" s="106">
        <v>7768209</v>
      </c>
      <c r="E14" s="105">
        <v>0.65119393379879709</v>
      </c>
      <c r="F14" s="106">
        <v>832970</v>
      </c>
      <c r="G14" s="105">
        <v>6.9826263819161405E-2</v>
      </c>
      <c r="H14" s="257">
        <v>11929179</v>
      </c>
    </row>
    <row r="15" spans="1:8" x14ac:dyDescent="0.2">
      <c r="A15" s="36" t="s">
        <v>4</v>
      </c>
      <c r="B15" s="91">
        <v>841719</v>
      </c>
      <c r="C15" s="58">
        <v>0.16897037594809072</v>
      </c>
      <c r="D15" s="14">
        <v>3546174</v>
      </c>
      <c r="E15" s="58">
        <v>0.71187457329268389</v>
      </c>
      <c r="F15" s="14">
        <v>593565</v>
      </c>
      <c r="G15" s="58">
        <v>0.11915485001482497</v>
      </c>
      <c r="H15" s="22">
        <v>4981459</v>
      </c>
    </row>
    <row r="16" spans="1:8" x14ac:dyDescent="0.2">
      <c r="A16" s="38" t="s">
        <v>5</v>
      </c>
      <c r="B16" s="258">
        <v>2486280</v>
      </c>
      <c r="C16" s="101">
        <v>0.35785552670516368</v>
      </c>
      <c r="D16" s="102">
        <v>4222035</v>
      </c>
      <c r="E16" s="101">
        <v>0.60768640647579353</v>
      </c>
      <c r="F16" s="102">
        <v>239405</v>
      </c>
      <c r="G16" s="101">
        <v>3.4458066819042794E-2</v>
      </c>
      <c r="H16" s="252">
        <v>6947720</v>
      </c>
    </row>
    <row r="17" spans="1:14" x14ac:dyDescent="0.2">
      <c r="A17" s="32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377" t="s">
        <v>14</v>
      </c>
      <c r="B19" s="369" t="s">
        <v>43</v>
      </c>
      <c r="C19" s="370"/>
      <c r="D19" s="369" t="s">
        <v>42</v>
      </c>
      <c r="E19" s="370"/>
      <c r="F19" s="393" t="s">
        <v>97</v>
      </c>
      <c r="G19" s="394"/>
      <c r="H19" s="350" t="s">
        <v>11</v>
      </c>
    </row>
    <row r="20" spans="1:14" x14ac:dyDescent="0.2">
      <c r="A20" s="377"/>
      <c r="B20" s="159" t="s">
        <v>29</v>
      </c>
      <c r="C20" s="160" t="s">
        <v>12</v>
      </c>
      <c r="D20" s="159" t="s">
        <v>29</v>
      </c>
      <c r="E20" s="160" t="s">
        <v>12</v>
      </c>
      <c r="F20" s="159" t="s">
        <v>29</v>
      </c>
      <c r="G20" s="160" t="s">
        <v>12</v>
      </c>
      <c r="H20" s="350"/>
    </row>
    <row r="21" spans="1:14" x14ac:dyDescent="0.2">
      <c r="A21" s="65" t="s">
        <v>15</v>
      </c>
      <c r="B21" s="76">
        <v>214177</v>
      </c>
      <c r="C21" s="75">
        <v>0.38908236097713395</v>
      </c>
      <c r="D21" s="98">
        <v>326524</v>
      </c>
      <c r="E21" s="75">
        <v>0.59317633936275926</v>
      </c>
      <c r="F21" s="98">
        <v>9765</v>
      </c>
      <c r="G21" s="75">
        <v>1.7739483020780537E-2</v>
      </c>
      <c r="H21" s="249">
        <v>550467</v>
      </c>
    </row>
    <row r="22" spans="1:14" x14ac:dyDescent="0.2">
      <c r="A22" s="36" t="s">
        <v>16</v>
      </c>
      <c r="B22" s="91">
        <v>2336805</v>
      </c>
      <c r="C22" s="58">
        <v>0.32062881421652606</v>
      </c>
      <c r="D22" s="14">
        <v>4550631</v>
      </c>
      <c r="E22" s="58">
        <v>0.6243839008676223</v>
      </c>
      <c r="F22" s="14">
        <v>400758</v>
      </c>
      <c r="G22" s="58">
        <v>5.4987284915851579E-2</v>
      </c>
      <c r="H22" s="22">
        <v>7288194</v>
      </c>
    </row>
    <row r="23" spans="1:14" x14ac:dyDescent="0.2">
      <c r="A23" s="38" t="s">
        <v>17</v>
      </c>
      <c r="B23" s="258">
        <v>777018</v>
      </c>
      <c r="C23" s="101">
        <v>0.18995589311671529</v>
      </c>
      <c r="D23" s="102">
        <v>2891054</v>
      </c>
      <c r="E23" s="101">
        <v>0.70676965606800901</v>
      </c>
      <c r="F23" s="102">
        <v>422447</v>
      </c>
      <c r="G23" s="101">
        <v>0.10327469528309129</v>
      </c>
      <c r="H23" s="252">
        <v>4090518</v>
      </c>
    </row>
    <row r="24" spans="1:14" x14ac:dyDescent="0.2">
      <c r="A24" s="32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6"/>
      <c r="N25" s="54"/>
    </row>
    <row r="26" spans="1:14" ht="32.1" customHeight="1" x14ac:dyDescent="0.2">
      <c r="A26" s="377" t="s">
        <v>18</v>
      </c>
      <c r="B26" s="369" t="s">
        <v>43</v>
      </c>
      <c r="C26" s="370"/>
      <c r="D26" s="369" t="s">
        <v>42</v>
      </c>
      <c r="E26" s="370"/>
      <c r="F26" s="393" t="s">
        <v>97</v>
      </c>
      <c r="G26" s="394"/>
      <c r="H26" s="350" t="s">
        <v>11</v>
      </c>
    </row>
    <row r="27" spans="1:14" x14ac:dyDescent="0.2">
      <c r="A27" s="377"/>
      <c r="B27" s="159" t="s">
        <v>29</v>
      </c>
      <c r="C27" s="160" t="s">
        <v>12</v>
      </c>
      <c r="D27" s="159" t="s">
        <v>29</v>
      </c>
      <c r="E27" s="160" t="s">
        <v>12</v>
      </c>
      <c r="F27" s="159" t="s">
        <v>29</v>
      </c>
      <c r="G27" s="160" t="s">
        <v>12</v>
      </c>
      <c r="H27" s="350"/>
    </row>
    <row r="28" spans="1:14" x14ac:dyDescent="0.2">
      <c r="A28" s="65" t="s">
        <v>19</v>
      </c>
      <c r="B28" s="76">
        <v>329858</v>
      </c>
      <c r="C28" s="75">
        <v>0.23378432970693505</v>
      </c>
      <c r="D28" s="98">
        <v>888988</v>
      </c>
      <c r="E28" s="75">
        <v>0.63006343243913676</v>
      </c>
      <c r="F28" s="98">
        <v>192104</v>
      </c>
      <c r="G28" s="75">
        <v>0.13615223785392822</v>
      </c>
      <c r="H28" s="249">
        <v>1410950</v>
      </c>
    </row>
    <row r="29" spans="1:14" x14ac:dyDescent="0.2">
      <c r="A29" s="36" t="s">
        <v>20</v>
      </c>
      <c r="B29" s="91">
        <v>761156</v>
      </c>
      <c r="C29" s="58">
        <v>0.23498532337356182</v>
      </c>
      <c r="D29" s="14">
        <v>2198032</v>
      </c>
      <c r="E29" s="58">
        <v>0.67858002867406531</v>
      </c>
      <c r="F29" s="14">
        <v>279976</v>
      </c>
      <c r="G29" s="58">
        <v>8.6434647952372892E-2</v>
      </c>
      <c r="H29" s="22">
        <v>3239164</v>
      </c>
    </row>
    <row r="30" spans="1:14" x14ac:dyDescent="0.2">
      <c r="A30" s="39" t="s">
        <v>21</v>
      </c>
      <c r="B30" s="89">
        <v>1124571</v>
      </c>
      <c r="C30" s="96">
        <v>0.27335885655946912</v>
      </c>
      <c r="D30" s="89">
        <v>2774827</v>
      </c>
      <c r="E30" s="96">
        <v>0.67450035246359907</v>
      </c>
      <c r="F30" s="89">
        <v>214501</v>
      </c>
      <c r="G30" s="96">
        <v>5.2140547898587714E-2</v>
      </c>
      <c r="H30" s="87">
        <v>4113900</v>
      </c>
    </row>
    <row r="31" spans="1:14" x14ac:dyDescent="0.2">
      <c r="A31" s="36" t="s">
        <v>22</v>
      </c>
      <c r="B31" s="91">
        <v>413313</v>
      </c>
      <c r="C31" s="58">
        <v>0.33392149496467394</v>
      </c>
      <c r="D31" s="14">
        <v>798330</v>
      </c>
      <c r="E31" s="58">
        <v>0.64498224608262544</v>
      </c>
      <c r="F31" s="14">
        <v>26112</v>
      </c>
      <c r="G31" s="58">
        <v>2.1096258952700654E-2</v>
      </c>
      <c r="H31" s="22">
        <v>1237755</v>
      </c>
    </row>
    <row r="32" spans="1:14" x14ac:dyDescent="0.2">
      <c r="A32" s="38" t="s">
        <v>23</v>
      </c>
      <c r="B32" s="258">
        <v>699102</v>
      </c>
      <c r="C32" s="101">
        <v>0.36271558064159642</v>
      </c>
      <c r="D32" s="102">
        <v>1108032</v>
      </c>
      <c r="E32" s="101">
        <v>0.57488101914952239</v>
      </c>
      <c r="F32" s="102">
        <v>120277</v>
      </c>
      <c r="G32" s="101">
        <v>6.2403400208881243E-2</v>
      </c>
      <c r="H32" s="252">
        <v>1927411</v>
      </c>
    </row>
    <row r="33" spans="1:8" x14ac:dyDescent="0.2">
      <c r="A33" s="32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377" t="s">
        <v>24</v>
      </c>
      <c r="B35" s="369" t="s">
        <v>43</v>
      </c>
      <c r="C35" s="370"/>
      <c r="D35" s="369" t="s">
        <v>42</v>
      </c>
      <c r="E35" s="370"/>
      <c r="F35" s="393" t="s">
        <v>97</v>
      </c>
      <c r="G35" s="394"/>
      <c r="H35" s="350" t="s">
        <v>11</v>
      </c>
    </row>
    <row r="36" spans="1:8" x14ac:dyDescent="0.2">
      <c r="A36" s="377"/>
      <c r="B36" s="159" t="s">
        <v>29</v>
      </c>
      <c r="C36" s="160" t="s">
        <v>12</v>
      </c>
      <c r="D36" s="159" t="s">
        <v>29</v>
      </c>
      <c r="E36" s="160" t="s">
        <v>12</v>
      </c>
      <c r="F36" s="159" t="s">
        <v>29</v>
      </c>
      <c r="G36" s="160" t="s">
        <v>12</v>
      </c>
      <c r="H36" s="350"/>
    </row>
    <row r="37" spans="1:8" x14ac:dyDescent="0.2">
      <c r="A37" s="65" t="s">
        <v>25</v>
      </c>
      <c r="B37" s="76">
        <v>205380</v>
      </c>
      <c r="C37" s="75">
        <v>0.18505820349914806</v>
      </c>
      <c r="D37" s="98">
        <v>856561</v>
      </c>
      <c r="E37" s="75">
        <v>0.77180660165271087</v>
      </c>
      <c r="F37" s="98">
        <v>47872</v>
      </c>
      <c r="G37" s="75">
        <v>4.313519484814108E-2</v>
      </c>
      <c r="H37" s="249">
        <v>1109813</v>
      </c>
    </row>
    <row r="38" spans="1:8" x14ac:dyDescent="0.2">
      <c r="A38" s="36" t="s">
        <v>26</v>
      </c>
      <c r="B38" s="91">
        <v>551891</v>
      </c>
      <c r="C38" s="58">
        <v>0.23255444513222615</v>
      </c>
      <c r="D38" s="14">
        <v>1633194</v>
      </c>
      <c r="E38" s="58">
        <v>0.68819119076643931</v>
      </c>
      <c r="F38" s="14">
        <v>188084</v>
      </c>
      <c r="G38" s="58">
        <v>7.9254364101334546E-2</v>
      </c>
      <c r="H38" s="22">
        <v>2373169</v>
      </c>
    </row>
    <row r="39" spans="1:8" x14ac:dyDescent="0.2">
      <c r="A39" s="39" t="s">
        <v>27</v>
      </c>
      <c r="B39" s="89">
        <v>927612</v>
      </c>
      <c r="C39" s="96">
        <v>0.30070994638121851</v>
      </c>
      <c r="D39" s="89">
        <v>1991882</v>
      </c>
      <c r="E39" s="96">
        <v>0.64572119530333194</v>
      </c>
      <c r="F39" s="89">
        <v>165246</v>
      </c>
      <c r="G39" s="96">
        <v>5.3568858315449601E-2</v>
      </c>
      <c r="H39" s="87">
        <v>3084740</v>
      </c>
    </row>
    <row r="40" spans="1:8" x14ac:dyDescent="0.2">
      <c r="A40" s="40" t="s">
        <v>28</v>
      </c>
      <c r="B40" s="18">
        <v>1643117</v>
      </c>
      <c r="C40" s="59">
        <v>0.30646837230998963</v>
      </c>
      <c r="D40" s="18">
        <v>3286572</v>
      </c>
      <c r="E40" s="59">
        <v>0.61299978718471493</v>
      </c>
      <c r="F40" s="18">
        <v>431768</v>
      </c>
      <c r="G40" s="59">
        <v>8.0531840505295479E-2</v>
      </c>
      <c r="H40" s="16">
        <v>5361457</v>
      </c>
    </row>
    <row r="41" spans="1:8" x14ac:dyDescent="0.2">
      <c r="A41" s="32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26.1" customHeight="1" x14ac:dyDescent="0.2">
      <c r="A43" s="375" t="s">
        <v>208</v>
      </c>
      <c r="B43" s="369" t="s">
        <v>43</v>
      </c>
      <c r="C43" s="370"/>
      <c r="D43" s="369" t="s">
        <v>42</v>
      </c>
      <c r="E43" s="370"/>
      <c r="F43" s="393" t="s">
        <v>97</v>
      </c>
      <c r="G43" s="394"/>
      <c r="H43" s="350" t="s">
        <v>11</v>
      </c>
    </row>
    <row r="44" spans="1:8" x14ac:dyDescent="0.2">
      <c r="A44" s="391"/>
      <c r="B44" s="159" t="s">
        <v>29</v>
      </c>
      <c r="C44" s="160" t="s">
        <v>12</v>
      </c>
      <c r="D44" s="159" t="s">
        <v>29</v>
      </c>
      <c r="E44" s="160" t="s">
        <v>12</v>
      </c>
      <c r="F44" s="159" t="s">
        <v>29</v>
      </c>
      <c r="G44" s="160" t="s">
        <v>12</v>
      </c>
      <c r="H44" s="350"/>
    </row>
    <row r="45" spans="1:8" x14ac:dyDescent="0.2">
      <c r="A45" s="138" t="s">
        <v>183</v>
      </c>
      <c r="B45" s="76">
        <v>2567563</v>
      </c>
      <c r="C45" s="75">
        <v>0.27388521850810621</v>
      </c>
      <c r="D45" s="76">
        <v>6217288</v>
      </c>
      <c r="E45" s="75">
        <v>0.66320603716747228</v>
      </c>
      <c r="F45" s="76">
        <v>589744</v>
      </c>
      <c r="G45" s="75">
        <v>6.2908744324421478E-2</v>
      </c>
      <c r="H45" s="74">
        <v>9374595</v>
      </c>
    </row>
    <row r="46" spans="1:8" x14ac:dyDescent="0.2">
      <c r="A46" s="40" t="s">
        <v>184</v>
      </c>
      <c r="B46" s="18">
        <v>760436</v>
      </c>
      <c r="C46" s="59">
        <v>0.29767508134396831</v>
      </c>
      <c r="D46" s="18">
        <v>1550921</v>
      </c>
      <c r="E46" s="59">
        <v>0.60711293893643736</v>
      </c>
      <c r="F46" s="18">
        <v>243226</v>
      </c>
      <c r="G46" s="59">
        <v>9.5211588266426159E-2</v>
      </c>
      <c r="H46" s="16">
        <v>2554584</v>
      </c>
    </row>
    <row r="47" spans="1:8" x14ac:dyDescent="0.2">
      <c r="A47" s="32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" customHeight="1" x14ac:dyDescent="0.2">
      <c r="A49" s="373" t="s">
        <v>180</v>
      </c>
      <c r="B49" s="369" t="s">
        <v>43</v>
      </c>
      <c r="C49" s="370"/>
      <c r="D49" s="369" t="s">
        <v>42</v>
      </c>
      <c r="E49" s="370"/>
      <c r="F49" s="393" t="s">
        <v>97</v>
      </c>
      <c r="G49" s="394"/>
      <c r="H49" s="348" t="s">
        <v>11</v>
      </c>
    </row>
    <row r="50" spans="1:8" x14ac:dyDescent="0.2">
      <c r="A50" s="374"/>
      <c r="B50" s="159" t="s">
        <v>29</v>
      </c>
      <c r="C50" s="160" t="s">
        <v>12</v>
      </c>
      <c r="D50" s="159" t="s">
        <v>29</v>
      </c>
      <c r="E50" s="160" t="s">
        <v>12</v>
      </c>
      <c r="F50" s="159" t="s">
        <v>29</v>
      </c>
      <c r="G50" s="160" t="s">
        <v>12</v>
      </c>
      <c r="H50" s="349"/>
    </row>
    <row r="51" spans="1:8" x14ac:dyDescent="0.2">
      <c r="A51" s="39" t="s">
        <v>162</v>
      </c>
      <c r="B51" s="76">
        <v>30232</v>
      </c>
      <c r="C51" s="75">
        <v>0.19939321989183484</v>
      </c>
      <c r="D51" s="76">
        <v>116192</v>
      </c>
      <c r="E51" s="75">
        <v>0.76633689486875078</v>
      </c>
      <c r="F51" s="76">
        <v>5197</v>
      </c>
      <c r="G51" s="75">
        <v>3.4276480675372645E-2</v>
      </c>
      <c r="H51" s="74">
        <v>151620</v>
      </c>
    </row>
    <row r="52" spans="1:8" x14ac:dyDescent="0.2">
      <c r="A52" s="36" t="s">
        <v>179</v>
      </c>
      <c r="B52" s="91">
        <v>229738</v>
      </c>
      <c r="C52" s="58">
        <v>0.28698094022240156</v>
      </c>
      <c r="D52" s="91">
        <v>526467</v>
      </c>
      <c r="E52" s="58">
        <v>0.65764477211461347</v>
      </c>
      <c r="F52" s="91">
        <v>44329</v>
      </c>
      <c r="G52" s="58">
        <v>5.537428766298496E-2</v>
      </c>
      <c r="H52" s="15">
        <v>800534</v>
      </c>
    </row>
    <row r="53" spans="1:8" x14ac:dyDescent="0.2">
      <c r="A53" s="39" t="s">
        <v>163</v>
      </c>
      <c r="B53" s="89">
        <v>1597630</v>
      </c>
      <c r="C53" s="88">
        <v>0.39667007977944208</v>
      </c>
      <c r="D53" s="89">
        <v>2197481</v>
      </c>
      <c r="E53" s="88">
        <v>0.5456050296901086</v>
      </c>
      <c r="F53" s="89">
        <v>232493</v>
      </c>
      <c r="G53" s="88">
        <v>5.7724890530449366E-2</v>
      </c>
      <c r="H53" s="87">
        <v>4027604</v>
      </c>
    </row>
    <row r="54" spans="1:8" x14ac:dyDescent="0.2">
      <c r="A54" s="36" t="s">
        <v>173</v>
      </c>
      <c r="B54" s="91">
        <v>100239</v>
      </c>
      <c r="C54" s="58">
        <v>0.1732694917158587</v>
      </c>
      <c r="D54" s="91">
        <v>363142</v>
      </c>
      <c r="E54" s="58">
        <v>0.62771406100101124</v>
      </c>
      <c r="F54" s="91">
        <v>115134</v>
      </c>
      <c r="G54" s="58">
        <v>0.19901644728313009</v>
      </c>
      <c r="H54" s="15">
        <v>578515</v>
      </c>
    </row>
    <row r="55" spans="1:8" x14ac:dyDescent="0.2">
      <c r="A55" s="39" t="s">
        <v>202</v>
      </c>
      <c r="B55" s="94">
        <v>295179</v>
      </c>
      <c r="C55" s="88">
        <v>0.26597590908599417</v>
      </c>
      <c r="D55" s="94">
        <v>714637</v>
      </c>
      <c r="E55" s="88">
        <v>0.64393546201283836</v>
      </c>
      <c r="F55" s="94">
        <v>99980</v>
      </c>
      <c r="G55" s="88">
        <v>9.0088628901167422E-2</v>
      </c>
      <c r="H55" s="93">
        <v>1109796</v>
      </c>
    </row>
    <row r="56" spans="1:8" x14ac:dyDescent="0.2">
      <c r="A56" s="36" t="s">
        <v>164</v>
      </c>
      <c r="B56" s="91">
        <v>154680</v>
      </c>
      <c r="C56" s="58">
        <v>0.36762224366500457</v>
      </c>
      <c r="D56" s="91">
        <v>237971</v>
      </c>
      <c r="E56" s="58">
        <v>0.56557688742697698</v>
      </c>
      <c r="F56" s="91">
        <v>28108</v>
      </c>
      <c r="G56" s="58">
        <v>6.6803245571088368E-2</v>
      </c>
      <c r="H56" s="15">
        <v>420758</v>
      </c>
    </row>
    <row r="57" spans="1:8" x14ac:dyDescent="0.2">
      <c r="A57" s="39" t="s">
        <v>204</v>
      </c>
      <c r="B57" s="89">
        <v>102167</v>
      </c>
      <c r="C57" s="88">
        <v>0.23648673672515161</v>
      </c>
      <c r="D57" s="89">
        <v>251972</v>
      </c>
      <c r="E57" s="88">
        <v>0.58324151659645385</v>
      </c>
      <c r="F57" s="89">
        <v>77881</v>
      </c>
      <c r="G57" s="88">
        <v>0.18027174667839452</v>
      </c>
      <c r="H57" s="87">
        <v>432020</v>
      </c>
    </row>
    <row r="58" spans="1:8" x14ac:dyDescent="0.2">
      <c r="A58" s="36" t="s">
        <v>165</v>
      </c>
      <c r="B58" s="91">
        <v>27886</v>
      </c>
      <c r="C58" s="58">
        <v>0.36406125566275443</v>
      </c>
      <c r="D58" s="91">
        <v>48401</v>
      </c>
      <c r="E58" s="58">
        <v>0.63189158844341164</v>
      </c>
      <c r="F58" s="91">
        <v>309</v>
      </c>
      <c r="G58" s="58">
        <v>4.0341005522409497E-3</v>
      </c>
      <c r="H58" s="15">
        <v>76597</v>
      </c>
    </row>
    <row r="59" spans="1:8" x14ac:dyDescent="0.2">
      <c r="A59" s="39" t="s">
        <v>178</v>
      </c>
      <c r="B59" s="94">
        <v>41978</v>
      </c>
      <c r="C59" s="88">
        <v>0.15955028848127342</v>
      </c>
      <c r="D59" s="94">
        <v>209532</v>
      </c>
      <c r="E59" s="88">
        <v>0.79639075339602128</v>
      </c>
      <c r="F59" s="94">
        <v>11593</v>
      </c>
      <c r="G59" s="88">
        <v>4.4062758929996733E-2</v>
      </c>
      <c r="H59" s="93">
        <v>263102</v>
      </c>
    </row>
    <row r="60" spans="1:8" x14ac:dyDescent="0.2">
      <c r="A60" s="36" t="s">
        <v>175</v>
      </c>
      <c r="B60" s="91">
        <v>53623</v>
      </c>
      <c r="C60" s="58">
        <v>0.21973847584937981</v>
      </c>
      <c r="D60" s="91">
        <v>178917</v>
      </c>
      <c r="E60" s="58">
        <v>0.73317324438288578</v>
      </c>
      <c r="F60" s="91">
        <v>11491</v>
      </c>
      <c r="G60" s="58">
        <v>4.7088279767734428E-2</v>
      </c>
      <c r="H60" s="15">
        <v>244031</v>
      </c>
    </row>
    <row r="61" spans="1:8" x14ac:dyDescent="0.2">
      <c r="A61" s="39" t="s">
        <v>206</v>
      </c>
      <c r="B61" s="89">
        <v>335581</v>
      </c>
      <c r="C61" s="88">
        <v>0.17864211529350391</v>
      </c>
      <c r="D61" s="89">
        <v>1390709</v>
      </c>
      <c r="E61" s="88">
        <v>0.7403255771861742</v>
      </c>
      <c r="F61" s="89">
        <v>152221</v>
      </c>
      <c r="G61" s="88">
        <v>8.10328398571208E-2</v>
      </c>
      <c r="H61" s="87">
        <v>1878510</v>
      </c>
    </row>
    <row r="62" spans="1:8" x14ac:dyDescent="0.2">
      <c r="A62" s="36" t="s">
        <v>177</v>
      </c>
      <c r="B62" s="91">
        <v>58273</v>
      </c>
      <c r="C62" s="58">
        <v>0.31235025165761698</v>
      </c>
      <c r="D62" s="91">
        <v>117958</v>
      </c>
      <c r="E62" s="58">
        <v>0.63226899224390687</v>
      </c>
      <c r="F62" s="91">
        <v>10332</v>
      </c>
      <c r="G62" s="58">
        <v>5.5380756098476119E-2</v>
      </c>
      <c r="H62" s="15">
        <v>186563</v>
      </c>
    </row>
    <row r="63" spans="1:8" x14ac:dyDescent="0.2">
      <c r="A63" s="39" t="s">
        <v>166</v>
      </c>
      <c r="B63" s="94">
        <v>24209</v>
      </c>
      <c r="C63" s="88">
        <v>0.14654092238034419</v>
      </c>
      <c r="D63" s="94">
        <v>121420</v>
      </c>
      <c r="E63" s="88">
        <v>0.73497454646707383</v>
      </c>
      <c r="F63" s="94">
        <v>19575</v>
      </c>
      <c r="G63" s="88">
        <v>0.11849058431142291</v>
      </c>
      <c r="H63" s="93">
        <v>165203</v>
      </c>
    </row>
    <row r="64" spans="1:8" x14ac:dyDescent="0.2">
      <c r="A64" s="36" t="s">
        <v>167</v>
      </c>
      <c r="B64" s="91">
        <v>53096</v>
      </c>
      <c r="C64" s="58">
        <v>0.35048484088373721</v>
      </c>
      <c r="D64" s="91">
        <v>91609</v>
      </c>
      <c r="E64" s="58">
        <v>0.60470780828157078</v>
      </c>
      <c r="F64" s="91">
        <v>6788</v>
      </c>
      <c r="G64" s="58">
        <v>4.4807350834692034E-2</v>
      </c>
      <c r="H64" s="15">
        <v>151493</v>
      </c>
    </row>
    <row r="65" spans="1:8" x14ac:dyDescent="0.2">
      <c r="A65" s="39" t="s">
        <v>203</v>
      </c>
      <c r="B65" s="89">
        <v>118504</v>
      </c>
      <c r="C65" s="88">
        <v>0.37514918403849501</v>
      </c>
      <c r="D65" s="89">
        <v>187922</v>
      </c>
      <c r="E65" s="88">
        <v>0.59490637415515135</v>
      </c>
      <c r="F65" s="89">
        <v>9459</v>
      </c>
      <c r="G65" s="88">
        <v>2.9944441806353576E-2</v>
      </c>
      <c r="H65" s="87">
        <v>315885</v>
      </c>
    </row>
    <row r="66" spans="1:8" x14ac:dyDescent="0.2">
      <c r="A66" s="36" t="s">
        <v>160</v>
      </c>
      <c r="B66" s="91">
        <v>64912</v>
      </c>
      <c r="C66" s="58">
        <v>0.46767581431875327</v>
      </c>
      <c r="D66" s="91">
        <v>64197</v>
      </c>
      <c r="E66" s="58">
        <v>0.46252440614710694</v>
      </c>
      <c r="F66" s="91">
        <v>9688</v>
      </c>
      <c r="G66" s="58">
        <v>6.979977953413978E-2</v>
      </c>
      <c r="H66" s="15">
        <v>138797</v>
      </c>
    </row>
    <row r="67" spans="1:8" x14ac:dyDescent="0.2">
      <c r="A67" s="39" t="s">
        <v>161</v>
      </c>
      <c r="B67" s="94">
        <v>10634</v>
      </c>
      <c r="C67" s="88">
        <v>0.22730479020156893</v>
      </c>
      <c r="D67" s="94">
        <v>35309</v>
      </c>
      <c r="E67" s="88">
        <v>0.754739969647094</v>
      </c>
      <c r="F67" s="94">
        <v>840</v>
      </c>
      <c r="G67" s="88">
        <v>1.7955240151337024E-2</v>
      </c>
      <c r="H67" s="93">
        <v>46783</v>
      </c>
    </row>
    <row r="68" spans="1:8" x14ac:dyDescent="0.2">
      <c r="A68" s="36" t="s">
        <v>168</v>
      </c>
      <c r="B68" s="91">
        <v>17666</v>
      </c>
      <c r="C68" s="58">
        <v>0.28981560469847101</v>
      </c>
      <c r="D68" s="91">
        <v>40706</v>
      </c>
      <c r="E68" s="58">
        <v>0.66779316228098962</v>
      </c>
      <c r="F68" s="91">
        <v>2584</v>
      </c>
      <c r="G68" s="58">
        <v>4.2391233020539404E-2</v>
      </c>
      <c r="H68" s="15">
        <v>60956</v>
      </c>
    </row>
    <row r="69" spans="1:8" x14ac:dyDescent="0.2">
      <c r="A69" s="39" t="s">
        <v>176</v>
      </c>
      <c r="B69" s="89">
        <v>47657</v>
      </c>
      <c r="C69" s="88">
        <v>0.22707433984200043</v>
      </c>
      <c r="D69" s="89">
        <v>154921</v>
      </c>
      <c r="E69" s="88">
        <v>0.73816194478591912</v>
      </c>
      <c r="F69" s="89">
        <v>7297</v>
      </c>
      <c r="G69" s="88">
        <v>3.4768480135700469E-2</v>
      </c>
      <c r="H69" s="87">
        <v>209874</v>
      </c>
    </row>
    <row r="70" spans="1:8" x14ac:dyDescent="0.2">
      <c r="A70" s="36" t="s">
        <v>169</v>
      </c>
      <c r="B70" s="91">
        <v>66906</v>
      </c>
      <c r="C70" s="58">
        <v>0.59374362160003546</v>
      </c>
      <c r="D70" s="91">
        <v>40791</v>
      </c>
      <c r="E70" s="58">
        <v>0.36199139193326529</v>
      </c>
      <c r="F70" s="91">
        <v>4988</v>
      </c>
      <c r="G70" s="58">
        <v>4.4264986466699206E-2</v>
      </c>
      <c r="H70" s="15">
        <v>112685</v>
      </c>
    </row>
    <row r="71" spans="1:8" x14ac:dyDescent="0.2">
      <c r="A71" s="39" t="s">
        <v>170</v>
      </c>
      <c r="B71" s="94">
        <v>16420</v>
      </c>
      <c r="C71" s="88">
        <v>0.1931242134481258</v>
      </c>
      <c r="D71" s="94">
        <v>67504</v>
      </c>
      <c r="E71" s="88">
        <v>0.79394987238747161</v>
      </c>
      <c r="F71" s="94">
        <v>1098</v>
      </c>
      <c r="G71" s="88">
        <v>1.2914152641050069E-2</v>
      </c>
      <c r="H71" s="93">
        <v>85023</v>
      </c>
    </row>
    <row r="72" spans="1:8" x14ac:dyDescent="0.2">
      <c r="A72" s="36" t="s">
        <v>171</v>
      </c>
      <c r="B72" s="91">
        <v>65419</v>
      </c>
      <c r="C72" s="58">
        <v>0.32913729692743471</v>
      </c>
      <c r="D72" s="91">
        <v>123621</v>
      </c>
      <c r="E72" s="58">
        <v>0.6219642884095814</v>
      </c>
      <c r="F72" s="91">
        <v>9720</v>
      </c>
      <c r="G72" s="58">
        <v>4.8903445881695921E-2</v>
      </c>
      <c r="H72" s="15">
        <v>198759</v>
      </c>
    </row>
    <row r="73" spans="1:8" x14ac:dyDescent="0.2">
      <c r="A73" s="39" t="s">
        <v>172</v>
      </c>
      <c r="B73" s="89">
        <v>90918</v>
      </c>
      <c r="C73" s="88">
        <v>0.36228950325557674</v>
      </c>
      <c r="D73" s="89">
        <v>145618</v>
      </c>
      <c r="E73" s="88">
        <v>0.58025773647760148</v>
      </c>
      <c r="F73" s="89">
        <v>14417</v>
      </c>
      <c r="G73" s="88">
        <v>5.744877547279581E-2</v>
      </c>
      <c r="H73" s="87">
        <v>250954</v>
      </c>
    </row>
    <row r="74" spans="1:8" x14ac:dyDescent="0.2">
      <c r="A74" s="40" t="s">
        <v>11</v>
      </c>
      <c r="B74" s="119">
        <v>3603545</v>
      </c>
      <c r="C74" s="116">
        <v>0.3026647265905385</v>
      </c>
      <c r="D74" s="119">
        <v>7426994</v>
      </c>
      <c r="E74" s="116">
        <v>0.62379937211816971</v>
      </c>
      <c r="F74" s="119">
        <v>875523</v>
      </c>
      <c r="G74" s="116">
        <v>7.3535901291291783E-2</v>
      </c>
      <c r="H74" s="115">
        <v>11906062</v>
      </c>
    </row>
    <row r="75" spans="1:8" x14ac:dyDescent="0.2">
      <c r="A75" s="227" t="s">
        <v>30</v>
      </c>
    </row>
    <row r="76" spans="1:8" x14ac:dyDescent="0.2">
      <c r="A76" s="238" t="s">
        <v>292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6:Q79"/>
  <sheetViews>
    <sheetView showGridLines="0" zoomScale="85" zoomScaleNormal="85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8.28515625" style="32" customWidth="1"/>
    <col min="4" max="4" width="14.140625" style="32" customWidth="1"/>
    <col min="5" max="5" width="12.140625" style="32" customWidth="1"/>
    <col min="6" max="6" width="22.28515625" style="32" customWidth="1"/>
    <col min="7" max="7" width="14.42578125" style="32" customWidth="1"/>
    <col min="8" max="8" width="22.85546875" style="32" customWidth="1"/>
    <col min="9" max="11" width="11.42578125" style="32"/>
    <col min="12" max="12" width="13.140625" style="32" customWidth="1"/>
    <col min="13" max="13" width="13.28515625" style="32" customWidth="1"/>
    <col min="14" max="14" width="13.140625" style="32" customWidth="1"/>
    <col min="15" max="16" width="11.42578125" style="32"/>
    <col min="17" max="17" width="13.7109375" style="32" customWidth="1"/>
    <col min="18" max="16384" width="11.42578125" style="32"/>
  </cols>
  <sheetData>
    <row r="6" spans="1:17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</row>
    <row r="7" spans="1:17" ht="15" customHeight="1" x14ac:dyDescent="0.2">
      <c r="A7" s="31" t="s">
        <v>141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7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7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7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  <c r="M10" s="31"/>
      <c r="N10" s="31"/>
    </row>
    <row r="11" spans="1:17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  <row r="12" spans="1:17" ht="62.1" customHeight="1" x14ac:dyDescent="0.2">
      <c r="A12" s="366"/>
      <c r="B12" s="393" t="s">
        <v>142</v>
      </c>
      <c r="C12" s="394"/>
      <c r="D12" s="393" t="s">
        <v>143</v>
      </c>
      <c r="E12" s="394"/>
      <c r="F12" s="393" t="s">
        <v>144</v>
      </c>
      <c r="G12" s="394"/>
      <c r="H12" s="393" t="s">
        <v>145</v>
      </c>
      <c r="I12" s="394"/>
      <c r="J12" s="393" t="s">
        <v>146</v>
      </c>
      <c r="K12" s="394" t="s">
        <v>102</v>
      </c>
      <c r="L12" s="393" t="s">
        <v>102</v>
      </c>
      <c r="M12" s="394"/>
      <c r="N12" s="395" t="s">
        <v>11</v>
      </c>
    </row>
    <row r="13" spans="1:17" ht="17.25" customHeight="1" x14ac:dyDescent="0.2">
      <c r="A13" s="367"/>
      <c r="B13" s="61" t="s">
        <v>112</v>
      </c>
      <c r="C13" s="62" t="s">
        <v>12</v>
      </c>
      <c r="D13" s="61" t="s">
        <v>112</v>
      </c>
      <c r="E13" s="62" t="s">
        <v>12</v>
      </c>
      <c r="F13" s="61" t="s">
        <v>112</v>
      </c>
      <c r="G13" s="62" t="s">
        <v>12</v>
      </c>
      <c r="H13" s="61" t="s">
        <v>112</v>
      </c>
      <c r="I13" s="62" t="s">
        <v>12</v>
      </c>
      <c r="J13" s="61" t="s">
        <v>112</v>
      </c>
      <c r="K13" s="62" t="s">
        <v>12</v>
      </c>
      <c r="L13" s="61" t="s">
        <v>112</v>
      </c>
      <c r="M13" s="62" t="s">
        <v>12</v>
      </c>
      <c r="N13" s="396"/>
      <c r="Q13" s="66"/>
    </row>
    <row r="14" spans="1:17" ht="24" x14ac:dyDescent="0.2">
      <c r="A14" s="64" t="s">
        <v>3</v>
      </c>
      <c r="B14" s="135">
        <v>148747</v>
      </c>
      <c r="C14" s="148">
        <f>+B14/$N$14</f>
        <v>1.8851668783376841E-2</v>
      </c>
      <c r="D14" s="135">
        <v>102549</v>
      </c>
      <c r="E14" s="148">
        <f>+D14/$N$14</f>
        <v>1.2996697627962323E-2</v>
      </c>
      <c r="F14" s="135">
        <v>39552</v>
      </c>
      <c r="G14" s="148">
        <f>+F14/$N$14</f>
        <v>5.012680616887203E-3</v>
      </c>
      <c r="H14" s="135">
        <v>301696</v>
      </c>
      <c r="I14" s="148">
        <f>+H14/$N$14</f>
        <v>3.823588418771242E-2</v>
      </c>
      <c r="J14" s="135">
        <v>16407</v>
      </c>
      <c r="K14" s="148">
        <f>+J14/$N$14</f>
        <v>2.0793651618443653E-3</v>
      </c>
      <c r="L14" s="135">
        <v>7338375</v>
      </c>
      <c r="M14" s="148">
        <f>+L14/$N$14</f>
        <v>0.93003969766256134</v>
      </c>
      <c r="N14" s="136">
        <v>7890389</v>
      </c>
      <c r="Q14" s="54"/>
    </row>
    <row r="15" spans="1:17" x14ac:dyDescent="0.2">
      <c r="A15" s="36" t="s">
        <v>4</v>
      </c>
      <c r="B15" s="129">
        <v>54709</v>
      </c>
      <c r="C15" s="149">
        <f>+B15/$N$15</f>
        <v>1.77533936827786E-2</v>
      </c>
      <c r="D15" s="129">
        <v>24484</v>
      </c>
      <c r="E15" s="149">
        <f>+D15/$N$15</f>
        <v>7.9452026344687572E-3</v>
      </c>
      <c r="F15" s="129">
        <v>8361</v>
      </c>
      <c r="G15" s="149">
        <f>+F15/$N$15</f>
        <v>2.7131938909815915E-3</v>
      </c>
      <c r="H15" s="129">
        <v>104955</v>
      </c>
      <c r="I15" s="149">
        <f>+H15/$N$15</f>
        <v>3.4058517501252591E-2</v>
      </c>
      <c r="J15" s="129">
        <v>4547</v>
      </c>
      <c r="K15" s="149">
        <f>+J15/$N$15</f>
        <v>1.4755283605182748E-3</v>
      </c>
      <c r="L15" s="129">
        <v>2897668</v>
      </c>
      <c r="M15" s="149">
        <f>+L15/$N$15</f>
        <v>0.94031038341021955</v>
      </c>
      <c r="N15" s="243">
        <v>3081608</v>
      </c>
      <c r="Q15" s="66"/>
    </row>
    <row r="16" spans="1:17" x14ac:dyDescent="0.2">
      <c r="A16" s="38" t="s">
        <v>5</v>
      </c>
      <c r="B16" s="132">
        <v>94038</v>
      </c>
      <c r="C16" s="150">
        <f>+B16/$N$16</f>
        <v>1.9555471635021093E-2</v>
      </c>
      <c r="D16" s="132">
        <v>78064</v>
      </c>
      <c r="E16" s="150">
        <f>+D16/$N$16</f>
        <v>1.6233632549780799E-2</v>
      </c>
      <c r="F16" s="132">
        <v>31191</v>
      </c>
      <c r="G16" s="150">
        <f>+F16/$N$16</f>
        <v>6.4862578507405826E-3</v>
      </c>
      <c r="H16" s="132">
        <v>196741</v>
      </c>
      <c r="I16" s="150">
        <f>+H16/$N$16</f>
        <v>4.0912854855969766E-2</v>
      </c>
      <c r="J16" s="132">
        <v>11860</v>
      </c>
      <c r="K16" s="150">
        <f>+J16/$N$16</f>
        <v>2.4663209935488861E-3</v>
      </c>
      <c r="L16" s="132">
        <v>4440707</v>
      </c>
      <c r="M16" s="150">
        <f>+L16/$N$16</f>
        <v>0.92345774876049691</v>
      </c>
      <c r="N16" s="244">
        <v>4808782</v>
      </c>
      <c r="Q16" s="54"/>
    </row>
    <row r="17" spans="1:17" x14ac:dyDescent="0.2">
      <c r="A17" s="32" t="s">
        <v>30</v>
      </c>
      <c r="B17" s="9"/>
      <c r="C17" s="151"/>
      <c r="D17" s="9"/>
      <c r="E17" s="151"/>
      <c r="F17" s="9"/>
      <c r="G17" s="151"/>
      <c r="H17" s="9"/>
      <c r="I17" s="151"/>
      <c r="J17" s="9"/>
      <c r="K17" s="151"/>
      <c r="L17" s="9"/>
      <c r="M17" s="151"/>
      <c r="N17" s="63"/>
    </row>
    <row r="18" spans="1:17" x14ac:dyDescent="0.2">
      <c r="B18" s="9"/>
      <c r="C18" s="151"/>
      <c r="D18" s="9"/>
      <c r="E18" s="151"/>
      <c r="F18" s="9"/>
      <c r="G18" s="151"/>
      <c r="H18" s="9"/>
      <c r="I18" s="151"/>
      <c r="J18" s="9"/>
      <c r="K18" s="151"/>
      <c r="L18" s="9"/>
      <c r="M18" s="151"/>
      <c r="N18" s="63"/>
    </row>
    <row r="19" spans="1:17" ht="63.75" customHeight="1" x14ac:dyDescent="0.2">
      <c r="A19" s="377" t="s">
        <v>14</v>
      </c>
      <c r="B19" s="393" t="s">
        <v>142</v>
      </c>
      <c r="C19" s="394"/>
      <c r="D19" s="393" t="s">
        <v>143</v>
      </c>
      <c r="E19" s="394"/>
      <c r="F19" s="393" t="s">
        <v>144</v>
      </c>
      <c r="G19" s="394"/>
      <c r="H19" s="393" t="s">
        <v>145</v>
      </c>
      <c r="I19" s="394"/>
      <c r="J19" s="393" t="s">
        <v>146</v>
      </c>
      <c r="K19" s="394" t="s">
        <v>102</v>
      </c>
      <c r="L19" s="393" t="s">
        <v>102</v>
      </c>
      <c r="M19" s="394"/>
      <c r="N19" s="395" t="s">
        <v>11</v>
      </c>
    </row>
    <row r="20" spans="1:17" ht="24" x14ac:dyDescent="0.2">
      <c r="A20" s="377"/>
      <c r="B20" s="61" t="s">
        <v>112</v>
      </c>
      <c r="C20" s="62" t="s">
        <v>12</v>
      </c>
      <c r="D20" s="61" t="s">
        <v>112</v>
      </c>
      <c r="E20" s="62" t="s">
        <v>12</v>
      </c>
      <c r="F20" s="61" t="s">
        <v>112</v>
      </c>
      <c r="G20" s="62" t="s">
        <v>12</v>
      </c>
      <c r="H20" s="61" t="s">
        <v>112</v>
      </c>
      <c r="I20" s="62" t="s">
        <v>12</v>
      </c>
      <c r="J20" s="61" t="s">
        <v>112</v>
      </c>
      <c r="K20" s="62" t="s">
        <v>12</v>
      </c>
      <c r="L20" s="61" t="s">
        <v>112</v>
      </c>
      <c r="M20" s="62" t="s">
        <v>12</v>
      </c>
      <c r="N20" s="396"/>
      <c r="Q20" s="66"/>
    </row>
    <row r="21" spans="1:17" x14ac:dyDescent="0.2">
      <c r="A21" s="65" t="s">
        <v>15</v>
      </c>
      <c r="B21" s="130">
        <v>678</v>
      </c>
      <c r="C21" s="153">
        <f>+B21/$N21</f>
        <v>1.6960600375234521E-3</v>
      </c>
      <c r="D21" s="130">
        <v>3867</v>
      </c>
      <c r="E21" s="153">
        <f>+D21/$N21</f>
        <v>9.6735459662288924E-3</v>
      </c>
      <c r="F21" s="130">
        <v>1551</v>
      </c>
      <c r="G21" s="153">
        <f>+F21/$N21</f>
        <v>3.8799249530956847E-3</v>
      </c>
      <c r="H21" s="130">
        <v>27611</v>
      </c>
      <c r="I21" s="153">
        <f>+H21/$N21</f>
        <v>6.9070669168230139E-2</v>
      </c>
      <c r="J21" s="130">
        <v>447</v>
      </c>
      <c r="K21" s="153">
        <f>+J21/$N21</f>
        <v>1.1181988742964353E-3</v>
      </c>
      <c r="L21" s="130">
        <v>367061</v>
      </c>
      <c r="M21" s="153">
        <f>+L21/$N21</f>
        <v>0.91822639149468421</v>
      </c>
      <c r="N21" s="245">
        <v>399750</v>
      </c>
      <c r="Q21" s="66"/>
    </row>
    <row r="22" spans="1:17" x14ac:dyDescent="0.2">
      <c r="A22" s="36" t="s">
        <v>16</v>
      </c>
      <c r="B22" s="129">
        <v>84289</v>
      </c>
      <c r="C22" s="149">
        <f t="shared" ref="C22:E23" si="0">+B22/$N22</f>
        <v>1.80416188633367E-2</v>
      </c>
      <c r="D22" s="129">
        <v>64119</v>
      </c>
      <c r="E22" s="149">
        <f t="shared" si="0"/>
        <v>1.3724336033151253E-2</v>
      </c>
      <c r="F22" s="129">
        <v>30687</v>
      </c>
      <c r="G22" s="149">
        <f t="shared" ref="G22" si="1">+F22/$N22</f>
        <v>6.5683915820476382E-3</v>
      </c>
      <c r="H22" s="129">
        <v>222690</v>
      </c>
      <c r="I22" s="149">
        <f t="shared" ref="I22" si="2">+H22/$N22</f>
        <v>4.7665627836093086E-2</v>
      </c>
      <c r="J22" s="129">
        <v>5982</v>
      </c>
      <c r="K22" s="149">
        <f t="shared" ref="K22" si="3">+J22/$N22</f>
        <v>1.2804157605438449E-3</v>
      </c>
      <c r="L22" s="129">
        <v>4313021</v>
      </c>
      <c r="M22" s="149">
        <f t="shared" ref="M22" si="4">+L22/$N22</f>
        <v>0.92317954930735113</v>
      </c>
      <c r="N22" s="243">
        <v>4671920</v>
      </c>
      <c r="Q22" s="66"/>
    </row>
    <row r="23" spans="1:17" x14ac:dyDescent="0.2">
      <c r="A23" s="38" t="s">
        <v>17</v>
      </c>
      <c r="B23" s="132">
        <v>63780</v>
      </c>
      <c r="C23" s="150">
        <f t="shared" si="0"/>
        <v>2.2627299847909635E-2</v>
      </c>
      <c r="D23" s="132">
        <v>34563</v>
      </c>
      <c r="E23" s="150">
        <f t="shared" si="0"/>
        <v>1.2261953036113214E-2</v>
      </c>
      <c r="F23" s="132">
        <v>7315</v>
      </c>
      <c r="G23" s="150">
        <f t="shared" ref="G23" si="5">+F23/$N23</f>
        <v>2.5951504921207114E-3</v>
      </c>
      <c r="H23" s="132">
        <v>51396</v>
      </c>
      <c r="I23" s="150">
        <f t="shared" ref="I23" si="6">+H23/$N23</f>
        <v>1.8233814722219563E-2</v>
      </c>
      <c r="J23" s="132">
        <v>9979</v>
      </c>
      <c r="K23" s="150">
        <f t="shared" ref="K23" si="7">+J23/$N23</f>
        <v>3.5402606645075297E-3</v>
      </c>
      <c r="L23" s="132">
        <v>2658293</v>
      </c>
      <c r="M23" s="150">
        <f t="shared" ref="M23" si="8">+L23/$N23</f>
        <v>0.94308549380055262</v>
      </c>
      <c r="N23" s="244">
        <v>2818719</v>
      </c>
      <c r="Q23" s="66"/>
    </row>
    <row r="24" spans="1:17" x14ac:dyDescent="0.2">
      <c r="A24" s="32" t="s">
        <v>30</v>
      </c>
      <c r="B24" s="5"/>
      <c r="C24" s="151"/>
      <c r="D24" s="5"/>
      <c r="E24" s="151"/>
      <c r="F24" s="5"/>
      <c r="G24" s="151"/>
      <c r="H24" s="5"/>
      <c r="I24" s="151"/>
      <c r="J24" s="5"/>
      <c r="K24" s="151"/>
      <c r="L24" s="5"/>
      <c r="M24" s="151"/>
      <c r="N24" s="63"/>
    </row>
    <row r="25" spans="1:17" x14ac:dyDescent="0.2">
      <c r="B25" s="5"/>
      <c r="C25" s="151"/>
      <c r="D25" s="5"/>
      <c r="E25" s="151"/>
      <c r="F25" s="5"/>
      <c r="G25" s="151"/>
      <c r="H25" s="5"/>
      <c r="I25" s="151"/>
      <c r="J25" s="5"/>
      <c r="K25" s="151"/>
      <c r="L25" s="5"/>
      <c r="M25" s="151"/>
      <c r="N25" s="63"/>
    </row>
    <row r="26" spans="1:17" ht="63.75" customHeight="1" x14ac:dyDescent="0.2">
      <c r="A26" s="377" t="s">
        <v>18</v>
      </c>
      <c r="B26" s="393" t="s">
        <v>142</v>
      </c>
      <c r="C26" s="394"/>
      <c r="D26" s="393" t="s">
        <v>143</v>
      </c>
      <c r="E26" s="394"/>
      <c r="F26" s="393" t="s">
        <v>144</v>
      </c>
      <c r="G26" s="394"/>
      <c r="H26" s="393" t="s">
        <v>145</v>
      </c>
      <c r="I26" s="394"/>
      <c r="J26" s="393" t="s">
        <v>146</v>
      </c>
      <c r="K26" s="394" t="s">
        <v>102</v>
      </c>
      <c r="L26" s="393" t="s">
        <v>102</v>
      </c>
      <c r="M26" s="394"/>
      <c r="N26" s="395" t="s">
        <v>11</v>
      </c>
    </row>
    <row r="27" spans="1:17" ht="24" x14ac:dyDescent="0.2">
      <c r="A27" s="377"/>
      <c r="B27" s="61" t="s">
        <v>112</v>
      </c>
      <c r="C27" s="62" t="s">
        <v>12</v>
      </c>
      <c r="D27" s="61" t="s">
        <v>112</v>
      </c>
      <c r="E27" s="62" t="s">
        <v>12</v>
      </c>
      <c r="F27" s="61" t="s">
        <v>112</v>
      </c>
      <c r="G27" s="62" t="s">
        <v>12</v>
      </c>
      <c r="H27" s="61" t="s">
        <v>112</v>
      </c>
      <c r="I27" s="62" t="s">
        <v>12</v>
      </c>
      <c r="J27" s="61" t="s">
        <v>112</v>
      </c>
      <c r="K27" s="62" t="s">
        <v>12</v>
      </c>
      <c r="L27" s="61" t="s">
        <v>112</v>
      </c>
      <c r="M27" s="62" t="s">
        <v>12</v>
      </c>
      <c r="N27" s="396"/>
      <c r="Q27" s="66"/>
    </row>
    <row r="28" spans="1:17" x14ac:dyDescent="0.2">
      <c r="A28" s="65" t="s">
        <v>19</v>
      </c>
      <c r="B28" s="130">
        <v>7664</v>
      </c>
      <c r="C28" s="153">
        <f>+B28/$N28</f>
        <v>7.9837907380110318E-3</v>
      </c>
      <c r="D28" s="130">
        <v>10326</v>
      </c>
      <c r="E28" s="153">
        <f>+D28/$N28</f>
        <v>1.0756866278797223E-2</v>
      </c>
      <c r="F28" s="130">
        <v>1485</v>
      </c>
      <c r="G28" s="153">
        <f>+F28/$N28</f>
        <v>1.546963628124528E-3</v>
      </c>
      <c r="H28" s="130">
        <v>23455</v>
      </c>
      <c r="I28" s="153">
        <f>+H28/$N28</f>
        <v>2.44336915135763E-2</v>
      </c>
      <c r="J28" s="130">
        <v>3181</v>
      </c>
      <c r="K28" s="153">
        <f>+J28/$N28</f>
        <v>3.3137315158680968E-3</v>
      </c>
      <c r="L28" s="130">
        <v>915728</v>
      </c>
      <c r="M28" s="153">
        <f>+L28/$N28</f>
        <v>0.95393798603044966</v>
      </c>
      <c r="N28" s="245">
        <v>959945</v>
      </c>
      <c r="Q28" s="66"/>
    </row>
    <row r="29" spans="1:17" x14ac:dyDescent="0.2">
      <c r="A29" s="36" t="s">
        <v>20</v>
      </c>
      <c r="B29" s="129">
        <v>14170</v>
      </c>
      <c r="C29" s="149">
        <f t="shared" ref="C29:E32" si="9">+B29/$N29</f>
        <v>6.730398841440448E-3</v>
      </c>
      <c r="D29" s="129">
        <v>24166</v>
      </c>
      <c r="E29" s="149">
        <f t="shared" si="9"/>
        <v>1.1478251122247696E-2</v>
      </c>
      <c r="F29" s="129">
        <v>2953</v>
      </c>
      <c r="G29" s="149">
        <f t="shared" ref="G29" si="10">+F29/$N29</f>
        <v>1.4026018192500806E-3</v>
      </c>
      <c r="H29" s="129">
        <v>94073</v>
      </c>
      <c r="I29" s="149">
        <f t="shared" ref="I29" si="11">+H29/$N29</f>
        <v>4.4682343698717521E-2</v>
      </c>
      <c r="J29" s="129">
        <v>6419</v>
      </c>
      <c r="K29" s="149">
        <f t="shared" ref="K29" si="12">+J29/$N29</f>
        <v>3.048865925420341E-3</v>
      </c>
      <c r="L29" s="129">
        <v>1970022</v>
      </c>
      <c r="M29" s="149">
        <f t="shared" ref="M29" si="13">+L29/$N29</f>
        <v>0.93571162924574414</v>
      </c>
      <c r="N29" s="243">
        <v>2105373</v>
      </c>
      <c r="Q29" s="66"/>
    </row>
    <row r="30" spans="1:17" x14ac:dyDescent="0.2">
      <c r="A30" s="39" t="s">
        <v>21</v>
      </c>
      <c r="B30" s="127">
        <v>45602</v>
      </c>
      <c r="C30" s="154">
        <f t="shared" si="9"/>
        <v>1.7016871712221496E-2</v>
      </c>
      <c r="D30" s="127">
        <v>44718</v>
      </c>
      <c r="E30" s="154">
        <f t="shared" si="9"/>
        <v>1.6686997702449913E-2</v>
      </c>
      <c r="F30" s="127">
        <v>24065</v>
      </c>
      <c r="G30" s="154">
        <f t="shared" ref="G30" si="14">+F30/$N30</f>
        <v>8.9801109108067698E-3</v>
      </c>
      <c r="H30" s="127">
        <v>115778</v>
      </c>
      <c r="I30" s="154">
        <f t="shared" ref="I30" si="15">+H30/$N30</f>
        <v>4.32037931033196E-2</v>
      </c>
      <c r="J30" s="127">
        <v>5320</v>
      </c>
      <c r="K30" s="154">
        <f t="shared" ref="K30" si="16">+J30/$N30</f>
        <v>1.9852146289421157E-3</v>
      </c>
      <c r="L30" s="127">
        <v>2474517</v>
      </c>
      <c r="M30" s="154">
        <f t="shared" ref="M30" si="17">+L30/$N30</f>
        <v>0.92339235864021751</v>
      </c>
      <c r="N30" s="253">
        <v>2679811</v>
      </c>
      <c r="Q30" s="66"/>
    </row>
    <row r="31" spans="1:17" x14ac:dyDescent="0.2">
      <c r="A31" s="36" t="s">
        <v>22</v>
      </c>
      <c r="B31" s="129">
        <v>8495</v>
      </c>
      <c r="C31" s="149">
        <f t="shared" si="9"/>
        <v>1.0053920733208354E-2</v>
      </c>
      <c r="D31" s="129">
        <v>12951</v>
      </c>
      <c r="E31" s="149">
        <f t="shared" si="9"/>
        <v>1.5327643015395104E-2</v>
      </c>
      <c r="F31" s="129">
        <v>1951</v>
      </c>
      <c r="G31" s="149">
        <f t="shared" ref="G31" si="18">+F31/$N31</f>
        <v>2.3090287640364334E-3</v>
      </c>
      <c r="H31" s="129">
        <v>34906</v>
      </c>
      <c r="I31" s="149">
        <f t="shared" ref="I31" si="19">+H31/$N31</f>
        <v>4.1311613550720522E-2</v>
      </c>
      <c r="J31" s="129">
        <v>376</v>
      </c>
      <c r="K31" s="149">
        <f t="shared" ref="K31" si="20">+J31/$N31</f>
        <v>4.4499990531916909E-4</v>
      </c>
      <c r="L31" s="129">
        <v>791014</v>
      </c>
      <c r="M31" s="149">
        <f t="shared" ref="M31" si="21">+L31/$N31</f>
        <v>0.93617328485674789</v>
      </c>
      <c r="N31" s="243">
        <v>844944</v>
      </c>
      <c r="Q31" s="66"/>
    </row>
    <row r="32" spans="1:17" x14ac:dyDescent="0.2">
      <c r="A32" s="38" t="s">
        <v>23</v>
      </c>
      <c r="B32" s="132">
        <v>72816</v>
      </c>
      <c r="C32" s="150">
        <f t="shared" si="9"/>
        <v>5.5998652636241777E-2</v>
      </c>
      <c r="D32" s="132">
        <v>10388</v>
      </c>
      <c r="E32" s="150">
        <f t="shared" si="9"/>
        <v>7.9888211874489072E-3</v>
      </c>
      <c r="F32" s="132">
        <v>9099</v>
      </c>
      <c r="G32" s="150">
        <f t="shared" ref="G32" si="22">+F32/$N32</f>
        <v>6.997524449807239E-3</v>
      </c>
      <c r="H32" s="132">
        <v>33483</v>
      </c>
      <c r="I32" s="150">
        <f t="shared" ref="I32" si="23">+H32/$N32</f>
        <v>2.574987483821253E-2</v>
      </c>
      <c r="J32" s="132">
        <v>1112</v>
      </c>
      <c r="K32" s="150">
        <f t="shared" ref="K32" si="24">+J32/$N32</f>
        <v>8.5517608398567424E-4</v>
      </c>
      <c r="L32" s="132">
        <v>1187094</v>
      </c>
      <c r="M32" s="150">
        <f t="shared" ref="M32" si="25">+L32/$N32</f>
        <v>0.91292661712490109</v>
      </c>
      <c r="N32" s="244">
        <v>1300317</v>
      </c>
      <c r="Q32" s="66"/>
    </row>
    <row r="33" spans="1:17" x14ac:dyDescent="0.2">
      <c r="A33" s="32" t="s">
        <v>30</v>
      </c>
      <c r="B33" s="5"/>
      <c r="C33" s="151"/>
      <c r="D33" s="5"/>
      <c r="E33" s="151"/>
      <c r="F33" s="5"/>
      <c r="G33" s="151"/>
      <c r="H33" s="5"/>
      <c r="I33" s="151"/>
      <c r="J33" s="5"/>
      <c r="K33" s="151"/>
      <c r="L33" s="5"/>
      <c r="M33" s="151"/>
      <c r="N33" s="63"/>
    </row>
    <row r="34" spans="1:17" x14ac:dyDescent="0.2">
      <c r="B34" s="5"/>
      <c r="C34" s="151"/>
      <c r="D34" s="5"/>
      <c r="E34" s="151"/>
      <c r="F34" s="5"/>
      <c r="G34" s="151"/>
      <c r="H34" s="5"/>
      <c r="I34" s="151"/>
      <c r="J34" s="5"/>
      <c r="K34" s="151"/>
      <c r="L34" s="5"/>
      <c r="M34" s="151"/>
      <c r="N34" s="63"/>
    </row>
    <row r="35" spans="1:17" ht="63.75" customHeight="1" x14ac:dyDescent="0.2">
      <c r="A35" s="377" t="s">
        <v>24</v>
      </c>
      <c r="B35" s="393" t="s">
        <v>142</v>
      </c>
      <c r="C35" s="394"/>
      <c r="D35" s="393" t="s">
        <v>143</v>
      </c>
      <c r="E35" s="394"/>
      <c r="F35" s="393" t="s">
        <v>144</v>
      </c>
      <c r="G35" s="394"/>
      <c r="H35" s="393" t="s">
        <v>145</v>
      </c>
      <c r="I35" s="394"/>
      <c r="J35" s="393" t="s">
        <v>146</v>
      </c>
      <c r="K35" s="394" t="s">
        <v>102</v>
      </c>
      <c r="L35" s="393" t="s">
        <v>102</v>
      </c>
      <c r="M35" s="394"/>
      <c r="N35" s="395" t="s">
        <v>11</v>
      </c>
    </row>
    <row r="36" spans="1:17" ht="24" x14ac:dyDescent="0.2">
      <c r="A36" s="377"/>
      <c r="B36" s="61" t="s">
        <v>112</v>
      </c>
      <c r="C36" s="62" t="s">
        <v>12</v>
      </c>
      <c r="D36" s="61" t="s">
        <v>112</v>
      </c>
      <c r="E36" s="62" t="s">
        <v>12</v>
      </c>
      <c r="F36" s="61" t="s">
        <v>112</v>
      </c>
      <c r="G36" s="62" t="s">
        <v>12</v>
      </c>
      <c r="H36" s="61" t="s">
        <v>112</v>
      </c>
      <c r="I36" s="62" t="s">
        <v>12</v>
      </c>
      <c r="J36" s="61" t="s">
        <v>112</v>
      </c>
      <c r="K36" s="62" t="s">
        <v>12</v>
      </c>
      <c r="L36" s="61" t="s">
        <v>112</v>
      </c>
      <c r="M36" s="62" t="s">
        <v>12</v>
      </c>
      <c r="N36" s="396"/>
      <c r="Q36" s="66"/>
    </row>
    <row r="37" spans="1:17" x14ac:dyDescent="0.2">
      <c r="A37" s="65" t="s">
        <v>25</v>
      </c>
      <c r="B37" s="130">
        <v>24193</v>
      </c>
      <c r="C37" s="153">
        <f>+B37/$N37</f>
        <v>2.3565612693267148E-2</v>
      </c>
      <c r="D37" s="130">
        <v>9941</v>
      </c>
      <c r="E37" s="153">
        <f>+D37/$N37</f>
        <v>9.6832040583544297E-3</v>
      </c>
      <c r="F37" s="130">
        <v>1847</v>
      </c>
      <c r="G37" s="153">
        <f>+F37/$N37</f>
        <v>1.7991024942944002E-3</v>
      </c>
      <c r="H37" s="130">
        <v>246</v>
      </c>
      <c r="I37" s="153">
        <f>+H37/$N37</f>
        <v>2.3962058126498237E-4</v>
      </c>
      <c r="J37" s="130">
        <v>3699</v>
      </c>
      <c r="K37" s="153">
        <f>+J37/$N37</f>
        <v>3.6030753256063811E-3</v>
      </c>
      <c r="L37" s="130">
        <v>990168</v>
      </c>
      <c r="M37" s="153">
        <f>+L37/$N37</f>
        <v>0.96449037280481731</v>
      </c>
      <c r="N37" s="245">
        <v>1026623</v>
      </c>
      <c r="Q37" s="66"/>
    </row>
    <row r="38" spans="1:17" x14ac:dyDescent="0.2">
      <c r="A38" s="36" t="s">
        <v>26</v>
      </c>
      <c r="B38" s="129">
        <v>24280</v>
      </c>
      <c r="C38" s="149">
        <f t="shared" ref="C38:E40" si="26">+B38/$N38</f>
        <v>1.4657905730589142E-2</v>
      </c>
      <c r="D38" s="129">
        <v>19575</v>
      </c>
      <c r="E38" s="149">
        <f t="shared" si="26"/>
        <v>1.1817483718133544E-2</v>
      </c>
      <c r="F38" s="129">
        <v>3330</v>
      </c>
      <c r="G38" s="149">
        <f t="shared" ref="G38" si="27">+F38/$N38</f>
        <v>2.0103305635445568E-3</v>
      </c>
      <c r="H38" s="129">
        <v>11056</v>
      </c>
      <c r="I38" s="149">
        <f t="shared" ref="I38" si="28">+H38/$N38</f>
        <v>6.674538952116703E-3</v>
      </c>
      <c r="J38" s="129">
        <v>2591</v>
      </c>
      <c r="K38" s="149">
        <f t="shared" ref="K38" si="29">+J38/$N38</f>
        <v>1.5641941411843685E-3</v>
      </c>
      <c r="L38" s="129">
        <v>1596906</v>
      </c>
      <c r="M38" s="149">
        <f t="shared" ref="M38" si="30">+L38/$N38</f>
        <v>0.96405673841071593</v>
      </c>
      <c r="N38" s="243">
        <v>1656444</v>
      </c>
      <c r="Q38" s="66"/>
    </row>
    <row r="39" spans="1:17" x14ac:dyDescent="0.2">
      <c r="A39" s="39" t="s">
        <v>27</v>
      </c>
      <c r="B39" s="127">
        <v>47596</v>
      </c>
      <c r="C39" s="154">
        <f t="shared" si="26"/>
        <v>2.3899309171578322E-2</v>
      </c>
      <c r="D39" s="127">
        <v>20207</v>
      </c>
      <c r="E39" s="154">
        <f t="shared" si="26"/>
        <v>1.0146511060384972E-2</v>
      </c>
      <c r="F39" s="127">
        <v>10491</v>
      </c>
      <c r="G39" s="154">
        <f t="shared" ref="G39" si="31">+F39/$N39</f>
        <v>5.2678303327806575E-3</v>
      </c>
      <c r="H39" s="127">
        <v>90360</v>
      </c>
      <c r="I39" s="154">
        <f t="shared" ref="I39" si="32">+H39/$N39</f>
        <v>4.5372333320947499E-2</v>
      </c>
      <c r="J39" s="127">
        <v>4322</v>
      </c>
      <c r="K39" s="154">
        <f t="shared" ref="K39" si="33">+J39/$N39</f>
        <v>2.1701994755769709E-3</v>
      </c>
      <c r="L39" s="127">
        <v>1831243</v>
      </c>
      <c r="M39" s="154">
        <f t="shared" ref="M39" si="34">+L39/$N39</f>
        <v>0.91951934249282707</v>
      </c>
      <c r="N39" s="253">
        <v>1991522</v>
      </c>
      <c r="Q39" s="66"/>
    </row>
    <row r="40" spans="1:17" x14ac:dyDescent="0.2">
      <c r="A40" s="40" t="s">
        <v>28</v>
      </c>
      <c r="B40" s="125">
        <v>52677</v>
      </c>
      <c r="C40" s="155">
        <f t="shared" si="26"/>
        <v>1.6380682878288449E-2</v>
      </c>
      <c r="D40" s="125">
        <v>52826</v>
      </c>
      <c r="E40" s="155">
        <f t="shared" si="26"/>
        <v>1.6427016605510294E-2</v>
      </c>
      <c r="F40" s="125">
        <v>23884</v>
      </c>
      <c r="G40" s="155">
        <f t="shared" ref="G40" si="35">+F40/$N40</f>
        <v>7.4270787984327385E-3</v>
      </c>
      <c r="H40" s="125">
        <v>200035</v>
      </c>
      <c r="I40" s="155">
        <f t="shared" ref="I40" si="36">+H40/$N40</f>
        <v>6.220380620685366E-2</v>
      </c>
      <c r="J40" s="125">
        <v>5796</v>
      </c>
      <c r="K40" s="155">
        <f t="shared" ref="K40" si="37">+J40/$N40</f>
        <v>1.8023508924684371E-3</v>
      </c>
      <c r="L40" s="125">
        <v>2920058</v>
      </c>
      <c r="M40" s="155">
        <f t="shared" ref="M40" si="38">+L40/$N40</f>
        <v>0.90803470365072458</v>
      </c>
      <c r="N40" s="246">
        <v>3215800</v>
      </c>
      <c r="Q40" s="66"/>
    </row>
    <row r="41" spans="1:17" x14ac:dyDescent="0.2">
      <c r="A41" s="32" t="s">
        <v>30</v>
      </c>
      <c r="B41" s="5"/>
      <c r="C41" s="151"/>
      <c r="D41" s="5"/>
      <c r="E41" s="151"/>
      <c r="F41" s="5"/>
      <c r="G41" s="151"/>
      <c r="H41" s="5"/>
      <c r="I41" s="151"/>
      <c r="J41" s="5"/>
      <c r="K41" s="151"/>
      <c r="L41" s="5"/>
      <c r="M41" s="151"/>
      <c r="N41" s="54"/>
    </row>
    <row r="42" spans="1:17" x14ac:dyDescent="0.2">
      <c r="B42" s="5"/>
      <c r="C42" s="151"/>
      <c r="D42" s="5"/>
      <c r="E42" s="151"/>
      <c r="F42" s="5"/>
      <c r="G42" s="151"/>
      <c r="H42" s="5"/>
      <c r="I42" s="151"/>
      <c r="J42" s="5"/>
      <c r="K42" s="151"/>
      <c r="L42" s="5"/>
      <c r="M42" s="151"/>
      <c r="N42" s="54"/>
    </row>
    <row r="43" spans="1:17" ht="65.099999999999994" customHeight="1" x14ac:dyDescent="0.2">
      <c r="A43" s="375" t="s">
        <v>208</v>
      </c>
      <c r="B43" s="393" t="s">
        <v>142</v>
      </c>
      <c r="C43" s="394"/>
      <c r="D43" s="393" t="s">
        <v>143</v>
      </c>
      <c r="E43" s="394"/>
      <c r="F43" s="393" t="s">
        <v>144</v>
      </c>
      <c r="G43" s="394"/>
      <c r="H43" s="393" t="s">
        <v>145</v>
      </c>
      <c r="I43" s="394"/>
      <c r="J43" s="393" t="s">
        <v>146</v>
      </c>
      <c r="K43" s="394" t="s">
        <v>102</v>
      </c>
      <c r="L43" s="393" t="s">
        <v>102</v>
      </c>
      <c r="M43" s="394"/>
      <c r="N43" s="395" t="s">
        <v>11</v>
      </c>
    </row>
    <row r="44" spans="1:17" ht="24" x14ac:dyDescent="0.2">
      <c r="A44" s="391"/>
      <c r="B44" s="61" t="s">
        <v>112</v>
      </c>
      <c r="C44" s="62" t="s">
        <v>12</v>
      </c>
      <c r="D44" s="61" t="s">
        <v>112</v>
      </c>
      <c r="E44" s="62" t="s">
        <v>12</v>
      </c>
      <c r="F44" s="61" t="s">
        <v>112</v>
      </c>
      <c r="G44" s="62" t="s">
        <v>12</v>
      </c>
      <c r="H44" s="61" t="s">
        <v>112</v>
      </c>
      <c r="I44" s="62" t="s">
        <v>12</v>
      </c>
      <c r="J44" s="61" t="s">
        <v>112</v>
      </c>
      <c r="K44" s="62" t="s">
        <v>12</v>
      </c>
      <c r="L44" s="61" t="s">
        <v>112</v>
      </c>
      <c r="M44" s="62" t="s">
        <v>12</v>
      </c>
      <c r="N44" s="396"/>
    </row>
    <row r="45" spans="1:17" x14ac:dyDescent="0.2">
      <c r="A45" s="138" t="s">
        <v>183</v>
      </c>
      <c r="B45" s="76">
        <v>138852</v>
      </c>
      <c r="C45" s="156">
        <f>+B45/$N$45</f>
        <v>2.220055937888574E-2</v>
      </c>
      <c r="D45" s="76">
        <v>76330</v>
      </c>
      <c r="E45" s="156">
        <f>+D45/$N$45</f>
        <v>1.2204136039742667E-2</v>
      </c>
      <c r="F45" s="76">
        <v>34704</v>
      </c>
      <c r="G45" s="156">
        <f>+F45/$N$45</f>
        <v>5.5487008662810098E-3</v>
      </c>
      <c r="H45" s="76">
        <v>199278</v>
      </c>
      <c r="I45" s="156">
        <f>+H45/$N$45</f>
        <v>3.1861860627903041E-2</v>
      </c>
      <c r="J45" s="76">
        <v>14076</v>
      </c>
      <c r="K45" s="156">
        <f>+J45/$N$45</f>
        <v>2.2505622808255965E-3</v>
      </c>
      <c r="L45" s="76">
        <v>5834598</v>
      </c>
      <c r="M45" s="156">
        <f>+L45/$N$45</f>
        <v>0.93287341450557415</v>
      </c>
      <c r="N45" s="74">
        <v>6254437</v>
      </c>
    </row>
    <row r="46" spans="1:17" x14ac:dyDescent="0.2">
      <c r="A46" s="40" t="s">
        <v>184</v>
      </c>
      <c r="B46" s="18">
        <v>9895</v>
      </c>
      <c r="C46" s="157">
        <f>+B46/$N$46</f>
        <v>6.0484659696617019E-3</v>
      </c>
      <c r="D46" s="18">
        <v>26219</v>
      </c>
      <c r="E46" s="157">
        <f>+D46/$N$46</f>
        <v>1.6026753841188495E-2</v>
      </c>
      <c r="F46" s="18">
        <v>4848</v>
      </c>
      <c r="G46" s="157">
        <f>+F46/$N$46</f>
        <v>2.9634121294512309E-3</v>
      </c>
      <c r="H46" s="18">
        <v>102418</v>
      </c>
      <c r="I46" s="157">
        <f>+H46/$N$46</f>
        <v>6.2604526294170001E-2</v>
      </c>
      <c r="J46" s="18">
        <v>2332</v>
      </c>
      <c r="K46" s="157">
        <f>+J46/$N$46</f>
        <v>1.4254696959323989E-3</v>
      </c>
      <c r="L46" s="18">
        <v>1503777</v>
      </c>
      <c r="M46" s="157">
        <f>+L46/$N$46</f>
        <v>0.91920606472561539</v>
      </c>
      <c r="N46" s="16">
        <v>1635952</v>
      </c>
    </row>
    <row r="47" spans="1:17" x14ac:dyDescent="0.2">
      <c r="A47" s="32" t="s">
        <v>30</v>
      </c>
      <c r="B47" s="5"/>
      <c r="C47" s="151"/>
      <c r="D47" s="5"/>
      <c r="E47" s="151"/>
      <c r="F47" s="20"/>
      <c r="G47" s="158"/>
      <c r="H47" s="20"/>
      <c r="I47" s="158"/>
      <c r="J47" s="4"/>
      <c r="K47" s="158"/>
      <c r="L47" s="4"/>
      <c r="M47" s="158"/>
    </row>
    <row r="48" spans="1:17" x14ac:dyDescent="0.2">
      <c r="B48" s="5"/>
      <c r="C48" s="151"/>
      <c r="D48" s="5"/>
      <c r="E48" s="151"/>
      <c r="F48" s="4"/>
      <c r="G48" s="158"/>
      <c r="H48" s="4"/>
      <c r="I48" s="158"/>
      <c r="J48" s="4"/>
      <c r="K48" s="158"/>
      <c r="L48" s="4"/>
      <c r="M48" s="158"/>
    </row>
    <row r="49" spans="1:16" ht="12" customHeight="1" x14ac:dyDescent="0.2">
      <c r="A49" s="373" t="s">
        <v>180</v>
      </c>
      <c r="B49" s="393" t="s">
        <v>142</v>
      </c>
      <c r="C49" s="394"/>
      <c r="D49" s="393" t="s">
        <v>143</v>
      </c>
      <c r="E49" s="394"/>
      <c r="F49" s="393" t="s">
        <v>144</v>
      </c>
      <c r="G49" s="394"/>
      <c r="H49" s="393" t="s">
        <v>145</v>
      </c>
      <c r="I49" s="394"/>
      <c r="J49" s="393" t="s">
        <v>146</v>
      </c>
      <c r="K49" s="394" t="s">
        <v>102</v>
      </c>
      <c r="L49" s="393" t="s">
        <v>102</v>
      </c>
      <c r="M49" s="394"/>
      <c r="N49" s="395" t="s">
        <v>11</v>
      </c>
    </row>
    <row r="50" spans="1:16" ht="24" x14ac:dyDescent="0.2">
      <c r="A50" s="374"/>
      <c r="B50" s="61" t="s">
        <v>112</v>
      </c>
      <c r="C50" s="62" t="s">
        <v>12</v>
      </c>
      <c r="D50" s="61" t="s">
        <v>112</v>
      </c>
      <c r="E50" s="62" t="s">
        <v>12</v>
      </c>
      <c r="F50" s="61" t="s">
        <v>112</v>
      </c>
      <c r="G50" s="62" t="s">
        <v>12</v>
      </c>
      <c r="H50" s="61" t="s">
        <v>112</v>
      </c>
      <c r="I50" s="62" t="s">
        <v>12</v>
      </c>
      <c r="J50" s="61" t="s">
        <v>112</v>
      </c>
      <c r="K50" s="62" t="s">
        <v>12</v>
      </c>
      <c r="L50" s="61" t="s">
        <v>112</v>
      </c>
      <c r="M50" s="62" t="s">
        <v>12</v>
      </c>
      <c r="N50" s="396"/>
    </row>
    <row r="51" spans="1:16" x14ac:dyDescent="0.2">
      <c r="A51" s="39" t="s">
        <v>162</v>
      </c>
      <c r="B51" s="76">
        <v>2154</v>
      </c>
      <c r="C51" s="75">
        <f>+B51/$N51</f>
        <v>2.1222720331050791E-2</v>
      </c>
      <c r="D51" s="76">
        <v>918</v>
      </c>
      <c r="E51" s="75">
        <f>+D51/$N51</f>
        <v>9.0447805310606439E-3</v>
      </c>
      <c r="F51" s="76">
        <v>634</v>
      </c>
      <c r="G51" s="75">
        <f>+F51/$N51</f>
        <v>6.2466131336519045E-3</v>
      </c>
      <c r="H51" s="76">
        <v>3620</v>
      </c>
      <c r="I51" s="75">
        <f>+H51/$N51</f>
        <v>3.5666781614857875E-2</v>
      </c>
      <c r="J51" s="76">
        <v>3339</v>
      </c>
      <c r="K51" s="75">
        <f>+J51/$N51</f>
        <v>3.2898172323759793E-2</v>
      </c>
      <c r="L51" s="76">
        <v>91210</v>
      </c>
      <c r="M51" s="75">
        <f>+L51/$N51</f>
        <v>0.89866495886496867</v>
      </c>
      <c r="N51" s="74">
        <v>101495</v>
      </c>
      <c r="O51" s="32">
        <v>101495</v>
      </c>
      <c r="P51" s="54" t="b">
        <f>+N51=O51</f>
        <v>1</v>
      </c>
    </row>
    <row r="52" spans="1:16" x14ac:dyDescent="0.2">
      <c r="A52" s="36" t="s">
        <v>179</v>
      </c>
      <c r="B52" s="91">
        <v>24988</v>
      </c>
      <c r="C52" s="58">
        <f t="shared" ref="C52:E74" si="39">+B52/$N52</f>
        <v>4.9751719249622704E-2</v>
      </c>
      <c r="D52" s="91">
        <v>5186</v>
      </c>
      <c r="E52" s="58">
        <f t="shared" si="39"/>
        <v>1.032545285851382E-2</v>
      </c>
      <c r="F52" s="91">
        <v>4340</v>
      </c>
      <c r="G52" s="58">
        <f t="shared" ref="G52" si="40">+F52/$N52</f>
        <v>8.6410461638931693E-3</v>
      </c>
      <c r="H52" s="91">
        <v>17918</v>
      </c>
      <c r="I52" s="58">
        <f t="shared" ref="I52" si="41">+H52/$N52</f>
        <v>3.5675176305216084E-2</v>
      </c>
      <c r="J52" s="91">
        <v>911</v>
      </c>
      <c r="K52" s="58">
        <f t="shared" ref="K52" si="42">+J52/$N52</f>
        <v>1.813823284632875E-3</v>
      </c>
      <c r="L52" s="91">
        <v>454189</v>
      </c>
      <c r="M52" s="58">
        <f t="shared" ref="M52" si="43">+L52/$N52</f>
        <v>0.904301409247114</v>
      </c>
      <c r="N52" s="15">
        <v>502254</v>
      </c>
      <c r="O52" s="32">
        <v>502254</v>
      </c>
      <c r="P52" s="54" t="b">
        <f t="shared" ref="P52:P74" si="44">+N52=O52</f>
        <v>1</v>
      </c>
    </row>
    <row r="53" spans="1:16" x14ac:dyDescent="0.2">
      <c r="A53" s="39" t="s">
        <v>163</v>
      </c>
      <c r="B53" s="89">
        <v>108281</v>
      </c>
      <c r="C53" s="88">
        <f t="shared" si="39"/>
        <v>4.0582557457069762E-2</v>
      </c>
      <c r="D53" s="89">
        <v>15918</v>
      </c>
      <c r="E53" s="88">
        <f t="shared" si="39"/>
        <v>5.965895675156643E-3</v>
      </c>
      <c r="F53" s="89">
        <v>20245</v>
      </c>
      <c r="G53" s="88">
        <f t="shared" ref="G53" si="45">+F53/$N53</f>
        <v>7.5876088669145775E-3</v>
      </c>
      <c r="H53" s="89">
        <v>44435</v>
      </c>
      <c r="I53" s="88">
        <f t="shared" ref="I53" si="46">+H53/$N53</f>
        <v>1.665376142264012E-2</v>
      </c>
      <c r="J53" s="89">
        <v>13928</v>
      </c>
      <c r="K53" s="88">
        <f t="shared" ref="K53" si="47">+J53/$N53</f>
        <v>5.2200650184433799E-3</v>
      </c>
      <c r="L53" s="89">
        <v>2484508</v>
      </c>
      <c r="M53" s="88">
        <f t="shared" ref="M53" si="48">+L53/$N53</f>
        <v>0.93116695138158567</v>
      </c>
      <c r="N53" s="87">
        <v>2668166</v>
      </c>
      <c r="O53" s="32">
        <v>2668166</v>
      </c>
      <c r="P53" s="54" t="b">
        <f t="shared" si="44"/>
        <v>1</v>
      </c>
    </row>
    <row r="54" spans="1:16" x14ac:dyDescent="0.2">
      <c r="A54" s="36" t="s">
        <v>173</v>
      </c>
      <c r="B54" s="91">
        <v>13901</v>
      </c>
      <c r="C54" s="58">
        <f t="shared" si="39"/>
        <v>3.6906354870226414E-2</v>
      </c>
      <c r="D54" s="91">
        <v>6386</v>
      </c>
      <c r="E54" s="58">
        <f t="shared" si="39"/>
        <v>1.6954462427254575E-2</v>
      </c>
      <c r="F54" s="91">
        <v>1194</v>
      </c>
      <c r="G54" s="58">
        <f t="shared" ref="G54" si="49">+F54/$N54</f>
        <v>3.1700012743723716E-3</v>
      </c>
      <c r="H54" s="91">
        <v>1834</v>
      </c>
      <c r="I54" s="58">
        <f t="shared" ref="I54" si="50">+H54/$N54</f>
        <v>4.8691644365150165E-3</v>
      </c>
      <c r="J54" s="91">
        <v>0</v>
      </c>
      <c r="K54" s="58">
        <f t="shared" ref="K54" si="51">+J54/$N54</f>
        <v>0</v>
      </c>
      <c r="L54" s="91">
        <v>355094</v>
      </c>
      <c r="M54" s="58">
        <f t="shared" ref="M54" si="52">+L54/$N54</f>
        <v>0.94275413109043793</v>
      </c>
      <c r="N54" s="15">
        <v>376656</v>
      </c>
      <c r="O54" s="32">
        <v>376656</v>
      </c>
      <c r="P54" s="54" t="b">
        <f t="shared" si="44"/>
        <v>1</v>
      </c>
    </row>
    <row r="55" spans="1:16" x14ac:dyDescent="0.2">
      <c r="A55" s="39" t="s">
        <v>202</v>
      </c>
      <c r="B55" s="94">
        <v>37051</v>
      </c>
      <c r="C55" s="88">
        <f t="shared" si="39"/>
        <v>5.0366489584409514E-2</v>
      </c>
      <c r="D55" s="94">
        <v>21366</v>
      </c>
      <c r="E55" s="88">
        <f t="shared" si="39"/>
        <v>2.9044571441000071E-2</v>
      </c>
      <c r="F55" s="94">
        <v>16237</v>
      </c>
      <c r="G55" s="88">
        <f t="shared" ref="G55" si="53">+F55/$N55</f>
        <v>2.2072297411191526E-2</v>
      </c>
      <c r="H55" s="94">
        <v>28305</v>
      </c>
      <c r="I55" s="88">
        <f t="shared" ref="I55" si="54">+H55/$N55</f>
        <v>3.8477328214804221E-2</v>
      </c>
      <c r="J55" s="94">
        <v>1565</v>
      </c>
      <c r="K55" s="88">
        <f t="shared" ref="K55" si="55">+J55/$N55</f>
        <v>2.1274339747807316E-3</v>
      </c>
      <c r="L55" s="94">
        <v>643425</v>
      </c>
      <c r="M55" s="88">
        <f t="shared" ref="M55" si="56">+L55/$N55</f>
        <v>0.87466083400849337</v>
      </c>
      <c r="N55" s="93">
        <v>735628</v>
      </c>
      <c r="O55" s="32">
        <v>735628</v>
      </c>
      <c r="P55" s="54" t="b">
        <f t="shared" si="44"/>
        <v>1</v>
      </c>
    </row>
    <row r="56" spans="1:16" x14ac:dyDescent="0.2">
      <c r="A56" s="36" t="s">
        <v>164</v>
      </c>
      <c r="B56" s="91">
        <v>9308</v>
      </c>
      <c r="C56" s="58">
        <f t="shared" si="39"/>
        <v>3.5131156822041897E-2</v>
      </c>
      <c r="D56" s="91">
        <v>31459</v>
      </c>
      <c r="E56" s="58">
        <f t="shared" si="39"/>
        <v>0.11873561049254576</v>
      </c>
      <c r="F56" s="91">
        <v>6033</v>
      </c>
      <c r="G56" s="58">
        <f t="shared" ref="G56" si="57">+F56/$N56</f>
        <v>2.2770334025287789E-2</v>
      </c>
      <c r="H56" s="91">
        <v>34296</v>
      </c>
      <c r="I56" s="58">
        <f t="shared" ref="I56" si="58">+H56/$N56</f>
        <v>0.12944329118701642</v>
      </c>
      <c r="J56" s="91">
        <v>705</v>
      </c>
      <c r="K56" s="58">
        <f t="shared" ref="K56" si="59">+J56/$N56</f>
        <v>2.6608794112096623E-3</v>
      </c>
      <c r="L56" s="91">
        <v>201294</v>
      </c>
      <c r="M56" s="58">
        <f t="shared" ref="M56" si="60">+L56/$N56</f>
        <v>0.75974334780147201</v>
      </c>
      <c r="N56" s="15">
        <v>264950</v>
      </c>
      <c r="O56" s="32">
        <v>264950</v>
      </c>
      <c r="P56" s="54" t="b">
        <f t="shared" si="44"/>
        <v>1</v>
      </c>
    </row>
    <row r="57" spans="1:16" x14ac:dyDescent="0.2">
      <c r="A57" s="39" t="s">
        <v>204</v>
      </c>
      <c r="B57" s="89">
        <v>0</v>
      </c>
      <c r="C57" s="88">
        <f t="shared" si="39"/>
        <v>0</v>
      </c>
      <c r="D57" s="89">
        <v>12458</v>
      </c>
      <c r="E57" s="88">
        <f t="shared" si="39"/>
        <v>4.4821817266005863E-2</v>
      </c>
      <c r="F57" s="89">
        <v>1050</v>
      </c>
      <c r="G57" s="88">
        <f t="shared" ref="G57" si="61">+F57/$N57</f>
        <v>3.7777258090629443E-3</v>
      </c>
      <c r="H57" s="89">
        <v>40834</v>
      </c>
      <c r="I57" s="88">
        <f t="shared" ref="I57" si="62">+H57/$N57</f>
        <v>0.14691395779740596</v>
      </c>
      <c r="J57" s="89">
        <v>3994</v>
      </c>
      <c r="K57" s="88">
        <f t="shared" ref="K57" si="63">+J57/$N57</f>
        <v>1.4369749410854666E-2</v>
      </c>
      <c r="L57" s="89">
        <v>220158</v>
      </c>
      <c r="M57" s="88">
        <f t="shared" ref="M57" si="64">+L57/$N57</f>
        <v>0.79209196063969489</v>
      </c>
      <c r="N57" s="87">
        <v>277945</v>
      </c>
      <c r="O57" s="32">
        <v>277945</v>
      </c>
      <c r="P57" s="54" t="b">
        <f t="shared" si="44"/>
        <v>1</v>
      </c>
    </row>
    <row r="58" spans="1:16" x14ac:dyDescent="0.2">
      <c r="A58" s="36" t="s">
        <v>165</v>
      </c>
      <c r="B58" s="91">
        <v>340</v>
      </c>
      <c r="C58" s="58">
        <f t="shared" si="39"/>
        <v>6.6428306273567392E-3</v>
      </c>
      <c r="D58" s="91">
        <v>231</v>
      </c>
      <c r="E58" s="58">
        <f t="shared" si="39"/>
        <v>4.5132172791747258E-3</v>
      </c>
      <c r="F58" s="91">
        <v>0</v>
      </c>
      <c r="G58" s="58">
        <f t="shared" ref="G58" si="65">+F58/$N58</f>
        <v>0</v>
      </c>
      <c r="H58" s="91">
        <v>1170</v>
      </c>
      <c r="I58" s="58">
        <f t="shared" ref="I58" si="66">+H58/$N58</f>
        <v>2.2859152452962897E-2</v>
      </c>
      <c r="J58" s="91">
        <v>196</v>
      </c>
      <c r="K58" s="58">
        <f t="shared" ref="K58" si="67">+J58/$N58</f>
        <v>3.8293964792997675E-3</v>
      </c>
      <c r="L58" s="91">
        <v>49408</v>
      </c>
      <c r="M58" s="58">
        <f t="shared" ref="M58" si="68">+L58/$N58</f>
        <v>0.96532051657776996</v>
      </c>
      <c r="N58" s="15">
        <v>51183</v>
      </c>
      <c r="O58" s="32">
        <v>51183</v>
      </c>
      <c r="P58" s="54" t="b">
        <f t="shared" si="44"/>
        <v>1</v>
      </c>
    </row>
    <row r="59" spans="1:16" x14ac:dyDescent="0.2">
      <c r="A59" s="39" t="s">
        <v>178</v>
      </c>
      <c r="B59" s="94">
        <v>3364</v>
      </c>
      <c r="C59" s="88">
        <f t="shared" si="39"/>
        <v>1.9088257657432731E-2</v>
      </c>
      <c r="D59" s="94">
        <v>1081</v>
      </c>
      <c r="E59" s="88">
        <f t="shared" si="39"/>
        <v>6.1338901687529078E-3</v>
      </c>
      <c r="F59" s="94">
        <v>525</v>
      </c>
      <c r="G59" s="88">
        <f t="shared" ref="G59" si="69">+F59/$N59</f>
        <v>2.9789938377384612E-3</v>
      </c>
      <c r="H59" s="94">
        <v>817</v>
      </c>
      <c r="I59" s="88">
        <f t="shared" ref="I59" si="70">+H59/$N59</f>
        <v>4.6358818389187102E-3</v>
      </c>
      <c r="J59" s="94">
        <v>490</v>
      </c>
      <c r="K59" s="88">
        <f t="shared" ref="K59" si="71">+J59/$N59</f>
        <v>2.7803942485558975E-3</v>
      </c>
      <c r="L59" s="94">
        <v>170133</v>
      </c>
      <c r="M59" s="88">
        <f t="shared" ref="M59" si="72">+L59/$N59</f>
        <v>0.96538125446849077</v>
      </c>
      <c r="N59" s="93">
        <v>176234</v>
      </c>
      <c r="O59" s="32">
        <v>176234</v>
      </c>
      <c r="P59" s="54" t="b">
        <f t="shared" si="44"/>
        <v>1</v>
      </c>
    </row>
    <row r="60" spans="1:16" x14ac:dyDescent="0.2">
      <c r="A60" s="36" t="s">
        <v>175</v>
      </c>
      <c r="B60" s="91">
        <v>3554</v>
      </c>
      <c r="C60" s="58">
        <f t="shared" si="39"/>
        <v>2.191108562832535E-2</v>
      </c>
      <c r="D60" s="91">
        <v>304</v>
      </c>
      <c r="E60" s="58">
        <f t="shared" si="39"/>
        <v>1.8742177915056011E-3</v>
      </c>
      <c r="F60" s="91">
        <v>401</v>
      </c>
      <c r="G60" s="58">
        <f t="shared" ref="G60" si="73">+F60/$N60</f>
        <v>2.4722412315583749E-3</v>
      </c>
      <c r="H60" s="91">
        <v>23630</v>
      </c>
      <c r="I60" s="58">
        <f t="shared" ref="I60" si="74">+H60/$N60</f>
        <v>0.14568344214893866</v>
      </c>
      <c r="J60" s="91">
        <v>2694</v>
      </c>
      <c r="K60" s="58">
        <f t="shared" ref="K60" si="75">+J60/$N60</f>
        <v>1.6609022139197661E-2</v>
      </c>
      <c r="L60" s="91">
        <v>133475</v>
      </c>
      <c r="M60" s="58">
        <f t="shared" ref="M60" si="76">+L60/$N60</f>
        <v>0.82289874908292793</v>
      </c>
      <c r="N60" s="15">
        <v>162201</v>
      </c>
      <c r="O60" s="32">
        <v>162201</v>
      </c>
      <c r="P60" s="54" t="b">
        <f t="shared" si="44"/>
        <v>1</v>
      </c>
    </row>
    <row r="61" spans="1:16" x14ac:dyDescent="0.2">
      <c r="A61" s="39" t="s">
        <v>206</v>
      </c>
      <c r="B61" s="89">
        <v>42376</v>
      </c>
      <c r="C61" s="88">
        <f t="shared" si="39"/>
        <v>3.3166286160182142E-2</v>
      </c>
      <c r="D61" s="89">
        <v>8432</v>
      </c>
      <c r="E61" s="88">
        <f t="shared" si="39"/>
        <v>6.5994460284749821E-3</v>
      </c>
      <c r="F61" s="89">
        <v>5034</v>
      </c>
      <c r="G61" s="88">
        <f t="shared" ref="G61" si="77">+F61/$N61</f>
        <v>3.9399444150074788E-3</v>
      </c>
      <c r="H61" s="89">
        <v>20529</v>
      </c>
      <c r="I61" s="88">
        <f t="shared" ref="I61" si="78">+H61/$N61</f>
        <v>1.6067365692429187E-2</v>
      </c>
      <c r="J61" s="89">
        <v>1849</v>
      </c>
      <c r="K61" s="88">
        <f t="shared" ref="K61" si="79">+J61/$N61</f>
        <v>1.4471508190998864E-3</v>
      </c>
      <c r="L61" s="89">
        <v>1201598</v>
      </c>
      <c r="M61" s="88">
        <f t="shared" ref="M61" si="80">+L61/$N61</f>
        <v>0.94045080039415097</v>
      </c>
      <c r="N61" s="87">
        <v>1277683</v>
      </c>
      <c r="O61" s="32">
        <v>1277683</v>
      </c>
      <c r="P61" s="54" t="b">
        <f t="shared" si="44"/>
        <v>1</v>
      </c>
    </row>
    <row r="62" spans="1:16" x14ac:dyDescent="0.2">
      <c r="A62" s="36" t="s">
        <v>177</v>
      </c>
      <c r="B62" s="91">
        <v>8986</v>
      </c>
      <c r="C62" s="58">
        <f t="shared" si="39"/>
        <v>7.3776077372106966E-2</v>
      </c>
      <c r="D62" s="91">
        <v>12222</v>
      </c>
      <c r="E62" s="58">
        <f t="shared" si="39"/>
        <v>0.10034400374381162</v>
      </c>
      <c r="F62" s="91">
        <v>4826</v>
      </c>
      <c r="G62" s="58">
        <f t="shared" ref="G62" si="81">+F62/$N62</f>
        <v>3.962200638746808E-2</v>
      </c>
      <c r="H62" s="91">
        <v>12579</v>
      </c>
      <c r="I62" s="58">
        <f t="shared" ref="I62" si="82">+H62/$N62</f>
        <v>0.10327501416244531</v>
      </c>
      <c r="J62" s="91">
        <v>747</v>
      </c>
      <c r="K62" s="58">
        <f t="shared" ref="K62" si="83">+J62/$N62</f>
        <v>6.1329545734435682E-3</v>
      </c>
      <c r="L62" s="91">
        <v>91762</v>
      </c>
      <c r="M62" s="58">
        <f t="shared" ref="M62" si="84">+L62/$N62</f>
        <v>0.75337640906068093</v>
      </c>
      <c r="N62" s="15">
        <v>121801</v>
      </c>
      <c r="O62" s="32">
        <v>121801</v>
      </c>
      <c r="P62" s="54" t="b">
        <f t="shared" si="44"/>
        <v>1</v>
      </c>
    </row>
    <row r="63" spans="1:16" x14ac:dyDescent="0.2">
      <c r="A63" s="39" t="s">
        <v>166</v>
      </c>
      <c r="B63" s="94">
        <v>2317</v>
      </c>
      <c r="C63" s="88">
        <f t="shared" si="39"/>
        <v>2.1626717443249701E-2</v>
      </c>
      <c r="D63" s="94">
        <v>155</v>
      </c>
      <c r="E63" s="88">
        <f t="shared" si="39"/>
        <v>1.4467592592592592E-3</v>
      </c>
      <c r="F63" s="94">
        <v>573</v>
      </c>
      <c r="G63" s="88">
        <f t="shared" ref="G63" si="85">+F63/$N63</f>
        <v>5.3483422939068102E-3</v>
      </c>
      <c r="H63" s="94">
        <v>2626</v>
      </c>
      <c r="I63" s="88">
        <f t="shared" ref="I63" si="86">+H63/$N63</f>
        <v>2.451090203106332E-2</v>
      </c>
      <c r="J63" s="94">
        <v>149</v>
      </c>
      <c r="K63" s="88">
        <f t="shared" ref="K63" si="87">+J63/$N63</f>
        <v>1.3907556750298686E-3</v>
      </c>
      <c r="L63" s="94">
        <v>101558</v>
      </c>
      <c r="M63" s="88">
        <f t="shared" ref="M63" si="88">+L63/$N63</f>
        <v>0.94793533452807643</v>
      </c>
      <c r="N63" s="93">
        <v>107136</v>
      </c>
      <c r="O63" s="32">
        <v>107136</v>
      </c>
      <c r="P63" s="54" t="b">
        <f t="shared" si="44"/>
        <v>1</v>
      </c>
    </row>
    <row r="64" spans="1:16" x14ac:dyDescent="0.2">
      <c r="A64" s="36" t="s">
        <v>167</v>
      </c>
      <c r="B64" s="91">
        <v>5463</v>
      </c>
      <c r="C64" s="58">
        <f t="shared" si="39"/>
        <v>5.29452811536896E-2</v>
      </c>
      <c r="D64" s="91">
        <v>185</v>
      </c>
      <c r="E64" s="58">
        <f t="shared" si="39"/>
        <v>1.7929483824698105E-3</v>
      </c>
      <c r="F64" s="91">
        <v>647</v>
      </c>
      <c r="G64" s="58">
        <f t="shared" ref="G64" si="89">+F64/$N64</f>
        <v>6.2704735322052299E-3</v>
      </c>
      <c r="H64" s="91">
        <v>3295</v>
      </c>
      <c r="I64" s="58">
        <f t="shared" ref="I64" si="90">+H64/$N64</f>
        <v>3.193386443371906E-2</v>
      </c>
      <c r="J64" s="91">
        <v>0</v>
      </c>
      <c r="K64" s="58">
        <f t="shared" ref="K64" si="91">+J64/$N64</f>
        <v>0</v>
      </c>
      <c r="L64" s="91">
        <v>94657</v>
      </c>
      <c r="M64" s="58">
        <f t="shared" ref="M64" si="92">+L64/$N64</f>
        <v>0.9173790002132155</v>
      </c>
      <c r="N64" s="15">
        <v>103182</v>
      </c>
      <c r="O64" s="32">
        <v>103182</v>
      </c>
      <c r="P64" s="54" t="b">
        <f t="shared" si="44"/>
        <v>1</v>
      </c>
    </row>
    <row r="65" spans="1:16" x14ac:dyDescent="0.2">
      <c r="A65" s="39" t="s">
        <v>203</v>
      </c>
      <c r="B65" s="89">
        <v>7543</v>
      </c>
      <c r="C65" s="88">
        <f t="shared" si="39"/>
        <v>3.5193557568037923E-2</v>
      </c>
      <c r="D65" s="89">
        <v>4896</v>
      </c>
      <c r="E65" s="88">
        <f t="shared" si="39"/>
        <v>2.2843385636101509E-2</v>
      </c>
      <c r="F65" s="89">
        <v>1150</v>
      </c>
      <c r="G65" s="88">
        <f t="shared" ref="G65" si="93">+F65/$N65</f>
        <v>5.3655828189372416E-3</v>
      </c>
      <c r="H65" s="89">
        <v>10766</v>
      </c>
      <c r="I65" s="88">
        <f t="shared" ref="I65" si="94">+H65/$N65</f>
        <v>5.0231186633633337E-2</v>
      </c>
      <c r="J65" s="89">
        <v>197</v>
      </c>
      <c r="K65" s="88">
        <f t="shared" ref="K65" si="95">+J65/$N65</f>
        <v>9.1914766550490134E-4</v>
      </c>
      <c r="L65" s="89">
        <v>191244</v>
      </c>
      <c r="M65" s="88">
        <f t="shared" ref="M65" si="96">+L65/$N65</f>
        <v>0.89229175706507291</v>
      </c>
      <c r="N65" s="87">
        <v>214329</v>
      </c>
      <c r="O65" s="32">
        <v>214329</v>
      </c>
      <c r="P65" s="54" t="b">
        <f t="shared" si="44"/>
        <v>1</v>
      </c>
    </row>
    <row r="66" spans="1:16" x14ac:dyDescent="0.2">
      <c r="A66" s="36" t="s">
        <v>160</v>
      </c>
      <c r="B66" s="91">
        <v>4482</v>
      </c>
      <c r="C66" s="58">
        <f t="shared" si="39"/>
        <v>4.656042882965241E-2</v>
      </c>
      <c r="D66" s="91">
        <v>3108</v>
      </c>
      <c r="E66" s="58">
        <f t="shared" si="39"/>
        <v>3.2286883713199391E-2</v>
      </c>
      <c r="F66" s="91">
        <v>1483</v>
      </c>
      <c r="G66" s="58">
        <f t="shared" ref="G66" si="97">+F66/$N66</f>
        <v>1.540587147576406E-2</v>
      </c>
      <c r="H66" s="91">
        <v>10935</v>
      </c>
      <c r="I66" s="58">
        <f t="shared" ref="I66" si="98">+H66/$N66</f>
        <v>0.11359622696391099</v>
      </c>
      <c r="J66" s="91">
        <v>182</v>
      </c>
      <c r="K66" s="58">
        <f t="shared" ref="K66" si="99">+J66/$N66</f>
        <v>1.8906733705927573E-3</v>
      </c>
      <c r="L66" s="91">
        <v>77910</v>
      </c>
      <c r="M66" s="58">
        <f t="shared" ref="M66" si="100">+L66/$N66</f>
        <v>0.80935363902682267</v>
      </c>
      <c r="N66" s="15">
        <v>96262</v>
      </c>
      <c r="O66" s="32">
        <v>96262</v>
      </c>
      <c r="P66" s="54" t="b">
        <f t="shared" si="44"/>
        <v>1</v>
      </c>
    </row>
    <row r="67" spans="1:16" x14ac:dyDescent="0.2">
      <c r="A67" s="39" t="s">
        <v>161</v>
      </c>
      <c r="B67" s="94">
        <v>451</v>
      </c>
      <c r="C67" s="88">
        <f t="shared" si="39"/>
        <v>1.3324666883327917E-2</v>
      </c>
      <c r="D67" s="94">
        <v>293</v>
      </c>
      <c r="E67" s="88">
        <f t="shared" si="39"/>
        <v>8.6566017667740122E-3</v>
      </c>
      <c r="F67" s="94">
        <v>151</v>
      </c>
      <c r="G67" s="88">
        <f t="shared" ref="G67" si="101">+F67/$N67</f>
        <v>4.46125210506101E-3</v>
      </c>
      <c r="H67" s="94">
        <v>1012</v>
      </c>
      <c r="I67" s="88">
        <f t="shared" ref="I67" si="102">+H67/$N67</f>
        <v>2.9899252518687032E-2</v>
      </c>
      <c r="J67" s="94">
        <v>0</v>
      </c>
      <c r="K67" s="88">
        <f t="shared" ref="K67" si="103">+J67/$N67</f>
        <v>0</v>
      </c>
      <c r="L67" s="94">
        <v>32022</v>
      </c>
      <c r="M67" s="88">
        <f t="shared" ref="M67" si="104">+L67/$N67</f>
        <v>0.94608089343220969</v>
      </c>
      <c r="N67" s="93">
        <v>33847</v>
      </c>
      <c r="O67" s="32">
        <v>33847</v>
      </c>
      <c r="P67" s="54" t="b">
        <f t="shared" si="44"/>
        <v>1</v>
      </c>
    </row>
    <row r="68" spans="1:16" x14ac:dyDescent="0.2">
      <c r="A68" s="36" t="s">
        <v>168</v>
      </c>
      <c r="B68" s="91">
        <v>2125</v>
      </c>
      <c r="C68" s="58">
        <f t="shared" si="39"/>
        <v>5.3206139362527854E-2</v>
      </c>
      <c r="D68" s="91">
        <v>600</v>
      </c>
      <c r="E68" s="58">
        <f t="shared" si="39"/>
        <v>1.5022909937654923E-2</v>
      </c>
      <c r="F68" s="91">
        <v>795</v>
      </c>
      <c r="G68" s="58">
        <f t="shared" ref="G68" si="105">+F68/$N68</f>
        <v>1.9905355667392773E-2</v>
      </c>
      <c r="H68" s="91">
        <v>5372</v>
      </c>
      <c r="I68" s="58">
        <f t="shared" ref="I68" si="106">+H68/$N68</f>
        <v>0.13450512030847042</v>
      </c>
      <c r="J68" s="91">
        <v>274</v>
      </c>
      <c r="K68" s="58">
        <f t="shared" ref="K68" si="107">+J68/$N68</f>
        <v>6.8604622048624156E-3</v>
      </c>
      <c r="L68" s="91">
        <v>31303</v>
      </c>
      <c r="M68" s="58">
        <f t="shared" ref="M68" si="108">+L68/$N68</f>
        <v>0.78377024963068676</v>
      </c>
      <c r="N68" s="15">
        <v>39939</v>
      </c>
      <c r="O68" s="32">
        <v>39939</v>
      </c>
      <c r="P68" s="54" t="b">
        <f t="shared" si="44"/>
        <v>1</v>
      </c>
    </row>
    <row r="69" spans="1:16" x14ac:dyDescent="0.2">
      <c r="A69" s="39" t="s">
        <v>176</v>
      </c>
      <c r="B69" s="89">
        <v>3724</v>
      </c>
      <c r="C69" s="88">
        <f t="shared" si="39"/>
        <v>2.804639252899533E-2</v>
      </c>
      <c r="D69" s="89">
        <v>470</v>
      </c>
      <c r="E69" s="88">
        <f t="shared" si="39"/>
        <v>3.5396897123060704E-3</v>
      </c>
      <c r="F69" s="89">
        <v>42</v>
      </c>
      <c r="G69" s="88">
        <f t="shared" ref="G69" si="109">+F69/$N69</f>
        <v>3.1631269769543606E-4</v>
      </c>
      <c r="H69" s="89">
        <v>2287</v>
      </c>
      <c r="I69" s="88">
        <f t="shared" ref="I69" si="110">+H69/$N69</f>
        <v>1.7223979514987196E-2</v>
      </c>
      <c r="J69" s="89">
        <v>80</v>
      </c>
      <c r="K69" s="88">
        <f t="shared" ref="K69" si="111">+J69/$N69</f>
        <v>6.0250037656273537E-4</v>
      </c>
      <c r="L69" s="89">
        <v>126238</v>
      </c>
      <c r="M69" s="88">
        <f t="shared" ref="M69" si="112">+L69/$N69</f>
        <v>0.95073053170658228</v>
      </c>
      <c r="N69" s="87">
        <v>132780</v>
      </c>
      <c r="O69" s="32">
        <v>132780</v>
      </c>
      <c r="P69" s="54" t="b">
        <f t="shared" si="44"/>
        <v>1</v>
      </c>
    </row>
    <row r="70" spans="1:16" x14ac:dyDescent="0.2">
      <c r="A70" s="36" t="s">
        <v>169</v>
      </c>
      <c r="B70" s="91">
        <v>4691</v>
      </c>
      <c r="C70" s="58">
        <f t="shared" si="39"/>
        <v>6.6609868654597088E-2</v>
      </c>
      <c r="D70" s="91">
        <v>39</v>
      </c>
      <c r="E70" s="58">
        <f t="shared" si="39"/>
        <v>5.5378061767838124E-4</v>
      </c>
      <c r="F70" s="91">
        <v>254</v>
      </c>
      <c r="G70" s="58">
        <f t="shared" ref="G70" si="113">+F70/$N70</f>
        <v>3.6066737664181754E-3</v>
      </c>
      <c r="H70" s="91">
        <v>5794</v>
      </c>
      <c r="I70" s="58">
        <f t="shared" ref="I70" si="114">+H70/$N70</f>
        <v>8.2271920482783104E-2</v>
      </c>
      <c r="J70" s="91">
        <v>54</v>
      </c>
      <c r="K70" s="58">
        <f t="shared" ref="K70" si="115">+J70/$N70</f>
        <v>7.6677316293929714E-4</v>
      </c>
      <c r="L70" s="91">
        <v>59719</v>
      </c>
      <c r="M70" s="58">
        <f t="shared" ref="M70" si="116">+L70/$N70</f>
        <v>0.84798012069577566</v>
      </c>
      <c r="N70" s="15">
        <v>70425</v>
      </c>
      <c r="O70" s="32">
        <v>70425</v>
      </c>
      <c r="P70" s="54" t="b">
        <f t="shared" si="44"/>
        <v>1</v>
      </c>
    </row>
    <row r="71" spans="1:16" x14ac:dyDescent="0.2">
      <c r="A71" s="39" t="s">
        <v>170</v>
      </c>
      <c r="B71" s="94">
        <v>1103</v>
      </c>
      <c r="C71" s="88">
        <f t="shared" si="39"/>
        <v>1.9393747582375075E-2</v>
      </c>
      <c r="D71" s="94">
        <v>302</v>
      </c>
      <c r="E71" s="88">
        <f t="shared" si="39"/>
        <v>5.3099834722368745E-3</v>
      </c>
      <c r="F71" s="94">
        <v>334</v>
      </c>
      <c r="G71" s="88">
        <f t="shared" ref="G71" si="117">+F71/$N71</f>
        <v>5.8726307275732319E-3</v>
      </c>
      <c r="H71" s="94">
        <v>18172</v>
      </c>
      <c r="I71" s="88">
        <f t="shared" ref="I71" si="118">+H71/$N71</f>
        <v>0.31951331012413403</v>
      </c>
      <c r="J71" s="94">
        <v>561</v>
      </c>
      <c r="K71" s="88">
        <f t="shared" ref="K71" si="119">+J71/$N71</f>
        <v>9.8639096951155178E-3</v>
      </c>
      <c r="L71" s="94">
        <v>36859</v>
      </c>
      <c r="M71" s="88">
        <f t="shared" ref="M71" si="120">+L71/$N71</f>
        <v>0.64808172451383761</v>
      </c>
      <c r="N71" s="93">
        <v>56874</v>
      </c>
      <c r="O71" s="32">
        <v>56874</v>
      </c>
      <c r="P71" s="54" t="b">
        <f t="shared" si="44"/>
        <v>1</v>
      </c>
    </row>
    <row r="72" spans="1:16" x14ac:dyDescent="0.2">
      <c r="A72" s="36" t="s">
        <v>171</v>
      </c>
      <c r="B72" s="91">
        <v>5280</v>
      </c>
      <c r="C72" s="58">
        <f t="shared" si="39"/>
        <v>4.1367315120223756E-2</v>
      </c>
      <c r="D72" s="91">
        <v>3276</v>
      </c>
      <c r="E72" s="58">
        <f t="shared" si="39"/>
        <v>2.5666538699593379E-2</v>
      </c>
      <c r="F72" s="91">
        <v>838</v>
      </c>
      <c r="G72" s="58">
        <f t="shared" ref="G72" si="121">+F72/$N72</f>
        <v>6.5654943315809683E-3</v>
      </c>
      <c r="H72" s="91">
        <v>421</v>
      </c>
      <c r="I72" s="58">
        <f t="shared" ref="I72" si="122">+H72/$N72</f>
        <v>3.2984166033360233E-3</v>
      </c>
      <c r="J72" s="91">
        <v>94</v>
      </c>
      <c r="K72" s="58">
        <f t="shared" ref="K72" si="123">+J72/$N72</f>
        <v>7.364635646403472E-4</v>
      </c>
      <c r="L72" s="91">
        <v>117994</v>
      </c>
      <c r="M72" s="58">
        <f t="shared" ref="M72" si="124">+L72/$N72</f>
        <v>0.92444980687418221</v>
      </c>
      <c r="N72" s="15">
        <v>127637</v>
      </c>
      <c r="O72" s="32">
        <v>127637</v>
      </c>
      <c r="P72" s="54" t="b">
        <f t="shared" si="44"/>
        <v>1</v>
      </c>
    </row>
    <row r="73" spans="1:16" x14ac:dyDescent="0.2">
      <c r="A73" s="39" t="s">
        <v>172</v>
      </c>
      <c r="B73" s="89">
        <v>7087</v>
      </c>
      <c r="C73" s="88">
        <f t="shared" si="39"/>
        <v>4.2137370085856302E-2</v>
      </c>
      <c r="D73" s="89">
        <v>3450</v>
      </c>
      <c r="E73" s="88">
        <f t="shared" si="39"/>
        <v>2.0512759531001023E-2</v>
      </c>
      <c r="F73" s="89">
        <v>1570</v>
      </c>
      <c r="G73" s="88">
        <f t="shared" ref="G73" si="125">+F73/$N73</f>
        <v>9.3347920184555372E-3</v>
      </c>
      <c r="H73" s="89">
        <v>17847</v>
      </c>
      <c r="I73" s="88">
        <f t="shared" ref="I73" si="126">+H73/$N73</f>
        <v>0.10611339691297833</v>
      </c>
      <c r="J73" s="89">
        <v>2204</v>
      </c>
      <c r="K73" s="88">
        <f t="shared" ref="K73" si="127">+J73/$N73</f>
        <v>1.3104383190239493E-2</v>
      </c>
      <c r="L73" s="89">
        <v>138525</v>
      </c>
      <c r="M73" s="88">
        <f t="shared" ref="M73" si="128">+L73/$N73</f>
        <v>0.82363188812519328</v>
      </c>
      <c r="N73" s="87">
        <v>168188</v>
      </c>
      <c r="O73" s="32">
        <v>168188</v>
      </c>
      <c r="P73" s="54" t="b">
        <f t="shared" si="44"/>
        <v>1</v>
      </c>
    </row>
    <row r="74" spans="1:16" x14ac:dyDescent="0.2">
      <c r="A74" s="40" t="s">
        <v>11</v>
      </c>
      <c r="B74" s="83">
        <v>298570</v>
      </c>
      <c r="C74" s="82">
        <f t="shared" si="39"/>
        <v>3.7953194407633603E-2</v>
      </c>
      <c r="D74" s="83">
        <v>132735</v>
      </c>
      <c r="E74" s="82">
        <f t="shared" si="39"/>
        <v>1.6872817964622186E-2</v>
      </c>
      <c r="F74" s="83">
        <v>68355</v>
      </c>
      <c r="G74" s="82">
        <f t="shared" ref="G74" si="129">+F74/$N74</f>
        <v>8.689053165869964E-3</v>
      </c>
      <c r="H74" s="83">
        <v>308494</v>
      </c>
      <c r="I74" s="82">
        <f t="shared" ref="I74" si="130">+H74/$N74</f>
        <v>3.9214699251728311E-2</v>
      </c>
      <c r="J74" s="83">
        <v>34212</v>
      </c>
      <c r="K74" s="82">
        <f t="shared" ref="K74" si="131">+J74/$N74</f>
        <v>4.348912104611853E-3</v>
      </c>
      <c r="L74" s="83">
        <v>7104283</v>
      </c>
      <c r="M74" s="82">
        <f t="shared" ref="M74" si="132">+L74/$N74</f>
        <v>0.90307208971379072</v>
      </c>
      <c r="N74" s="121">
        <v>7866795</v>
      </c>
      <c r="O74" s="32">
        <v>7866795</v>
      </c>
      <c r="P74" s="54" t="b">
        <f t="shared" si="44"/>
        <v>1</v>
      </c>
    </row>
    <row r="75" spans="1:16" x14ac:dyDescent="0.2">
      <c r="A75" s="227" t="s">
        <v>30</v>
      </c>
      <c r="E75" s="54"/>
      <c r="I75" s="66"/>
    </row>
    <row r="76" spans="1:16" x14ac:dyDescent="0.2">
      <c r="A76" s="238" t="s">
        <v>292</v>
      </c>
    </row>
    <row r="77" spans="1:16" x14ac:dyDescent="0.2">
      <c r="I77" s="66"/>
    </row>
    <row r="79" spans="1:16" ht="12.75" customHeight="1" x14ac:dyDescent="0.2"/>
  </sheetData>
  <mergeCells count="50">
    <mergeCell ref="L43:M43"/>
    <mergeCell ref="N43:N44"/>
    <mergeCell ref="A43:A44"/>
    <mergeCell ref="B43:C43"/>
    <mergeCell ref="D43:E43"/>
    <mergeCell ref="F43:G43"/>
    <mergeCell ref="H43:I43"/>
    <mergeCell ref="J43:K43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35:M35"/>
    <mergeCell ref="N35:N36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6:H76"/>
  <sheetViews>
    <sheetView showGridLines="0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16384" width="11.42578125" style="32"/>
  </cols>
  <sheetData>
    <row r="6" spans="1:8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</row>
    <row r="7" spans="1:8" ht="15" customHeight="1" x14ac:dyDescent="0.2">
      <c r="A7" s="31" t="s">
        <v>98</v>
      </c>
      <c r="B7" s="31"/>
      <c r="C7" s="31"/>
      <c r="D7" s="31"/>
      <c r="E7" s="31"/>
      <c r="F7" s="31"/>
      <c r="G7" s="31"/>
      <c r="H7" s="31"/>
    </row>
    <row r="8" spans="1:8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</row>
    <row r="9" spans="1:8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1"/>
    </row>
    <row r="11" spans="1:8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</row>
    <row r="12" spans="1:8" ht="20.25" customHeight="1" x14ac:dyDescent="0.2">
      <c r="A12" s="366"/>
      <c r="B12" s="369" t="s">
        <v>99</v>
      </c>
      <c r="C12" s="370"/>
      <c r="D12" s="369" t="s">
        <v>100</v>
      </c>
      <c r="E12" s="370"/>
      <c r="F12" s="369" t="s">
        <v>101</v>
      </c>
      <c r="G12" s="370"/>
      <c r="H12" s="389" t="s">
        <v>11</v>
      </c>
    </row>
    <row r="13" spans="1:8" ht="17.25" customHeight="1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90"/>
    </row>
    <row r="14" spans="1:8" ht="24" x14ac:dyDescent="0.2">
      <c r="A14" s="64" t="s">
        <v>3</v>
      </c>
      <c r="B14" s="256">
        <v>2033456</v>
      </c>
      <c r="C14" s="105">
        <v>0.17046068300257713</v>
      </c>
      <c r="D14" s="106">
        <v>1472181</v>
      </c>
      <c r="E14" s="105">
        <v>0.12341008547193398</v>
      </c>
      <c r="F14" s="106">
        <v>8423543</v>
      </c>
      <c r="G14" s="105">
        <v>0.7061293153535545</v>
      </c>
      <c r="H14" s="257">
        <v>11929179</v>
      </c>
    </row>
    <row r="15" spans="1:8" x14ac:dyDescent="0.2">
      <c r="A15" s="36" t="s">
        <v>4</v>
      </c>
      <c r="B15" s="91">
        <v>864383</v>
      </c>
      <c r="C15" s="58">
        <v>0.17352004703842791</v>
      </c>
      <c r="D15" s="14">
        <v>631698</v>
      </c>
      <c r="E15" s="58">
        <v>0.12680983623472561</v>
      </c>
      <c r="F15" s="14">
        <v>3485378</v>
      </c>
      <c r="G15" s="58">
        <v>0.69967011672684654</v>
      </c>
      <c r="H15" s="22">
        <v>4981459</v>
      </c>
    </row>
    <row r="16" spans="1:8" x14ac:dyDescent="0.2">
      <c r="A16" s="38" t="s">
        <v>5</v>
      </c>
      <c r="B16" s="258">
        <v>1169072</v>
      </c>
      <c r="C16" s="101">
        <v>0.16826699982152418</v>
      </c>
      <c r="D16" s="102">
        <v>840483</v>
      </c>
      <c r="E16" s="101">
        <v>0.12097249169511724</v>
      </c>
      <c r="F16" s="102">
        <v>4938165</v>
      </c>
      <c r="G16" s="101">
        <v>0.71076050848335859</v>
      </c>
      <c r="H16" s="252">
        <v>6947720</v>
      </c>
    </row>
    <row r="17" spans="1:8" x14ac:dyDescent="0.2">
      <c r="A17" s="32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x14ac:dyDescent="0.2">
      <c r="A19" s="377" t="s">
        <v>14</v>
      </c>
      <c r="B19" s="369" t="s">
        <v>99</v>
      </c>
      <c r="C19" s="370"/>
      <c r="D19" s="369" t="s">
        <v>100</v>
      </c>
      <c r="E19" s="370"/>
      <c r="F19" s="369" t="s">
        <v>101</v>
      </c>
      <c r="G19" s="370"/>
      <c r="H19" s="389" t="s">
        <v>11</v>
      </c>
    </row>
    <row r="20" spans="1:8" x14ac:dyDescent="0.2">
      <c r="A20" s="377"/>
      <c r="B20" s="159" t="s">
        <v>29</v>
      </c>
      <c r="C20" s="160" t="s">
        <v>12</v>
      </c>
      <c r="D20" s="159" t="s">
        <v>29</v>
      </c>
      <c r="E20" s="160" t="s">
        <v>12</v>
      </c>
      <c r="F20" s="159" t="s">
        <v>29</v>
      </c>
      <c r="G20" s="160" t="s">
        <v>12</v>
      </c>
      <c r="H20" s="390"/>
    </row>
    <row r="21" spans="1:8" x14ac:dyDescent="0.2">
      <c r="A21" s="65" t="s">
        <v>15</v>
      </c>
      <c r="B21" s="76">
        <v>69277</v>
      </c>
      <c r="C21" s="75">
        <v>0.12585132260426146</v>
      </c>
      <c r="D21" s="98">
        <v>70769</v>
      </c>
      <c r="E21" s="75">
        <v>0.12856174847901872</v>
      </c>
      <c r="F21" s="98">
        <v>410421</v>
      </c>
      <c r="G21" s="75">
        <v>0.74558692891671985</v>
      </c>
      <c r="H21" s="249">
        <v>550467</v>
      </c>
    </row>
    <row r="22" spans="1:8" x14ac:dyDescent="0.2">
      <c r="A22" s="36" t="s">
        <v>16</v>
      </c>
      <c r="B22" s="91">
        <v>1459641</v>
      </c>
      <c r="C22" s="58">
        <v>0.2002747182635369</v>
      </c>
      <c r="D22" s="14">
        <v>992772</v>
      </c>
      <c r="E22" s="58">
        <v>0.13621646185598243</v>
      </c>
      <c r="F22" s="14">
        <v>4835781</v>
      </c>
      <c r="G22" s="58">
        <v>0.66350881988048072</v>
      </c>
      <c r="H22" s="22">
        <v>7288194</v>
      </c>
    </row>
    <row r="23" spans="1:8" x14ac:dyDescent="0.2">
      <c r="A23" s="38" t="s">
        <v>17</v>
      </c>
      <c r="B23" s="258">
        <v>504537</v>
      </c>
      <c r="C23" s="101">
        <v>0.12334305826303661</v>
      </c>
      <c r="D23" s="102">
        <v>408640</v>
      </c>
      <c r="E23" s="101">
        <v>9.9899328153549252E-2</v>
      </c>
      <c r="F23" s="102">
        <v>3177342</v>
      </c>
      <c r="G23" s="101">
        <v>0.77675785805122965</v>
      </c>
      <c r="H23" s="252">
        <v>4090518</v>
      </c>
    </row>
    <row r="24" spans="1:8" x14ac:dyDescent="0.2">
      <c r="A24" s="32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x14ac:dyDescent="0.2">
      <c r="A26" s="377" t="s">
        <v>18</v>
      </c>
      <c r="B26" s="369" t="s">
        <v>99</v>
      </c>
      <c r="C26" s="370"/>
      <c r="D26" s="369" t="s">
        <v>100</v>
      </c>
      <c r="E26" s="370"/>
      <c r="F26" s="369" t="s">
        <v>101</v>
      </c>
      <c r="G26" s="370"/>
      <c r="H26" s="389" t="s">
        <v>11</v>
      </c>
    </row>
    <row r="27" spans="1:8" x14ac:dyDescent="0.2">
      <c r="A27" s="377"/>
      <c r="B27" s="159" t="s">
        <v>29</v>
      </c>
      <c r="C27" s="160" t="s">
        <v>12</v>
      </c>
      <c r="D27" s="159" t="s">
        <v>29</v>
      </c>
      <c r="E27" s="160" t="s">
        <v>12</v>
      </c>
      <c r="F27" s="159" t="s">
        <v>29</v>
      </c>
      <c r="G27" s="160" t="s">
        <v>12</v>
      </c>
      <c r="H27" s="390"/>
    </row>
    <row r="28" spans="1:8" x14ac:dyDescent="0.2">
      <c r="A28" s="65" t="s">
        <v>19</v>
      </c>
      <c r="B28" s="76">
        <v>231435</v>
      </c>
      <c r="C28" s="75">
        <v>0.16402778269959956</v>
      </c>
      <c r="D28" s="98">
        <v>126802</v>
      </c>
      <c r="E28" s="75">
        <v>8.9869945781211241E-2</v>
      </c>
      <c r="F28" s="98">
        <v>1052714</v>
      </c>
      <c r="G28" s="75">
        <v>0.74610298026152588</v>
      </c>
      <c r="H28" s="249">
        <v>1410950</v>
      </c>
    </row>
    <row r="29" spans="1:8" x14ac:dyDescent="0.2">
      <c r="A29" s="36" t="s">
        <v>20</v>
      </c>
      <c r="B29" s="91">
        <v>473554</v>
      </c>
      <c r="C29" s="58">
        <v>0.14619636424707116</v>
      </c>
      <c r="D29" s="14">
        <v>438187</v>
      </c>
      <c r="E29" s="58">
        <v>0.13527780624877284</v>
      </c>
      <c r="F29" s="14">
        <v>2327423</v>
      </c>
      <c r="G29" s="58">
        <v>0.718525829504156</v>
      </c>
      <c r="H29" s="22">
        <v>3239164</v>
      </c>
    </row>
    <row r="30" spans="1:8" x14ac:dyDescent="0.2">
      <c r="A30" s="39" t="s">
        <v>21</v>
      </c>
      <c r="B30" s="89">
        <v>742770</v>
      </c>
      <c r="C30" s="96">
        <v>0.18055130168453293</v>
      </c>
      <c r="D30" s="89">
        <v>558709</v>
      </c>
      <c r="E30" s="96">
        <v>0.13581005858188094</v>
      </c>
      <c r="F30" s="89">
        <v>2812421</v>
      </c>
      <c r="G30" s="96">
        <v>0.68363863973358618</v>
      </c>
      <c r="H30" s="87">
        <v>4113900</v>
      </c>
    </row>
    <row r="31" spans="1:8" x14ac:dyDescent="0.2">
      <c r="A31" s="36" t="s">
        <v>22</v>
      </c>
      <c r="B31" s="91">
        <v>192993</v>
      </c>
      <c r="C31" s="58">
        <v>0.15592181005126216</v>
      </c>
      <c r="D31" s="14">
        <v>147303</v>
      </c>
      <c r="E31" s="58">
        <v>0.1190082043700086</v>
      </c>
      <c r="F31" s="14">
        <v>897459</v>
      </c>
      <c r="G31" s="58">
        <v>0.72506998557872926</v>
      </c>
      <c r="H31" s="22">
        <v>1237755</v>
      </c>
    </row>
    <row r="32" spans="1:8" x14ac:dyDescent="0.2">
      <c r="A32" s="38" t="s">
        <v>23</v>
      </c>
      <c r="B32" s="258">
        <v>392703</v>
      </c>
      <c r="C32" s="101">
        <v>0.20374637272486251</v>
      </c>
      <c r="D32" s="102">
        <v>201180</v>
      </c>
      <c r="E32" s="101">
        <v>0.10437836040159572</v>
      </c>
      <c r="F32" s="102">
        <v>1333527</v>
      </c>
      <c r="G32" s="101">
        <v>0.69187474804284088</v>
      </c>
      <c r="H32" s="252">
        <v>1927411</v>
      </c>
    </row>
    <row r="33" spans="1:8" x14ac:dyDescent="0.2">
      <c r="A33" s="32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12" customHeight="1" x14ac:dyDescent="0.2">
      <c r="A35" s="377" t="s">
        <v>24</v>
      </c>
      <c r="B35" s="369" t="s">
        <v>99</v>
      </c>
      <c r="C35" s="370"/>
      <c r="D35" s="369" t="s">
        <v>100</v>
      </c>
      <c r="E35" s="370"/>
      <c r="F35" s="369" t="s">
        <v>101</v>
      </c>
      <c r="G35" s="370"/>
      <c r="H35" s="389" t="s">
        <v>11</v>
      </c>
    </row>
    <row r="36" spans="1:8" x14ac:dyDescent="0.2">
      <c r="A36" s="377"/>
      <c r="B36" s="159" t="s">
        <v>29</v>
      </c>
      <c r="C36" s="160" t="s">
        <v>12</v>
      </c>
      <c r="D36" s="159" t="s">
        <v>29</v>
      </c>
      <c r="E36" s="160" t="s">
        <v>12</v>
      </c>
      <c r="F36" s="159" t="s">
        <v>29</v>
      </c>
      <c r="G36" s="160" t="s">
        <v>12</v>
      </c>
      <c r="H36" s="390"/>
    </row>
    <row r="37" spans="1:8" x14ac:dyDescent="0.2">
      <c r="A37" s="65" t="s">
        <v>25</v>
      </c>
      <c r="B37" s="76">
        <v>56713</v>
      </c>
      <c r="C37" s="75">
        <v>5.1101401767685184E-2</v>
      </c>
      <c r="D37" s="98">
        <v>30110</v>
      </c>
      <c r="E37" s="75">
        <v>2.7130696793063337E-2</v>
      </c>
      <c r="F37" s="98">
        <v>1022990</v>
      </c>
      <c r="G37" s="75">
        <v>0.92176790143925147</v>
      </c>
      <c r="H37" s="249">
        <v>1109813</v>
      </c>
    </row>
    <row r="38" spans="1:8" x14ac:dyDescent="0.2">
      <c r="A38" s="36" t="s">
        <v>26</v>
      </c>
      <c r="B38" s="91">
        <v>355577</v>
      </c>
      <c r="C38" s="58">
        <v>0.14983214427628205</v>
      </c>
      <c r="D38" s="14">
        <v>186808</v>
      </c>
      <c r="E38" s="58">
        <v>7.8716686422248064E-2</v>
      </c>
      <c r="F38" s="14">
        <v>1830784</v>
      </c>
      <c r="G38" s="58">
        <v>0.77145116930146984</v>
      </c>
      <c r="H38" s="22">
        <v>2373169</v>
      </c>
    </row>
    <row r="39" spans="1:8" x14ac:dyDescent="0.2">
      <c r="A39" s="39" t="s">
        <v>27</v>
      </c>
      <c r="B39" s="89">
        <v>522866</v>
      </c>
      <c r="C39" s="96">
        <v>0.16950083313342454</v>
      </c>
      <c r="D39" s="89">
        <v>423559</v>
      </c>
      <c r="E39" s="96">
        <v>0.13730784442124783</v>
      </c>
      <c r="F39" s="89">
        <v>2138315</v>
      </c>
      <c r="G39" s="96">
        <v>0.69319132244532766</v>
      </c>
      <c r="H39" s="87">
        <v>3084740</v>
      </c>
    </row>
    <row r="40" spans="1:8" x14ac:dyDescent="0.2">
      <c r="A40" s="40" t="s">
        <v>28</v>
      </c>
      <c r="B40" s="18">
        <v>1098300</v>
      </c>
      <c r="C40" s="59">
        <v>0.20485103209817779</v>
      </c>
      <c r="D40" s="18">
        <v>831703</v>
      </c>
      <c r="E40" s="59">
        <v>0.15512630242115155</v>
      </c>
      <c r="F40" s="18">
        <v>3431454</v>
      </c>
      <c r="G40" s="59">
        <v>0.64002266548067066</v>
      </c>
      <c r="H40" s="16">
        <v>5361457</v>
      </c>
    </row>
    <row r="41" spans="1:8" x14ac:dyDescent="0.2">
      <c r="A41" s="32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39" customHeight="1" x14ac:dyDescent="0.2">
      <c r="A43" s="375" t="s">
        <v>208</v>
      </c>
      <c r="B43" s="369" t="s">
        <v>99</v>
      </c>
      <c r="C43" s="370"/>
      <c r="D43" s="369" t="s">
        <v>100</v>
      </c>
      <c r="E43" s="370"/>
      <c r="F43" s="369" t="s">
        <v>101</v>
      </c>
      <c r="G43" s="370"/>
      <c r="H43" s="389" t="s">
        <v>11</v>
      </c>
    </row>
    <row r="44" spans="1:8" x14ac:dyDescent="0.2">
      <c r="A44" s="391"/>
      <c r="B44" s="159" t="s">
        <v>29</v>
      </c>
      <c r="C44" s="160" t="s">
        <v>12</v>
      </c>
      <c r="D44" s="159" t="s">
        <v>29</v>
      </c>
      <c r="E44" s="160" t="s">
        <v>12</v>
      </c>
      <c r="F44" s="159" t="s">
        <v>29</v>
      </c>
      <c r="G44" s="160" t="s">
        <v>12</v>
      </c>
      <c r="H44" s="390"/>
    </row>
    <row r="45" spans="1:8" x14ac:dyDescent="0.2">
      <c r="A45" s="138" t="s">
        <v>183</v>
      </c>
      <c r="B45" s="76">
        <v>1451949</v>
      </c>
      <c r="C45" s="75">
        <v>0.1548812508700376</v>
      </c>
      <c r="D45" s="76">
        <v>1138917</v>
      </c>
      <c r="E45" s="75">
        <v>0.12148972835626499</v>
      </c>
      <c r="F45" s="76">
        <v>6783730</v>
      </c>
      <c r="G45" s="75">
        <v>0.72362912744497232</v>
      </c>
      <c r="H45" s="74">
        <v>9374595</v>
      </c>
    </row>
    <row r="46" spans="1:8" x14ac:dyDescent="0.2">
      <c r="A46" s="40" t="s">
        <v>184</v>
      </c>
      <c r="B46" s="18">
        <v>581507</v>
      </c>
      <c r="C46" s="59">
        <v>0.22763275742743241</v>
      </c>
      <c r="D46" s="18">
        <v>333264</v>
      </c>
      <c r="E46" s="59">
        <v>0.13045724861660452</v>
      </c>
      <c r="F46" s="18">
        <v>1639813</v>
      </c>
      <c r="G46" s="59">
        <v>0.64190999395596304</v>
      </c>
      <c r="H46" s="16">
        <v>2554584</v>
      </c>
    </row>
    <row r="47" spans="1:8" x14ac:dyDescent="0.2">
      <c r="A47" s="32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373" t="s">
        <v>180</v>
      </c>
      <c r="B49" s="369" t="s">
        <v>99</v>
      </c>
      <c r="C49" s="370"/>
      <c r="D49" s="369" t="s">
        <v>100</v>
      </c>
      <c r="E49" s="370"/>
      <c r="F49" s="369" t="s">
        <v>101</v>
      </c>
      <c r="G49" s="370"/>
      <c r="H49" s="348" t="s">
        <v>11</v>
      </c>
    </row>
    <row r="50" spans="1:8" x14ac:dyDescent="0.2">
      <c r="A50" s="374"/>
      <c r="B50" s="159" t="s">
        <v>29</v>
      </c>
      <c r="C50" s="160" t="s">
        <v>12</v>
      </c>
      <c r="D50" s="159" t="s">
        <v>29</v>
      </c>
      <c r="E50" s="160" t="s">
        <v>12</v>
      </c>
      <c r="F50" s="159" t="s">
        <v>29</v>
      </c>
      <c r="G50" s="160" t="s">
        <v>12</v>
      </c>
      <c r="H50" s="349"/>
    </row>
    <row r="51" spans="1:8" x14ac:dyDescent="0.2">
      <c r="A51" s="39" t="s">
        <v>162</v>
      </c>
      <c r="B51" s="76">
        <v>30232</v>
      </c>
      <c r="C51" s="75">
        <v>0.19939321989183484</v>
      </c>
      <c r="D51" s="76">
        <v>116192</v>
      </c>
      <c r="E51" s="75">
        <v>0.76633689486875078</v>
      </c>
      <c r="F51" s="76">
        <v>5197</v>
      </c>
      <c r="G51" s="75">
        <v>3.4276480675372645E-2</v>
      </c>
      <c r="H51" s="74">
        <v>151620</v>
      </c>
    </row>
    <row r="52" spans="1:8" x14ac:dyDescent="0.2">
      <c r="A52" s="36" t="s">
        <v>179</v>
      </c>
      <c r="B52" s="91">
        <v>229738</v>
      </c>
      <c r="C52" s="58">
        <v>0.28698094022240156</v>
      </c>
      <c r="D52" s="91">
        <v>526467</v>
      </c>
      <c r="E52" s="58">
        <v>0.65764477211461347</v>
      </c>
      <c r="F52" s="91">
        <v>44329</v>
      </c>
      <c r="G52" s="58">
        <v>5.537428766298496E-2</v>
      </c>
      <c r="H52" s="15">
        <v>800534</v>
      </c>
    </row>
    <row r="53" spans="1:8" x14ac:dyDescent="0.2">
      <c r="A53" s="39" t="s">
        <v>163</v>
      </c>
      <c r="B53" s="89">
        <v>1597630</v>
      </c>
      <c r="C53" s="88">
        <v>0.39667007977944208</v>
      </c>
      <c r="D53" s="89">
        <v>2197481</v>
      </c>
      <c r="E53" s="88">
        <v>0.5456050296901086</v>
      </c>
      <c r="F53" s="89">
        <v>232493</v>
      </c>
      <c r="G53" s="88">
        <v>5.7724890530449366E-2</v>
      </c>
      <c r="H53" s="87">
        <v>4027604</v>
      </c>
    </row>
    <row r="54" spans="1:8" x14ac:dyDescent="0.2">
      <c r="A54" s="36" t="s">
        <v>173</v>
      </c>
      <c r="B54" s="91">
        <v>100239</v>
      </c>
      <c r="C54" s="58">
        <v>0.1732694917158587</v>
      </c>
      <c r="D54" s="91">
        <v>363142</v>
      </c>
      <c r="E54" s="58">
        <v>0.62771406100101124</v>
      </c>
      <c r="F54" s="91">
        <v>115134</v>
      </c>
      <c r="G54" s="58">
        <v>0.19901644728313009</v>
      </c>
      <c r="H54" s="15">
        <v>578515</v>
      </c>
    </row>
    <row r="55" spans="1:8" x14ac:dyDescent="0.2">
      <c r="A55" s="39" t="s">
        <v>202</v>
      </c>
      <c r="B55" s="94">
        <v>295179</v>
      </c>
      <c r="C55" s="88">
        <v>0.26597590908599417</v>
      </c>
      <c r="D55" s="94">
        <v>714637</v>
      </c>
      <c r="E55" s="88">
        <v>0.64393546201283836</v>
      </c>
      <c r="F55" s="94">
        <v>99980</v>
      </c>
      <c r="G55" s="88">
        <v>9.0088628901167422E-2</v>
      </c>
      <c r="H55" s="93">
        <v>1109796</v>
      </c>
    </row>
    <row r="56" spans="1:8" x14ac:dyDescent="0.2">
      <c r="A56" s="36" t="s">
        <v>164</v>
      </c>
      <c r="B56" s="91">
        <v>154680</v>
      </c>
      <c r="C56" s="58">
        <v>0.36762224366500457</v>
      </c>
      <c r="D56" s="91">
        <v>237971</v>
      </c>
      <c r="E56" s="58">
        <v>0.56557688742697698</v>
      </c>
      <c r="F56" s="91">
        <v>28108</v>
      </c>
      <c r="G56" s="58">
        <v>6.6803245571088368E-2</v>
      </c>
      <c r="H56" s="15">
        <v>420758</v>
      </c>
    </row>
    <row r="57" spans="1:8" x14ac:dyDescent="0.2">
      <c r="A57" s="39" t="s">
        <v>204</v>
      </c>
      <c r="B57" s="89">
        <v>102167</v>
      </c>
      <c r="C57" s="88">
        <v>0.23648673672515161</v>
      </c>
      <c r="D57" s="89">
        <v>251972</v>
      </c>
      <c r="E57" s="88">
        <v>0.58324151659645385</v>
      </c>
      <c r="F57" s="89">
        <v>77881</v>
      </c>
      <c r="G57" s="88">
        <v>0.18027174667839452</v>
      </c>
      <c r="H57" s="87">
        <v>432020</v>
      </c>
    </row>
    <row r="58" spans="1:8" x14ac:dyDescent="0.2">
      <c r="A58" s="36" t="s">
        <v>165</v>
      </c>
      <c r="B58" s="91">
        <v>27886</v>
      </c>
      <c r="C58" s="58">
        <v>0.36406125566275443</v>
      </c>
      <c r="D58" s="91">
        <v>48401</v>
      </c>
      <c r="E58" s="58">
        <v>0.63189158844341164</v>
      </c>
      <c r="F58" s="91">
        <v>309</v>
      </c>
      <c r="G58" s="58">
        <v>4.0341005522409497E-3</v>
      </c>
      <c r="H58" s="15">
        <v>76597</v>
      </c>
    </row>
    <row r="59" spans="1:8" x14ac:dyDescent="0.2">
      <c r="A59" s="39" t="s">
        <v>178</v>
      </c>
      <c r="B59" s="94">
        <v>41978</v>
      </c>
      <c r="C59" s="88">
        <v>0.15955028848127342</v>
      </c>
      <c r="D59" s="94">
        <v>209532</v>
      </c>
      <c r="E59" s="88">
        <v>0.79639075339602128</v>
      </c>
      <c r="F59" s="94">
        <v>11593</v>
      </c>
      <c r="G59" s="88">
        <v>4.4062758929996733E-2</v>
      </c>
      <c r="H59" s="93">
        <v>263102</v>
      </c>
    </row>
    <row r="60" spans="1:8" x14ac:dyDescent="0.2">
      <c r="A60" s="36" t="s">
        <v>175</v>
      </c>
      <c r="B60" s="91">
        <v>53623</v>
      </c>
      <c r="C60" s="58">
        <v>0.21973847584937981</v>
      </c>
      <c r="D60" s="91">
        <v>178917</v>
      </c>
      <c r="E60" s="58">
        <v>0.73317324438288578</v>
      </c>
      <c r="F60" s="91">
        <v>11491</v>
      </c>
      <c r="G60" s="58">
        <v>4.7088279767734428E-2</v>
      </c>
      <c r="H60" s="15">
        <v>244031</v>
      </c>
    </row>
    <row r="61" spans="1:8" x14ac:dyDescent="0.2">
      <c r="A61" s="39" t="s">
        <v>206</v>
      </c>
      <c r="B61" s="89">
        <v>335581</v>
      </c>
      <c r="C61" s="88">
        <v>0.17864211529350391</v>
      </c>
      <c r="D61" s="89">
        <v>1390709</v>
      </c>
      <c r="E61" s="88">
        <v>0.7403255771861742</v>
      </c>
      <c r="F61" s="89">
        <v>152221</v>
      </c>
      <c r="G61" s="88">
        <v>8.10328398571208E-2</v>
      </c>
      <c r="H61" s="87">
        <v>1878510</v>
      </c>
    </row>
    <row r="62" spans="1:8" x14ac:dyDescent="0.2">
      <c r="A62" s="36" t="s">
        <v>177</v>
      </c>
      <c r="B62" s="91">
        <v>58273</v>
      </c>
      <c r="C62" s="58">
        <v>0.31235025165761698</v>
      </c>
      <c r="D62" s="91">
        <v>117958</v>
      </c>
      <c r="E62" s="58">
        <v>0.63226899224390687</v>
      </c>
      <c r="F62" s="91">
        <v>10332</v>
      </c>
      <c r="G62" s="58">
        <v>5.5380756098476119E-2</v>
      </c>
      <c r="H62" s="15">
        <v>186563</v>
      </c>
    </row>
    <row r="63" spans="1:8" x14ac:dyDescent="0.2">
      <c r="A63" s="39" t="s">
        <v>166</v>
      </c>
      <c r="B63" s="94">
        <v>24209</v>
      </c>
      <c r="C63" s="88">
        <v>0.14654092238034419</v>
      </c>
      <c r="D63" s="94">
        <v>121420</v>
      </c>
      <c r="E63" s="88">
        <v>0.73497454646707383</v>
      </c>
      <c r="F63" s="94">
        <v>19575</v>
      </c>
      <c r="G63" s="88">
        <v>0.11849058431142291</v>
      </c>
      <c r="H63" s="93">
        <v>165203</v>
      </c>
    </row>
    <row r="64" spans="1:8" x14ac:dyDescent="0.2">
      <c r="A64" s="36" t="s">
        <v>167</v>
      </c>
      <c r="B64" s="91">
        <v>53096</v>
      </c>
      <c r="C64" s="58">
        <v>0.35048484088373721</v>
      </c>
      <c r="D64" s="91">
        <v>91609</v>
      </c>
      <c r="E64" s="58">
        <v>0.60470780828157078</v>
      </c>
      <c r="F64" s="91">
        <v>6788</v>
      </c>
      <c r="G64" s="58">
        <v>4.4807350834692034E-2</v>
      </c>
      <c r="H64" s="15">
        <v>151493</v>
      </c>
    </row>
    <row r="65" spans="1:8" x14ac:dyDescent="0.2">
      <c r="A65" s="39" t="s">
        <v>203</v>
      </c>
      <c r="B65" s="89">
        <v>118504</v>
      </c>
      <c r="C65" s="88">
        <v>0.37514918403849501</v>
      </c>
      <c r="D65" s="89">
        <v>187922</v>
      </c>
      <c r="E65" s="88">
        <v>0.59490637415515135</v>
      </c>
      <c r="F65" s="89">
        <v>9459</v>
      </c>
      <c r="G65" s="88">
        <v>2.9944441806353576E-2</v>
      </c>
      <c r="H65" s="87">
        <v>315885</v>
      </c>
    </row>
    <row r="66" spans="1:8" x14ac:dyDescent="0.2">
      <c r="A66" s="36" t="s">
        <v>160</v>
      </c>
      <c r="B66" s="91">
        <v>64912</v>
      </c>
      <c r="C66" s="58">
        <v>0.46767581431875327</v>
      </c>
      <c r="D66" s="91">
        <v>64197</v>
      </c>
      <c r="E66" s="58">
        <v>0.46252440614710694</v>
      </c>
      <c r="F66" s="91">
        <v>9688</v>
      </c>
      <c r="G66" s="58">
        <v>6.979977953413978E-2</v>
      </c>
      <c r="H66" s="15">
        <v>138797</v>
      </c>
    </row>
    <row r="67" spans="1:8" x14ac:dyDescent="0.2">
      <c r="A67" s="39" t="s">
        <v>161</v>
      </c>
      <c r="B67" s="94">
        <v>10634</v>
      </c>
      <c r="C67" s="88">
        <v>0.22730479020156893</v>
      </c>
      <c r="D67" s="94">
        <v>35309</v>
      </c>
      <c r="E67" s="88">
        <v>0.754739969647094</v>
      </c>
      <c r="F67" s="94">
        <v>840</v>
      </c>
      <c r="G67" s="88">
        <v>1.7955240151337024E-2</v>
      </c>
      <c r="H67" s="93">
        <v>46783</v>
      </c>
    </row>
    <row r="68" spans="1:8" x14ac:dyDescent="0.2">
      <c r="A68" s="36" t="s">
        <v>168</v>
      </c>
      <c r="B68" s="91">
        <v>17666</v>
      </c>
      <c r="C68" s="58">
        <v>0.28981560469847101</v>
      </c>
      <c r="D68" s="91">
        <v>40706</v>
      </c>
      <c r="E68" s="58">
        <v>0.66779316228098962</v>
      </c>
      <c r="F68" s="91">
        <v>2584</v>
      </c>
      <c r="G68" s="58">
        <v>4.2391233020539404E-2</v>
      </c>
      <c r="H68" s="15">
        <v>60956</v>
      </c>
    </row>
    <row r="69" spans="1:8" x14ac:dyDescent="0.2">
      <c r="A69" s="39" t="s">
        <v>176</v>
      </c>
      <c r="B69" s="89">
        <v>47657</v>
      </c>
      <c r="C69" s="88">
        <v>0.22707433984200043</v>
      </c>
      <c r="D69" s="89">
        <v>154921</v>
      </c>
      <c r="E69" s="88">
        <v>0.73816194478591912</v>
      </c>
      <c r="F69" s="89">
        <v>7297</v>
      </c>
      <c r="G69" s="88">
        <v>3.4768480135700469E-2</v>
      </c>
      <c r="H69" s="87">
        <v>209874</v>
      </c>
    </row>
    <row r="70" spans="1:8" x14ac:dyDescent="0.2">
      <c r="A70" s="36" t="s">
        <v>169</v>
      </c>
      <c r="B70" s="91">
        <v>66906</v>
      </c>
      <c r="C70" s="58">
        <v>0.59374362160003546</v>
      </c>
      <c r="D70" s="91">
        <v>40791</v>
      </c>
      <c r="E70" s="58">
        <v>0.36199139193326529</v>
      </c>
      <c r="F70" s="91">
        <v>4988</v>
      </c>
      <c r="G70" s="58">
        <v>4.4264986466699206E-2</v>
      </c>
      <c r="H70" s="15">
        <v>112685</v>
      </c>
    </row>
    <row r="71" spans="1:8" x14ac:dyDescent="0.2">
      <c r="A71" s="39" t="s">
        <v>170</v>
      </c>
      <c r="B71" s="94">
        <v>16420</v>
      </c>
      <c r="C71" s="88">
        <v>0.1931242134481258</v>
      </c>
      <c r="D71" s="94">
        <v>67504</v>
      </c>
      <c r="E71" s="88">
        <v>0.79394987238747161</v>
      </c>
      <c r="F71" s="94">
        <v>1098</v>
      </c>
      <c r="G71" s="88">
        <v>1.2914152641050069E-2</v>
      </c>
      <c r="H71" s="93">
        <v>85023</v>
      </c>
    </row>
    <row r="72" spans="1:8" x14ac:dyDescent="0.2">
      <c r="A72" s="36" t="s">
        <v>171</v>
      </c>
      <c r="B72" s="91">
        <v>65419</v>
      </c>
      <c r="C72" s="58">
        <v>0.32913729692743471</v>
      </c>
      <c r="D72" s="91">
        <v>123621</v>
      </c>
      <c r="E72" s="58">
        <v>0.6219642884095814</v>
      </c>
      <c r="F72" s="91">
        <v>9720</v>
      </c>
      <c r="G72" s="58">
        <v>4.8903445881695921E-2</v>
      </c>
      <c r="H72" s="15">
        <v>198759</v>
      </c>
    </row>
    <row r="73" spans="1:8" x14ac:dyDescent="0.2">
      <c r="A73" s="39" t="s">
        <v>172</v>
      </c>
      <c r="B73" s="89">
        <v>90918</v>
      </c>
      <c r="C73" s="88">
        <v>0.36228950325557674</v>
      </c>
      <c r="D73" s="89">
        <v>145618</v>
      </c>
      <c r="E73" s="88">
        <v>0.58025773647760148</v>
      </c>
      <c r="F73" s="89">
        <v>14417</v>
      </c>
      <c r="G73" s="88">
        <v>5.744877547279581E-2</v>
      </c>
      <c r="H73" s="87">
        <v>250954</v>
      </c>
    </row>
    <row r="74" spans="1:8" x14ac:dyDescent="0.2">
      <c r="A74" s="40" t="s">
        <v>11</v>
      </c>
      <c r="B74" s="119">
        <v>3603545</v>
      </c>
      <c r="C74" s="116">
        <v>0.3026647265905385</v>
      </c>
      <c r="D74" s="119">
        <v>7426994</v>
      </c>
      <c r="E74" s="116">
        <v>0.62379937211816971</v>
      </c>
      <c r="F74" s="119">
        <v>875523</v>
      </c>
      <c r="G74" s="116">
        <v>7.3535901291291783E-2</v>
      </c>
      <c r="H74" s="115">
        <v>11906062</v>
      </c>
    </row>
    <row r="75" spans="1:8" x14ac:dyDescent="0.2">
      <c r="A75" s="227" t="s">
        <v>30</v>
      </c>
    </row>
    <row r="76" spans="1:8" x14ac:dyDescent="0.2">
      <c r="A76" s="238" t="s">
        <v>292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EH79"/>
  <sheetViews>
    <sheetView showGridLines="0" topLeftCell="A28" zoomScale="70" zoomScaleNormal="70" workbookViewId="0">
      <selection activeCell="N24" sqref="N24"/>
    </sheetView>
  </sheetViews>
  <sheetFormatPr baseColWidth="10" defaultColWidth="9.140625" defaultRowHeight="15" x14ac:dyDescent="0.25"/>
  <cols>
    <col min="1" max="1" width="22.85546875" style="26" bestFit="1" customWidth="1"/>
    <col min="2" max="2" width="14.42578125" style="26" customWidth="1"/>
    <col min="3" max="3" width="6" style="26" bestFit="1" customWidth="1"/>
    <col min="4" max="5" width="13" style="26" customWidth="1"/>
    <col min="6" max="6" width="22.85546875" style="26" customWidth="1"/>
    <col min="7" max="7" width="6" style="26" bestFit="1" customWidth="1"/>
    <col min="8" max="8" width="14.7109375" style="26" customWidth="1"/>
    <col min="9" max="9" width="8.28515625" style="26" customWidth="1"/>
    <col min="10" max="10" width="15.5703125" style="26" customWidth="1"/>
    <col min="11" max="11" width="12.7109375" style="26" customWidth="1"/>
    <col min="12" max="12" width="14" style="26" bestFit="1" customWidth="1"/>
    <col min="13" max="13" width="14" style="26" customWidth="1"/>
    <col min="14" max="14" width="13.42578125" style="26" customWidth="1"/>
    <col min="15" max="15" width="11.140625" style="26" bestFit="1" customWidth="1"/>
    <col min="16" max="16384" width="9.140625" style="26"/>
  </cols>
  <sheetData>
    <row r="1" spans="1:10" s="32" customFormat="1" ht="12" x14ac:dyDescent="0.2"/>
    <row r="2" spans="1:10" s="32" customFormat="1" ht="12" x14ac:dyDescent="0.2"/>
    <row r="3" spans="1:10" s="32" customFormat="1" ht="12" x14ac:dyDescent="0.2"/>
    <row r="4" spans="1:10" s="32" customFormat="1" ht="12" x14ac:dyDescent="0.2"/>
    <row r="5" spans="1:10" s="32" customFormat="1" ht="12" x14ac:dyDescent="0.2"/>
    <row r="6" spans="1:10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</row>
    <row r="7" spans="1:10" s="32" customFormat="1" ht="15" customHeight="1" x14ac:dyDescent="0.2">
      <c r="A7" s="31" t="s">
        <v>158</v>
      </c>
      <c r="B7" s="31"/>
      <c r="C7" s="31"/>
      <c r="D7" s="31"/>
      <c r="E7" s="31"/>
      <c r="F7" s="31"/>
      <c r="G7" s="31"/>
      <c r="H7" s="254"/>
      <c r="I7" s="255"/>
      <c r="J7" s="255"/>
    </row>
    <row r="8" spans="1:10" s="32" customFormat="1" ht="15" customHeight="1" x14ac:dyDescent="0.2">
      <c r="A8" s="31" t="s">
        <v>291</v>
      </c>
      <c r="B8" s="31"/>
      <c r="C8" s="31"/>
      <c r="D8" s="31"/>
      <c r="E8" s="31"/>
      <c r="F8" s="31"/>
      <c r="G8" s="31"/>
      <c r="H8" s="254"/>
      <c r="I8" s="255"/>
      <c r="J8" s="255"/>
    </row>
    <row r="9" spans="1:10" s="32" customFormat="1" ht="15" customHeight="1" x14ac:dyDescent="0.2">
      <c r="A9" s="31" t="s">
        <v>3</v>
      </c>
      <c r="B9" s="31"/>
      <c r="C9" s="31"/>
      <c r="D9" s="31"/>
      <c r="E9" s="31"/>
      <c r="F9" s="31"/>
      <c r="G9" s="31"/>
      <c r="H9" s="254"/>
      <c r="I9" s="255"/>
      <c r="J9" s="255"/>
    </row>
    <row r="10" spans="1:10" s="32" customFormat="1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254"/>
      <c r="I10" s="255"/>
      <c r="J10" s="255"/>
    </row>
    <row r="11" spans="1:10" s="32" customFormat="1" ht="15" customHeight="1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</row>
    <row r="12" spans="1:10" x14ac:dyDescent="0.25">
      <c r="A12" s="366"/>
      <c r="B12" s="397" t="s">
        <v>151</v>
      </c>
      <c r="C12" s="398"/>
      <c r="D12" s="397" t="s">
        <v>152</v>
      </c>
      <c r="E12" s="398"/>
      <c r="F12" s="397" t="s">
        <v>153</v>
      </c>
      <c r="G12" s="398"/>
      <c r="H12" s="397" t="s">
        <v>154</v>
      </c>
      <c r="I12" s="398"/>
      <c r="J12" s="401" t="s">
        <v>11</v>
      </c>
    </row>
    <row r="13" spans="1:10" s="27" customFormat="1" ht="12.75" x14ac:dyDescent="0.2">
      <c r="A13" s="367"/>
      <c r="B13" s="162" t="s">
        <v>29</v>
      </c>
      <c r="C13" s="163" t="s">
        <v>12</v>
      </c>
      <c r="D13" s="162" t="s">
        <v>29</v>
      </c>
      <c r="E13" s="163" t="s">
        <v>12</v>
      </c>
      <c r="F13" s="162" t="s">
        <v>29</v>
      </c>
      <c r="G13" s="163" t="s">
        <v>12</v>
      </c>
      <c r="H13" s="162" t="s">
        <v>29</v>
      </c>
      <c r="I13" s="163" t="s">
        <v>12</v>
      </c>
      <c r="J13" s="390">
        <v>12065548</v>
      </c>
    </row>
    <row r="14" spans="1:10" s="27" customFormat="1" ht="24" x14ac:dyDescent="0.2">
      <c r="A14" s="64" t="s">
        <v>3</v>
      </c>
      <c r="B14" s="135">
        <v>200845</v>
      </c>
      <c r="C14" s="148">
        <v>1.6836447839369332E-2</v>
      </c>
      <c r="D14" s="135">
        <v>120183</v>
      </c>
      <c r="E14" s="148">
        <v>1.0074708410360848E-2</v>
      </c>
      <c r="F14" s="135">
        <v>130469</v>
      </c>
      <c r="G14" s="148">
        <v>1.0936963893324093E-2</v>
      </c>
      <c r="H14" s="135">
        <v>11493359</v>
      </c>
      <c r="I14" s="148">
        <v>0.96346605244166428</v>
      </c>
      <c r="J14" s="136">
        <v>11929179</v>
      </c>
    </row>
    <row r="15" spans="1:10" s="27" customFormat="1" ht="12.75" x14ac:dyDescent="0.2">
      <c r="A15" s="36" t="s">
        <v>148</v>
      </c>
      <c r="B15" s="129">
        <v>96738</v>
      </c>
      <c r="C15" s="149">
        <v>1.9419611804493423E-2</v>
      </c>
      <c r="D15" s="129">
        <v>22541</v>
      </c>
      <c r="E15" s="149">
        <v>4.5249795290897704E-3</v>
      </c>
      <c r="F15" s="129">
        <v>43629</v>
      </c>
      <c r="G15" s="149">
        <v>8.7582774444193955E-3</v>
      </c>
      <c r="H15" s="129">
        <v>4825923</v>
      </c>
      <c r="I15" s="149">
        <v>0.96877701894163937</v>
      </c>
      <c r="J15" s="243">
        <v>4981459</v>
      </c>
    </row>
    <row r="16" spans="1:10" s="27" customFormat="1" ht="12.75" x14ac:dyDescent="0.2">
      <c r="A16" s="38" t="s">
        <v>149</v>
      </c>
      <c r="B16" s="132">
        <v>104107</v>
      </c>
      <c r="C16" s="150">
        <v>1.4984340186420869E-2</v>
      </c>
      <c r="D16" s="132">
        <v>97643</v>
      </c>
      <c r="E16" s="150">
        <v>1.4053963026719556E-2</v>
      </c>
      <c r="F16" s="132">
        <v>86840</v>
      </c>
      <c r="G16" s="150">
        <v>1.2499064441284334E-2</v>
      </c>
      <c r="H16" s="132">
        <v>6667436</v>
      </c>
      <c r="I16" s="150">
        <v>0.95965813245208498</v>
      </c>
      <c r="J16" s="244">
        <v>6947720</v>
      </c>
    </row>
    <row r="17" spans="1:138" s="27" customFormat="1" ht="12.75" x14ac:dyDescent="0.2">
      <c r="A17" s="32" t="s">
        <v>30</v>
      </c>
      <c r="B17" s="9"/>
      <c r="C17" s="151"/>
      <c r="D17" s="9"/>
      <c r="E17" s="151"/>
      <c r="F17" s="9"/>
      <c r="G17" s="151"/>
      <c r="H17" s="9"/>
      <c r="I17" s="151"/>
      <c r="J17" s="63"/>
    </row>
    <row r="18" spans="1:138" s="27" customFormat="1" x14ac:dyDescent="0.25">
      <c r="A18" s="28"/>
      <c r="B18" s="9"/>
      <c r="C18" s="151"/>
      <c r="D18" s="9"/>
      <c r="E18" s="151"/>
      <c r="F18" s="9"/>
      <c r="G18" s="151"/>
      <c r="H18" s="9"/>
      <c r="I18" s="151"/>
      <c r="J18" s="63"/>
    </row>
    <row r="19" spans="1:138" s="27" customFormat="1" ht="15" customHeight="1" x14ac:dyDescent="0.25">
      <c r="A19" s="377" t="s">
        <v>14</v>
      </c>
      <c r="B19" s="397" t="s">
        <v>151</v>
      </c>
      <c r="C19" s="398"/>
      <c r="D19" s="397" t="s">
        <v>152</v>
      </c>
      <c r="E19" s="398"/>
      <c r="F19" s="397" t="s">
        <v>153</v>
      </c>
      <c r="G19" s="398"/>
      <c r="H19" s="397" t="s">
        <v>154</v>
      </c>
      <c r="I19" s="398"/>
      <c r="J19" s="389" t="s">
        <v>11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</row>
    <row r="20" spans="1:138" s="27" customFormat="1" ht="12.75" x14ac:dyDescent="0.2">
      <c r="A20" s="377"/>
      <c r="B20" s="222" t="s">
        <v>29</v>
      </c>
      <c r="C20" s="223" t="s">
        <v>12</v>
      </c>
      <c r="D20" s="222" t="s">
        <v>29</v>
      </c>
      <c r="E20" s="223" t="s">
        <v>12</v>
      </c>
      <c r="F20" s="222" t="s">
        <v>29</v>
      </c>
      <c r="G20" s="223" t="s">
        <v>12</v>
      </c>
      <c r="H20" s="222" t="s">
        <v>29</v>
      </c>
      <c r="I20" s="223" t="s">
        <v>12</v>
      </c>
      <c r="J20" s="390">
        <v>12065548</v>
      </c>
    </row>
    <row r="21" spans="1:138" s="27" customFormat="1" ht="12.75" x14ac:dyDescent="0.2">
      <c r="A21" s="65" t="s">
        <v>15</v>
      </c>
      <c r="B21" s="130">
        <v>5105</v>
      </c>
      <c r="C21" s="152">
        <v>9.273943760479738E-3</v>
      </c>
      <c r="D21" s="130">
        <v>623</v>
      </c>
      <c r="E21" s="152">
        <v>1.1317663002505145E-3</v>
      </c>
      <c r="F21" s="130">
        <v>7093</v>
      </c>
      <c r="G21" s="152">
        <v>1.2885422741054415E-2</v>
      </c>
      <c r="H21" s="130">
        <v>538699</v>
      </c>
      <c r="I21" s="152">
        <v>0.97862178840875114</v>
      </c>
      <c r="J21" s="245">
        <v>550467</v>
      </c>
      <c r="K21" s="70"/>
      <c r="L21" s="70"/>
      <c r="M21" s="70"/>
    </row>
    <row r="22" spans="1:138" s="27" customFormat="1" ht="12.75" x14ac:dyDescent="0.2">
      <c r="A22" s="36" t="s">
        <v>16</v>
      </c>
      <c r="B22" s="129">
        <v>146487</v>
      </c>
      <c r="C22" s="149">
        <v>2.0099217995569272E-2</v>
      </c>
      <c r="D22" s="129">
        <v>92106</v>
      </c>
      <c r="E22" s="149">
        <v>1.2637698722070241E-2</v>
      </c>
      <c r="F22" s="129">
        <v>93223</v>
      </c>
      <c r="G22" s="149">
        <v>1.2790960284536882E-2</v>
      </c>
      <c r="H22" s="129">
        <v>6965266</v>
      </c>
      <c r="I22" s="149">
        <v>0.95569162950382491</v>
      </c>
      <c r="J22" s="243">
        <v>7288194</v>
      </c>
    </row>
    <row r="23" spans="1:138" s="27" customFormat="1" ht="12.75" x14ac:dyDescent="0.2">
      <c r="A23" s="38" t="s">
        <v>17</v>
      </c>
      <c r="B23" s="132">
        <v>49252</v>
      </c>
      <c r="C23" s="150">
        <v>1.2040528852336061E-2</v>
      </c>
      <c r="D23" s="132">
        <v>27455</v>
      </c>
      <c r="E23" s="150">
        <v>6.7118638764088068E-3</v>
      </c>
      <c r="F23" s="132">
        <v>30153</v>
      </c>
      <c r="G23" s="150">
        <v>7.371438042810226E-3</v>
      </c>
      <c r="H23" s="132">
        <v>3989394</v>
      </c>
      <c r="I23" s="150">
        <v>0.97527843661854074</v>
      </c>
      <c r="J23" s="244">
        <v>4090518</v>
      </c>
    </row>
    <row r="24" spans="1:138" s="27" customFormat="1" ht="12.75" x14ac:dyDescent="0.2">
      <c r="A24" s="32" t="s">
        <v>30</v>
      </c>
      <c r="B24" s="5"/>
      <c r="C24" s="151"/>
      <c r="D24" s="5"/>
      <c r="E24" s="151"/>
      <c r="F24" s="5"/>
      <c r="G24" s="151"/>
      <c r="H24" s="5"/>
      <c r="I24" s="151"/>
      <c r="J24" s="63"/>
    </row>
    <row r="25" spans="1:138" s="27" customFormat="1" x14ac:dyDescent="0.25">
      <c r="A25" s="28"/>
      <c r="B25" s="5"/>
      <c r="C25" s="151"/>
      <c r="D25" s="5"/>
      <c r="E25" s="151"/>
      <c r="F25" s="5"/>
      <c r="G25" s="151"/>
      <c r="H25" s="5"/>
      <c r="I25" s="151"/>
      <c r="J25" s="63"/>
    </row>
    <row r="26" spans="1:138" s="27" customFormat="1" ht="15" customHeight="1" x14ac:dyDescent="0.25">
      <c r="A26" s="377" t="s">
        <v>155</v>
      </c>
      <c r="B26" s="397" t="s">
        <v>151</v>
      </c>
      <c r="C26" s="398"/>
      <c r="D26" s="397" t="s">
        <v>152</v>
      </c>
      <c r="E26" s="398"/>
      <c r="F26" s="397" t="s">
        <v>153</v>
      </c>
      <c r="G26" s="398"/>
      <c r="H26" s="397" t="s">
        <v>154</v>
      </c>
      <c r="I26" s="398"/>
      <c r="J26" s="389" t="s">
        <v>11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</row>
    <row r="27" spans="1:138" s="27" customFormat="1" ht="12.75" x14ac:dyDescent="0.2">
      <c r="A27" s="377"/>
      <c r="B27" s="222" t="s">
        <v>29</v>
      </c>
      <c r="C27" s="223" t="s">
        <v>12</v>
      </c>
      <c r="D27" s="222" t="s">
        <v>29</v>
      </c>
      <c r="E27" s="223" t="s">
        <v>12</v>
      </c>
      <c r="F27" s="222" t="s">
        <v>29</v>
      </c>
      <c r="G27" s="223" t="s">
        <v>12</v>
      </c>
      <c r="H27" s="222" t="s">
        <v>29</v>
      </c>
      <c r="I27" s="223" t="s">
        <v>12</v>
      </c>
      <c r="J27" s="390">
        <v>12065548</v>
      </c>
    </row>
    <row r="28" spans="1:138" s="27" customFormat="1" ht="12.75" x14ac:dyDescent="0.2">
      <c r="A28" s="65" t="s">
        <v>19</v>
      </c>
      <c r="B28" s="130">
        <v>27575</v>
      </c>
      <c r="C28" s="153">
        <v>1.9543569935150076E-2</v>
      </c>
      <c r="D28" s="130">
        <v>9528</v>
      </c>
      <c r="E28" s="153">
        <v>6.752896984301357E-3</v>
      </c>
      <c r="F28" s="130">
        <v>15060</v>
      </c>
      <c r="G28" s="153">
        <v>1.0673659591055672E-2</v>
      </c>
      <c r="H28" s="130">
        <v>1358787</v>
      </c>
      <c r="I28" s="153">
        <v>0.96302987348949287</v>
      </c>
      <c r="J28" s="245">
        <v>1410950</v>
      </c>
      <c r="K28" s="70"/>
      <c r="L28" s="70"/>
      <c r="M28" s="70"/>
      <c r="N28" s="70"/>
      <c r="O28" s="70"/>
    </row>
    <row r="29" spans="1:138" s="27" customFormat="1" ht="12.75" x14ac:dyDescent="0.2">
      <c r="A29" s="36" t="s">
        <v>20</v>
      </c>
      <c r="B29" s="129">
        <v>49548</v>
      </c>
      <c r="C29" s="149">
        <v>1.5296539477470113E-2</v>
      </c>
      <c r="D29" s="129">
        <v>17842</v>
      </c>
      <c r="E29" s="149">
        <v>5.5082113779975324E-3</v>
      </c>
      <c r="F29" s="129">
        <v>40881</v>
      </c>
      <c r="G29" s="149">
        <v>1.2620849083281982E-2</v>
      </c>
      <c r="H29" s="129">
        <v>3137288</v>
      </c>
      <c r="I29" s="149">
        <v>0.9685486749050064</v>
      </c>
      <c r="J29" s="243">
        <v>3239164</v>
      </c>
    </row>
    <row r="30" spans="1:138" s="27" customFormat="1" ht="12.75" x14ac:dyDescent="0.2">
      <c r="A30" s="39" t="s">
        <v>21</v>
      </c>
      <c r="B30" s="127">
        <v>56883</v>
      </c>
      <c r="C30" s="154">
        <v>1.3827025450302632E-2</v>
      </c>
      <c r="D30" s="127">
        <v>58014</v>
      </c>
      <c r="E30" s="154">
        <v>1.4101947057536644E-2</v>
      </c>
      <c r="F30" s="127">
        <v>40297</v>
      </c>
      <c r="G30" s="154">
        <v>9.7953280342254305E-3</v>
      </c>
      <c r="H30" s="127">
        <v>3962163</v>
      </c>
      <c r="I30" s="154">
        <v>0.96311602129366292</v>
      </c>
      <c r="J30" s="253">
        <v>4113900</v>
      </c>
    </row>
    <row r="31" spans="1:138" s="27" customFormat="1" ht="12.75" x14ac:dyDescent="0.2">
      <c r="A31" s="36" t="s">
        <v>156</v>
      </c>
      <c r="B31" s="129">
        <v>30203</v>
      </c>
      <c r="C31" s="149">
        <v>2.4401436471676544E-2</v>
      </c>
      <c r="D31" s="129">
        <v>5403</v>
      </c>
      <c r="E31" s="149">
        <v>4.3651611183150143E-3</v>
      </c>
      <c r="F31" s="129">
        <v>16950</v>
      </c>
      <c r="G31" s="149">
        <v>1.3694147872559594E-2</v>
      </c>
      <c r="H31" s="129">
        <v>1188764</v>
      </c>
      <c r="I31" s="149">
        <v>0.96041946911949461</v>
      </c>
      <c r="J31" s="243">
        <v>1237755</v>
      </c>
    </row>
    <row r="32" spans="1:138" s="27" customFormat="1" ht="12.75" x14ac:dyDescent="0.2">
      <c r="A32" s="38" t="s">
        <v>23</v>
      </c>
      <c r="B32" s="132">
        <v>36635</v>
      </c>
      <c r="C32" s="150">
        <v>1.9007362726476087E-2</v>
      </c>
      <c r="D32" s="132">
        <v>29397</v>
      </c>
      <c r="E32" s="150">
        <v>1.5252066113558551E-2</v>
      </c>
      <c r="F32" s="132">
        <v>17282</v>
      </c>
      <c r="G32" s="150">
        <v>8.9664321724842282E-3</v>
      </c>
      <c r="H32" s="132">
        <v>1846357</v>
      </c>
      <c r="I32" s="150">
        <v>0.95794669637145369</v>
      </c>
      <c r="J32" s="244">
        <v>1927411</v>
      </c>
    </row>
    <row r="33" spans="1:138" s="27" customFormat="1" ht="12.75" x14ac:dyDescent="0.2">
      <c r="A33" s="32" t="s">
        <v>30</v>
      </c>
      <c r="B33" s="5"/>
      <c r="C33" s="151"/>
      <c r="D33" s="5"/>
      <c r="E33" s="151"/>
      <c r="F33" s="5"/>
      <c r="G33" s="151"/>
      <c r="H33" s="5"/>
      <c r="I33" s="151"/>
      <c r="J33" s="63"/>
    </row>
    <row r="34" spans="1:138" s="27" customFormat="1" x14ac:dyDescent="0.25">
      <c r="A34" s="28"/>
      <c r="B34" s="5"/>
      <c r="C34" s="151"/>
      <c r="D34" s="5"/>
      <c r="E34" s="151"/>
      <c r="F34" s="5"/>
      <c r="G34" s="151"/>
      <c r="H34" s="5"/>
      <c r="I34" s="151"/>
      <c r="J34" s="63"/>
    </row>
    <row r="35" spans="1:138" s="27" customFormat="1" ht="15" customHeight="1" x14ac:dyDescent="0.25">
      <c r="A35" s="377" t="s">
        <v>24</v>
      </c>
      <c r="B35" s="397" t="s">
        <v>151</v>
      </c>
      <c r="C35" s="398"/>
      <c r="D35" s="397" t="s">
        <v>152</v>
      </c>
      <c r="E35" s="398"/>
      <c r="F35" s="397" t="s">
        <v>153</v>
      </c>
      <c r="G35" s="398"/>
      <c r="H35" s="397" t="s">
        <v>154</v>
      </c>
      <c r="I35" s="398"/>
      <c r="J35" s="389" t="s">
        <v>11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</row>
    <row r="36" spans="1:138" s="27" customFormat="1" ht="12.75" x14ac:dyDescent="0.2">
      <c r="A36" s="377"/>
      <c r="B36" s="222" t="s">
        <v>29</v>
      </c>
      <c r="C36" s="223" t="s">
        <v>12</v>
      </c>
      <c r="D36" s="222" t="s">
        <v>29</v>
      </c>
      <c r="E36" s="223" t="s">
        <v>12</v>
      </c>
      <c r="F36" s="222" t="s">
        <v>29</v>
      </c>
      <c r="G36" s="223" t="s">
        <v>12</v>
      </c>
      <c r="H36" s="222" t="s">
        <v>29</v>
      </c>
      <c r="I36" s="223" t="s">
        <v>12</v>
      </c>
      <c r="J36" s="390">
        <v>12065548</v>
      </c>
    </row>
    <row r="37" spans="1:138" s="27" customFormat="1" ht="12.75" x14ac:dyDescent="0.2">
      <c r="A37" s="65" t="s">
        <v>25</v>
      </c>
      <c r="B37" s="130">
        <v>3693</v>
      </c>
      <c r="C37" s="153">
        <v>3.3275876206171669E-3</v>
      </c>
      <c r="D37" s="130">
        <v>1726</v>
      </c>
      <c r="E37" s="153">
        <v>1.555216959974338E-3</v>
      </c>
      <c r="F37" s="130">
        <v>3046</v>
      </c>
      <c r="G37" s="153">
        <v>2.7446065238017577E-3</v>
      </c>
      <c r="H37" s="130">
        <v>1101348</v>
      </c>
      <c r="I37" s="153">
        <v>0.99237258889560676</v>
      </c>
      <c r="J37" s="245">
        <v>1109813</v>
      </c>
      <c r="K37" s="70"/>
      <c r="L37" s="70"/>
      <c r="M37" s="70"/>
      <c r="N37" s="70"/>
    </row>
    <row r="38" spans="1:138" s="27" customFormat="1" ht="12.75" x14ac:dyDescent="0.2">
      <c r="A38" s="36" t="s">
        <v>26</v>
      </c>
      <c r="B38" s="129">
        <v>48520</v>
      </c>
      <c r="C38" s="149">
        <v>2.0445235885012826E-2</v>
      </c>
      <c r="D38" s="129">
        <v>15555</v>
      </c>
      <c r="E38" s="149">
        <v>6.5545268794594902E-3</v>
      </c>
      <c r="F38" s="129">
        <v>21121</v>
      </c>
      <c r="G38" s="149">
        <v>8.8999139968539958E-3</v>
      </c>
      <c r="H38" s="129">
        <v>2287973</v>
      </c>
      <c r="I38" s="149">
        <v>0.96410032323867367</v>
      </c>
      <c r="J38" s="243">
        <v>2373169</v>
      </c>
    </row>
    <row r="39" spans="1:138" s="27" customFormat="1" ht="12.75" x14ac:dyDescent="0.2">
      <c r="A39" s="39" t="s">
        <v>27</v>
      </c>
      <c r="B39" s="127">
        <v>44209</v>
      </c>
      <c r="C39" s="154">
        <v>1.4331515784150366E-2</v>
      </c>
      <c r="D39" s="127">
        <v>52537</v>
      </c>
      <c r="E39" s="154">
        <v>1.70312570913594E-2</v>
      </c>
      <c r="F39" s="127">
        <v>36863</v>
      </c>
      <c r="G39" s="154">
        <v>1.1950115730985431E-2</v>
      </c>
      <c r="H39" s="127">
        <v>2956228</v>
      </c>
      <c r="I39" s="154">
        <v>0.95833943865609417</v>
      </c>
      <c r="J39" s="253">
        <v>3084740</v>
      </c>
    </row>
    <row r="40" spans="1:138" s="27" customFormat="1" ht="12.75" x14ac:dyDescent="0.2">
      <c r="A40" s="40" t="s">
        <v>28</v>
      </c>
      <c r="B40" s="125">
        <v>104422</v>
      </c>
      <c r="C40" s="155">
        <v>1.9476422174047093E-2</v>
      </c>
      <c r="D40" s="125">
        <v>50365</v>
      </c>
      <c r="E40" s="155">
        <v>9.3939016950056672E-3</v>
      </c>
      <c r="F40" s="125">
        <v>69439</v>
      </c>
      <c r="G40" s="155">
        <v>1.2951516723905461E-2</v>
      </c>
      <c r="H40" s="125">
        <v>5147809</v>
      </c>
      <c r="I40" s="155">
        <v>0.96015113056021895</v>
      </c>
      <c r="J40" s="246">
        <v>5361457</v>
      </c>
    </row>
    <row r="41" spans="1:138" s="27" customFormat="1" ht="12.75" x14ac:dyDescent="0.2">
      <c r="A41" s="32" t="s">
        <v>30</v>
      </c>
      <c r="B41" s="5"/>
      <c r="C41" s="151"/>
      <c r="D41" s="5"/>
      <c r="E41" s="151"/>
      <c r="F41" s="5"/>
      <c r="G41" s="151"/>
      <c r="H41" s="5"/>
      <c r="I41" s="151"/>
      <c r="J41" s="54"/>
    </row>
    <row r="42" spans="1:138" s="27" customFormat="1" ht="12.75" x14ac:dyDescent="0.2">
      <c r="A42" s="32"/>
      <c r="B42" s="5"/>
      <c r="C42" s="151"/>
      <c r="D42" s="5"/>
      <c r="E42" s="151"/>
      <c r="F42" s="5"/>
      <c r="G42" s="151"/>
      <c r="H42" s="5"/>
      <c r="I42" s="151"/>
      <c r="J42" s="54"/>
    </row>
    <row r="43" spans="1:138" s="27" customFormat="1" ht="12.75" customHeight="1" x14ac:dyDescent="0.2">
      <c r="A43" s="375" t="s">
        <v>208</v>
      </c>
      <c r="B43" s="397" t="s">
        <v>151</v>
      </c>
      <c r="C43" s="398"/>
      <c r="D43" s="397" t="s">
        <v>152</v>
      </c>
      <c r="E43" s="398"/>
      <c r="F43" s="397" t="s">
        <v>153</v>
      </c>
      <c r="G43" s="398"/>
      <c r="H43" s="397" t="s">
        <v>154</v>
      </c>
      <c r="I43" s="398"/>
      <c r="J43" s="389" t="s">
        <v>11</v>
      </c>
    </row>
    <row r="44" spans="1:138" s="27" customFormat="1" ht="12.75" x14ac:dyDescent="0.2">
      <c r="A44" s="391"/>
      <c r="B44" s="222" t="s">
        <v>29</v>
      </c>
      <c r="C44" s="223" t="s">
        <v>12</v>
      </c>
      <c r="D44" s="222" t="s">
        <v>29</v>
      </c>
      <c r="E44" s="223" t="s">
        <v>12</v>
      </c>
      <c r="F44" s="222" t="s">
        <v>29</v>
      </c>
      <c r="G44" s="223" t="s">
        <v>12</v>
      </c>
      <c r="H44" s="222" t="s">
        <v>29</v>
      </c>
      <c r="I44" s="223" t="s">
        <v>12</v>
      </c>
      <c r="J44" s="390">
        <v>12065548</v>
      </c>
    </row>
    <row r="45" spans="1:138" s="27" customFormat="1" ht="12.75" x14ac:dyDescent="0.2">
      <c r="A45" s="138" t="s">
        <v>183</v>
      </c>
      <c r="B45" s="76">
        <v>158783</v>
      </c>
      <c r="C45" s="156">
        <v>1.693758503700693E-2</v>
      </c>
      <c r="D45" s="76">
        <v>93301</v>
      </c>
      <c r="E45" s="156">
        <v>9.9525366162484894E-3</v>
      </c>
      <c r="F45" s="76">
        <v>87058</v>
      </c>
      <c r="G45" s="156">
        <v>9.2865878472616677E-3</v>
      </c>
      <c r="H45" s="76">
        <v>9046673</v>
      </c>
      <c r="I45" s="156">
        <v>0.96502014220347654</v>
      </c>
      <c r="J45" s="74">
        <v>9374595</v>
      </c>
    </row>
    <row r="46" spans="1:138" s="27" customFormat="1" ht="12.75" x14ac:dyDescent="0.2">
      <c r="A46" s="40" t="s">
        <v>184</v>
      </c>
      <c r="B46" s="18">
        <v>42062</v>
      </c>
      <c r="C46" s="157">
        <v>1.6465303156991511E-2</v>
      </c>
      <c r="D46" s="18">
        <v>26882</v>
      </c>
      <c r="E46" s="157">
        <v>1.0523044065100228E-2</v>
      </c>
      <c r="F46" s="18">
        <v>43411</v>
      </c>
      <c r="G46" s="157">
        <v>1.6993373480770256E-2</v>
      </c>
      <c r="H46" s="18">
        <v>2446686</v>
      </c>
      <c r="I46" s="157">
        <v>0.95776298606739885</v>
      </c>
      <c r="J46" s="16">
        <v>2554584</v>
      </c>
    </row>
    <row r="47" spans="1:138" s="27" customFormat="1" x14ac:dyDescent="0.25">
      <c r="A47" s="32" t="s">
        <v>30</v>
      </c>
      <c r="B47" s="141"/>
      <c r="C47" s="141"/>
      <c r="D47" s="141"/>
      <c r="E47" s="141"/>
      <c r="F47" s="141"/>
      <c r="G47" s="141"/>
      <c r="H47" s="141"/>
      <c r="I47" s="141"/>
      <c r="J47" s="140"/>
    </row>
    <row r="48" spans="1:138" s="27" customFormat="1" ht="12.75" x14ac:dyDescent="0.2"/>
    <row r="49" spans="1:10" s="27" customFormat="1" ht="12.75" x14ac:dyDescent="0.2">
      <c r="A49" s="373" t="s">
        <v>180</v>
      </c>
      <c r="B49" s="397" t="s">
        <v>151</v>
      </c>
      <c r="C49" s="398"/>
      <c r="D49" s="397" t="s">
        <v>152</v>
      </c>
      <c r="E49" s="398"/>
      <c r="F49" s="397" t="s">
        <v>153</v>
      </c>
      <c r="G49" s="398"/>
      <c r="H49" s="397" t="s">
        <v>154</v>
      </c>
      <c r="I49" s="398"/>
      <c r="J49" s="399" t="s">
        <v>11</v>
      </c>
    </row>
    <row r="50" spans="1:10" ht="14.1" customHeight="1" x14ac:dyDescent="0.25">
      <c r="A50" s="374"/>
      <c r="B50" s="222" t="s">
        <v>29</v>
      </c>
      <c r="C50" s="223" t="s">
        <v>12</v>
      </c>
      <c r="D50" s="222" t="s">
        <v>29</v>
      </c>
      <c r="E50" s="223" t="s">
        <v>12</v>
      </c>
      <c r="F50" s="222" t="s">
        <v>29</v>
      </c>
      <c r="G50" s="223" t="s">
        <v>12</v>
      </c>
      <c r="H50" s="222" t="s">
        <v>29</v>
      </c>
      <c r="I50" s="223" t="s">
        <v>12</v>
      </c>
      <c r="J50" s="400">
        <v>12065548</v>
      </c>
    </row>
    <row r="51" spans="1:10" x14ac:dyDescent="0.25">
      <c r="A51" s="39" t="s">
        <v>162</v>
      </c>
      <c r="B51" s="76">
        <v>2907</v>
      </c>
      <c r="C51" s="75">
        <v>1.9172932330827067E-2</v>
      </c>
      <c r="D51" s="76">
        <v>2064</v>
      </c>
      <c r="E51" s="75">
        <v>1.3612979817965968E-2</v>
      </c>
      <c r="F51" s="76">
        <v>380</v>
      </c>
      <c r="G51" s="75">
        <v>2.5062656641604009E-3</v>
      </c>
      <c r="H51" s="76">
        <v>146944</v>
      </c>
      <c r="I51" s="75">
        <v>0.96915974145891048</v>
      </c>
      <c r="J51" s="219">
        <v>151620</v>
      </c>
    </row>
    <row r="52" spans="1:10" x14ac:dyDescent="0.25">
      <c r="A52" s="36" t="s">
        <v>179</v>
      </c>
      <c r="B52" s="91">
        <v>19367</v>
      </c>
      <c r="C52" s="58">
        <v>2.4192601438539775E-2</v>
      </c>
      <c r="D52" s="91">
        <v>12233</v>
      </c>
      <c r="E52" s="58">
        <v>1.528104989919229E-2</v>
      </c>
      <c r="F52" s="91">
        <v>5303</v>
      </c>
      <c r="G52" s="58">
        <v>6.6243282608858586E-3</v>
      </c>
      <c r="H52" s="91">
        <v>767976</v>
      </c>
      <c r="I52" s="58">
        <v>0.95932964746032023</v>
      </c>
      <c r="J52" s="208">
        <v>800534</v>
      </c>
    </row>
    <row r="53" spans="1:10" x14ac:dyDescent="0.25">
      <c r="A53" s="39" t="s">
        <v>163</v>
      </c>
      <c r="B53" s="89">
        <v>74326</v>
      </c>
      <c r="C53" s="88">
        <v>1.8454147925168411E-2</v>
      </c>
      <c r="D53" s="89">
        <v>46665</v>
      </c>
      <c r="E53" s="88">
        <v>1.1586292992061781E-2</v>
      </c>
      <c r="F53" s="89">
        <v>63561</v>
      </c>
      <c r="G53" s="88">
        <v>1.5781342952286271E-2</v>
      </c>
      <c r="H53" s="89">
        <v>3848678</v>
      </c>
      <c r="I53" s="88">
        <v>0.95557507639777894</v>
      </c>
      <c r="J53" s="219">
        <v>4027604</v>
      </c>
    </row>
    <row r="54" spans="1:10" x14ac:dyDescent="0.25">
      <c r="A54" s="36" t="s">
        <v>173</v>
      </c>
      <c r="B54" s="91">
        <v>2753</v>
      </c>
      <c r="C54" s="58">
        <v>4.7587357285463648E-3</v>
      </c>
      <c r="D54" s="91">
        <v>0</v>
      </c>
      <c r="E54" s="58">
        <v>0</v>
      </c>
      <c r="F54" s="91">
        <v>2364</v>
      </c>
      <c r="G54" s="58">
        <v>4.0863244686827477E-3</v>
      </c>
      <c r="H54" s="91">
        <v>573398</v>
      </c>
      <c r="I54" s="58">
        <v>0.99115493980277092</v>
      </c>
      <c r="J54" s="208">
        <v>578515</v>
      </c>
    </row>
    <row r="55" spans="1:10" x14ac:dyDescent="0.25">
      <c r="A55" s="39" t="s">
        <v>202</v>
      </c>
      <c r="B55" s="94">
        <v>26313</v>
      </c>
      <c r="C55" s="88">
        <v>2.3709762875339251E-2</v>
      </c>
      <c r="D55" s="94">
        <v>18144</v>
      </c>
      <c r="E55" s="88">
        <v>1.6348950617951406E-2</v>
      </c>
      <c r="F55" s="94">
        <v>13385</v>
      </c>
      <c r="G55" s="88">
        <v>1.2060775133447948E-2</v>
      </c>
      <c r="H55" s="94">
        <v>1057848</v>
      </c>
      <c r="I55" s="88">
        <v>0.95319139733788916</v>
      </c>
      <c r="J55" s="219">
        <v>1109796</v>
      </c>
    </row>
    <row r="56" spans="1:10" x14ac:dyDescent="0.25">
      <c r="A56" s="36" t="s">
        <v>164</v>
      </c>
      <c r="B56" s="91">
        <v>8817</v>
      </c>
      <c r="C56" s="58">
        <v>2.0955038288042058E-2</v>
      </c>
      <c r="D56" s="91">
        <v>2605</v>
      </c>
      <c r="E56" s="58">
        <v>6.1912072973062905E-3</v>
      </c>
      <c r="F56" s="91">
        <v>34339</v>
      </c>
      <c r="G56" s="58">
        <v>8.1612233160153813E-2</v>
      </c>
      <c r="H56" s="91">
        <v>375844</v>
      </c>
      <c r="I56" s="58">
        <v>0.89325455487477368</v>
      </c>
      <c r="J56" s="208">
        <v>420758</v>
      </c>
    </row>
    <row r="57" spans="1:10" x14ac:dyDescent="0.25">
      <c r="A57" s="39" t="s">
        <v>204</v>
      </c>
      <c r="B57" s="89">
        <v>1646</v>
      </c>
      <c r="C57" s="88">
        <v>3.8100087958890792E-3</v>
      </c>
      <c r="D57" s="89">
        <v>0</v>
      </c>
      <c r="E57" s="88">
        <v>0</v>
      </c>
      <c r="F57" s="89">
        <v>1541</v>
      </c>
      <c r="G57" s="88">
        <v>3.566964492384612E-3</v>
      </c>
      <c r="H57" s="89">
        <v>429465</v>
      </c>
      <c r="I57" s="88">
        <v>0.994085921948058</v>
      </c>
      <c r="J57" s="219">
        <v>432020</v>
      </c>
    </row>
    <row r="58" spans="1:10" x14ac:dyDescent="0.25">
      <c r="A58" s="36" t="s">
        <v>165</v>
      </c>
      <c r="B58" s="91">
        <v>222</v>
      </c>
      <c r="C58" s="58">
        <v>2.8982858336488375E-3</v>
      </c>
      <c r="D58" s="91">
        <v>292</v>
      </c>
      <c r="E58" s="58">
        <v>3.812159745159732E-3</v>
      </c>
      <c r="F58" s="91">
        <v>143</v>
      </c>
      <c r="G58" s="58">
        <v>1.8669138478008278E-3</v>
      </c>
      <c r="H58" s="91">
        <v>75983</v>
      </c>
      <c r="I58" s="58">
        <v>0.99198402026189014</v>
      </c>
      <c r="J58" s="208">
        <v>76597</v>
      </c>
    </row>
    <row r="59" spans="1:10" x14ac:dyDescent="0.25">
      <c r="A59" s="39" t="s">
        <v>178</v>
      </c>
      <c r="B59" s="94">
        <v>4820</v>
      </c>
      <c r="C59" s="88">
        <v>1.8319891144879173E-2</v>
      </c>
      <c r="D59" s="94">
        <v>2553</v>
      </c>
      <c r="E59" s="88">
        <v>9.7034610151196122E-3</v>
      </c>
      <c r="F59" s="94">
        <v>2770</v>
      </c>
      <c r="G59" s="88">
        <v>1.0528236197368321E-2</v>
      </c>
      <c r="H59" s="94">
        <v>255716</v>
      </c>
      <c r="I59" s="88">
        <v>0.97192723734521214</v>
      </c>
      <c r="J59" s="219">
        <v>263102</v>
      </c>
    </row>
    <row r="60" spans="1:10" x14ac:dyDescent="0.25">
      <c r="A60" s="36" t="s">
        <v>175</v>
      </c>
      <c r="B60" s="91">
        <v>3081</v>
      </c>
      <c r="C60" s="58">
        <v>1.2625445127873098E-2</v>
      </c>
      <c r="D60" s="91">
        <v>2286</v>
      </c>
      <c r="E60" s="58">
        <v>9.3676623051989292E-3</v>
      </c>
      <c r="F60" s="91">
        <v>3010</v>
      </c>
      <c r="G60" s="58">
        <v>1.2334498485848109E-2</v>
      </c>
      <c r="H60" s="91">
        <v>236844</v>
      </c>
      <c r="I60" s="58">
        <v>0.97054882371501983</v>
      </c>
      <c r="J60" s="208">
        <v>244031</v>
      </c>
    </row>
    <row r="61" spans="1:10" x14ac:dyDescent="0.25">
      <c r="A61" s="39" t="s">
        <v>206</v>
      </c>
      <c r="B61" s="89">
        <v>25460</v>
      </c>
      <c r="C61" s="88">
        <v>1.3553294898616456E-2</v>
      </c>
      <c r="D61" s="89">
        <v>15583</v>
      </c>
      <c r="E61" s="88">
        <v>8.2954043364155631E-3</v>
      </c>
      <c r="F61" s="89">
        <v>12185</v>
      </c>
      <c r="G61" s="88">
        <v>6.486523893937216E-3</v>
      </c>
      <c r="H61" s="89">
        <v>1825530</v>
      </c>
      <c r="I61" s="88">
        <v>0.97179679639714456</v>
      </c>
      <c r="J61" s="219">
        <v>1878510</v>
      </c>
    </row>
    <row r="62" spans="1:10" x14ac:dyDescent="0.25">
      <c r="A62" s="36" t="s">
        <v>177</v>
      </c>
      <c r="B62" s="91">
        <v>2035</v>
      </c>
      <c r="C62" s="58">
        <v>1.0907843463066096E-2</v>
      </c>
      <c r="D62" s="91">
        <v>1125</v>
      </c>
      <c r="E62" s="58">
        <v>6.0301345926041068E-3</v>
      </c>
      <c r="F62" s="91">
        <v>2396</v>
      </c>
      <c r="G62" s="58">
        <v>1.2842846652337279E-2</v>
      </c>
      <c r="H62" s="91">
        <v>181653</v>
      </c>
      <c r="I62" s="58">
        <v>0.97368181257805675</v>
      </c>
      <c r="J62" s="208">
        <v>186563</v>
      </c>
    </row>
    <row r="63" spans="1:10" x14ac:dyDescent="0.25">
      <c r="A63" s="39" t="s">
        <v>166</v>
      </c>
      <c r="B63" s="94">
        <v>1426</v>
      </c>
      <c r="C63" s="88">
        <v>8.6318045071820722E-3</v>
      </c>
      <c r="D63" s="94">
        <v>1017</v>
      </c>
      <c r="E63" s="88">
        <v>6.1560625412371449E-3</v>
      </c>
      <c r="F63" s="94">
        <v>992</v>
      </c>
      <c r="G63" s="88">
        <v>6.0047335702136159E-3</v>
      </c>
      <c r="H63" s="94">
        <v>162825</v>
      </c>
      <c r="I63" s="88">
        <v>0.98560558827624201</v>
      </c>
      <c r="J63" s="219">
        <v>165203</v>
      </c>
    </row>
    <row r="64" spans="1:10" x14ac:dyDescent="0.25">
      <c r="A64" s="36" t="s">
        <v>167</v>
      </c>
      <c r="B64" s="91">
        <v>2211</v>
      </c>
      <c r="C64" s="58">
        <v>1.459473375007426E-2</v>
      </c>
      <c r="D64" s="91">
        <v>1203</v>
      </c>
      <c r="E64" s="58">
        <v>7.940960968493593E-3</v>
      </c>
      <c r="F64" s="91">
        <v>2205</v>
      </c>
      <c r="G64" s="58">
        <v>1.4555127959707708E-2</v>
      </c>
      <c r="H64" s="91">
        <v>146274</v>
      </c>
      <c r="I64" s="58">
        <v>0.96554956334616115</v>
      </c>
      <c r="J64" s="208">
        <v>151493</v>
      </c>
    </row>
    <row r="65" spans="1:10" x14ac:dyDescent="0.25">
      <c r="A65" s="39" t="s">
        <v>203</v>
      </c>
      <c r="B65" s="89">
        <v>3749</v>
      </c>
      <c r="C65" s="88">
        <v>1.1868243189768429E-2</v>
      </c>
      <c r="D65" s="89">
        <v>3625</v>
      </c>
      <c r="E65" s="88">
        <v>1.1475695268847841E-2</v>
      </c>
      <c r="F65" s="89">
        <v>2503</v>
      </c>
      <c r="G65" s="88">
        <v>7.9237697263244544E-3</v>
      </c>
      <c r="H65" s="89">
        <v>306572</v>
      </c>
      <c r="I65" s="88">
        <v>0.97051775171344001</v>
      </c>
      <c r="J65" s="219">
        <v>315885</v>
      </c>
    </row>
    <row r="66" spans="1:10" x14ac:dyDescent="0.25">
      <c r="A66" s="36" t="s">
        <v>160</v>
      </c>
      <c r="B66" s="91">
        <v>3032</v>
      </c>
      <c r="C66" s="58">
        <v>2.1844852554450025E-2</v>
      </c>
      <c r="D66" s="91">
        <v>1538</v>
      </c>
      <c r="E66" s="58">
        <v>1.10809311440449E-2</v>
      </c>
      <c r="F66" s="91">
        <v>1965</v>
      </c>
      <c r="G66" s="58">
        <v>1.4157366513685455E-2</v>
      </c>
      <c r="H66" s="91">
        <v>132606</v>
      </c>
      <c r="I66" s="58">
        <v>0.9553952895235488</v>
      </c>
      <c r="J66" s="208">
        <v>138797</v>
      </c>
    </row>
    <row r="67" spans="1:10" x14ac:dyDescent="0.25">
      <c r="A67" s="39" t="s">
        <v>161</v>
      </c>
      <c r="B67" s="94">
        <v>108</v>
      </c>
      <c r="C67" s="88">
        <v>2.3085308766004745E-3</v>
      </c>
      <c r="D67" s="94">
        <v>46</v>
      </c>
      <c r="E67" s="88">
        <v>9.8326315114464656E-4</v>
      </c>
      <c r="F67" s="94">
        <v>202</v>
      </c>
      <c r="G67" s="88">
        <v>4.317807750678665E-3</v>
      </c>
      <c r="H67" s="94">
        <v>46427</v>
      </c>
      <c r="I67" s="88">
        <v>0.99239039822157626</v>
      </c>
      <c r="J67" s="219">
        <v>46783</v>
      </c>
    </row>
    <row r="68" spans="1:10" x14ac:dyDescent="0.25">
      <c r="A68" s="36" t="s">
        <v>168</v>
      </c>
      <c r="B68" s="91">
        <v>1292</v>
      </c>
      <c r="C68" s="58">
        <v>2.1195616510269702E-2</v>
      </c>
      <c r="D68" s="91">
        <v>808</v>
      </c>
      <c r="E68" s="58">
        <v>1.3255462956886935E-2</v>
      </c>
      <c r="F68" s="91">
        <v>382</v>
      </c>
      <c r="G68" s="58">
        <v>6.26681540783516E-3</v>
      </c>
      <c r="H68" s="91">
        <v>58630</v>
      </c>
      <c r="I68" s="58">
        <v>0.96184132817113988</v>
      </c>
      <c r="J68" s="208">
        <v>60956</v>
      </c>
    </row>
    <row r="69" spans="1:10" x14ac:dyDescent="0.25">
      <c r="A69" s="39" t="s">
        <v>176</v>
      </c>
      <c r="B69" s="89">
        <v>4602</v>
      </c>
      <c r="C69" s="88">
        <v>2.192744217959347E-2</v>
      </c>
      <c r="D69" s="89">
        <v>1048</v>
      </c>
      <c r="E69" s="88">
        <v>4.9934722738404951E-3</v>
      </c>
      <c r="F69" s="89">
        <v>1280</v>
      </c>
      <c r="G69" s="88">
        <v>6.0988974336983141E-3</v>
      </c>
      <c r="H69" s="89">
        <v>204182</v>
      </c>
      <c r="I69" s="88">
        <v>0.97287896547452279</v>
      </c>
      <c r="J69" s="219">
        <v>209874</v>
      </c>
    </row>
    <row r="70" spans="1:10" x14ac:dyDescent="0.25">
      <c r="A70" s="36" t="s">
        <v>169</v>
      </c>
      <c r="B70" s="91">
        <v>1830</v>
      </c>
      <c r="C70" s="58">
        <v>1.6239960953099347E-2</v>
      </c>
      <c r="D70" s="91">
        <v>116</v>
      </c>
      <c r="E70" s="58">
        <v>1.0294182899232374E-3</v>
      </c>
      <c r="F70" s="91">
        <v>466</v>
      </c>
      <c r="G70" s="58">
        <v>4.1354217508985224E-3</v>
      </c>
      <c r="H70" s="91">
        <v>110272</v>
      </c>
      <c r="I70" s="58">
        <v>0.97858632471047613</v>
      </c>
      <c r="J70" s="208">
        <v>112685</v>
      </c>
    </row>
    <row r="71" spans="1:10" x14ac:dyDescent="0.25">
      <c r="A71" s="39" t="s">
        <v>170</v>
      </c>
      <c r="B71" s="94">
        <v>77</v>
      </c>
      <c r="C71" s="88">
        <v>9.056372981428555E-4</v>
      </c>
      <c r="D71" s="94">
        <v>315</v>
      </c>
      <c r="E71" s="88">
        <v>3.704879856038954E-3</v>
      </c>
      <c r="F71" s="94">
        <v>628</v>
      </c>
      <c r="G71" s="88">
        <v>7.3862366653728992E-3</v>
      </c>
      <c r="H71" s="94">
        <v>84003</v>
      </c>
      <c r="I71" s="88">
        <v>0.98800324618044533</v>
      </c>
      <c r="J71" s="219">
        <v>85023</v>
      </c>
    </row>
    <row r="72" spans="1:10" x14ac:dyDescent="0.25">
      <c r="A72" s="36" t="s">
        <v>171</v>
      </c>
      <c r="B72" s="91">
        <v>3240</v>
      </c>
      <c r="C72" s="58">
        <v>1.6301148627231976E-2</v>
      </c>
      <c r="D72" s="91">
        <v>987</v>
      </c>
      <c r="E72" s="58">
        <v>4.9658128688512219E-3</v>
      </c>
      <c r="F72" s="91">
        <v>790</v>
      </c>
      <c r="G72" s="58">
        <v>3.9746627825658206E-3</v>
      </c>
      <c r="H72" s="91">
        <v>193949</v>
      </c>
      <c r="I72" s="58">
        <v>0.97579983799475745</v>
      </c>
      <c r="J72" s="208">
        <v>198759</v>
      </c>
    </row>
    <row r="73" spans="1:10" x14ac:dyDescent="0.25">
      <c r="A73" s="39" t="s">
        <v>172</v>
      </c>
      <c r="B73" s="89">
        <v>7252</v>
      </c>
      <c r="C73" s="88">
        <v>2.8919045017526089E-2</v>
      </c>
      <c r="D73" s="89">
        <v>3373</v>
      </c>
      <c r="E73" s="88">
        <v>1.3450625874809087E-2</v>
      </c>
      <c r="F73" s="89">
        <v>824</v>
      </c>
      <c r="G73" s="88">
        <v>3.2858925943796882E-3</v>
      </c>
      <c r="H73" s="89">
        <v>239320</v>
      </c>
      <c r="I73" s="88">
        <v>0.95434443651328515</v>
      </c>
      <c r="J73" s="219">
        <v>250769</v>
      </c>
    </row>
    <row r="74" spans="1:10" x14ac:dyDescent="0.25">
      <c r="A74" s="40" t="s">
        <v>11</v>
      </c>
      <c r="B74" s="83">
        <v>200567</v>
      </c>
      <c r="C74" s="82">
        <v>1.6846050064182588E-2</v>
      </c>
      <c r="D74" s="83">
        <v>117624</v>
      </c>
      <c r="E74" s="82">
        <v>9.8794906078737421E-3</v>
      </c>
      <c r="F74" s="83">
        <v>153612</v>
      </c>
      <c r="G74" s="82">
        <v>1.2902199476779409E-2</v>
      </c>
      <c r="H74" s="83">
        <v>11460937</v>
      </c>
      <c r="I74" s="82">
        <v>0.96262854050986757</v>
      </c>
      <c r="J74" s="218">
        <v>11905877</v>
      </c>
    </row>
    <row r="75" spans="1:10" x14ac:dyDescent="0.25">
      <c r="A75" s="227" t="s">
        <v>30</v>
      </c>
    </row>
    <row r="76" spans="1:10" x14ac:dyDescent="0.25">
      <c r="A76" s="238" t="s">
        <v>292</v>
      </c>
      <c r="C76" s="72"/>
    </row>
    <row r="79" spans="1:10" ht="14.1" customHeight="1" x14ac:dyDescent="0.25"/>
  </sheetData>
  <mergeCells count="38">
    <mergeCell ref="H12:I12"/>
    <mergeCell ref="J12:J13"/>
    <mergeCell ref="J19:J20"/>
    <mergeCell ref="A19:A20"/>
    <mergeCell ref="B19:C19"/>
    <mergeCell ref="D19:E19"/>
    <mergeCell ref="F19:G19"/>
    <mergeCell ref="H19:I19"/>
    <mergeCell ref="A6:J6"/>
    <mergeCell ref="J26:J27"/>
    <mergeCell ref="J43:J44"/>
    <mergeCell ref="J35:J36"/>
    <mergeCell ref="B43:C43"/>
    <mergeCell ref="D43:E43"/>
    <mergeCell ref="F43:G43"/>
    <mergeCell ref="H43:I43"/>
    <mergeCell ref="F26:G26"/>
    <mergeCell ref="H26:I26"/>
    <mergeCell ref="D26:E26"/>
    <mergeCell ref="A11:A13"/>
    <mergeCell ref="B11:J11"/>
    <mergeCell ref="B12:C12"/>
    <mergeCell ref="D12:E12"/>
    <mergeCell ref="F12:G12"/>
    <mergeCell ref="D49:E49"/>
    <mergeCell ref="F49:G49"/>
    <mergeCell ref="H49:I49"/>
    <mergeCell ref="J49:J50"/>
    <mergeCell ref="B35:C35"/>
    <mergeCell ref="D35:E35"/>
    <mergeCell ref="F35:G35"/>
    <mergeCell ref="H35:I35"/>
    <mergeCell ref="A49:A50"/>
    <mergeCell ref="A35:A36"/>
    <mergeCell ref="A26:A27"/>
    <mergeCell ref="A43:A44"/>
    <mergeCell ref="B26:C26"/>
    <mergeCell ref="B49:C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IP76"/>
  <sheetViews>
    <sheetView showGridLines="0" topLeftCell="A37" zoomScale="90" zoomScaleNormal="90" workbookViewId="0">
      <selection activeCell="N24" sqref="N24"/>
    </sheetView>
  </sheetViews>
  <sheetFormatPr baseColWidth="10" defaultColWidth="9.140625" defaultRowHeight="15" x14ac:dyDescent="0.25"/>
  <cols>
    <col min="1" max="1" width="22.85546875" style="26" bestFit="1" customWidth="1"/>
    <col min="2" max="2" width="13.140625" style="26" bestFit="1" customWidth="1"/>
    <col min="3" max="3" width="9.85546875" style="26" customWidth="1"/>
    <col min="4" max="4" width="13.140625" style="26" bestFit="1" customWidth="1"/>
    <col min="5" max="5" width="7.5703125" style="26" customWidth="1"/>
    <col min="6" max="6" width="15.7109375" style="26" customWidth="1"/>
    <col min="7" max="7" width="7" style="26" bestFit="1" customWidth="1"/>
    <col min="8" max="8" width="12.5703125" style="26" customWidth="1"/>
    <col min="9" max="9" width="7" style="26" bestFit="1" customWidth="1"/>
    <col min="10" max="10" width="13.140625" style="26" bestFit="1" customWidth="1"/>
    <col min="11" max="11" width="9.140625" style="26"/>
    <col min="12" max="13" width="16.7109375" style="26" customWidth="1"/>
    <col min="14" max="16384" width="9.140625" style="26"/>
  </cols>
  <sheetData>
    <row r="1" spans="1:10" s="32" customFormat="1" ht="12" x14ac:dyDescent="0.2"/>
    <row r="2" spans="1:10" s="32" customFormat="1" ht="12" x14ac:dyDescent="0.2"/>
    <row r="3" spans="1:10" s="32" customFormat="1" ht="12" x14ac:dyDescent="0.2"/>
    <row r="4" spans="1:10" s="32" customFormat="1" ht="12" x14ac:dyDescent="0.2"/>
    <row r="5" spans="1:10" s="32" customFormat="1" ht="12" x14ac:dyDescent="0.2"/>
    <row r="6" spans="1:10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</row>
    <row r="7" spans="1:10" s="32" customFormat="1" ht="15" customHeight="1" x14ac:dyDescent="0.2">
      <c r="A7" s="31" t="s">
        <v>150</v>
      </c>
      <c r="B7" s="31"/>
      <c r="C7" s="31"/>
      <c r="D7" s="31"/>
      <c r="E7" s="31"/>
      <c r="F7" s="31"/>
      <c r="G7" s="31"/>
      <c r="H7" s="31"/>
      <c r="I7" s="255"/>
      <c r="J7" s="255"/>
    </row>
    <row r="8" spans="1:10" s="32" customFormat="1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255"/>
      <c r="J8" s="255"/>
    </row>
    <row r="9" spans="1:10" s="32" customFormat="1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255"/>
      <c r="J9" s="255"/>
    </row>
    <row r="10" spans="1:10" s="32" customFormat="1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1"/>
      <c r="I10" s="255"/>
      <c r="J10" s="255"/>
    </row>
    <row r="11" spans="1:10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</row>
    <row r="12" spans="1:10" s="27" customFormat="1" ht="12" customHeight="1" x14ac:dyDescent="0.2">
      <c r="A12" s="366"/>
      <c r="B12" s="369" t="s">
        <v>151</v>
      </c>
      <c r="C12" s="370"/>
      <c r="D12" s="369" t="s">
        <v>152</v>
      </c>
      <c r="E12" s="370"/>
      <c r="F12" s="369" t="s">
        <v>153</v>
      </c>
      <c r="G12" s="370"/>
      <c r="H12" s="369" t="s">
        <v>154</v>
      </c>
      <c r="I12" s="370"/>
      <c r="J12" s="371" t="s">
        <v>11</v>
      </c>
    </row>
    <row r="13" spans="1:10" s="27" customFormat="1" ht="12.75" x14ac:dyDescent="0.2">
      <c r="A13" s="367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72"/>
    </row>
    <row r="14" spans="1:10" s="27" customFormat="1" ht="24" x14ac:dyDescent="0.2">
      <c r="A14" s="64" t="s">
        <v>3</v>
      </c>
      <c r="B14" s="135">
        <v>6394238</v>
      </c>
      <c r="C14" s="148">
        <f>+B14/$J$14</f>
        <v>0.5360166026513643</v>
      </c>
      <c r="D14" s="135">
        <v>6343911</v>
      </c>
      <c r="E14" s="148">
        <f>+D14/$J$14</f>
        <v>0.53179778759292651</v>
      </c>
      <c r="F14" s="135">
        <v>3236194</v>
      </c>
      <c r="G14" s="148">
        <f>+F14/$J$14</f>
        <v>0.27128388298976819</v>
      </c>
      <c r="H14" s="135">
        <v>1253329</v>
      </c>
      <c r="I14" s="148">
        <f>+H14/$J$14</f>
        <v>0.10506414565495245</v>
      </c>
      <c r="J14" s="136">
        <v>11929179</v>
      </c>
    </row>
    <row r="15" spans="1:10" s="27" customFormat="1" ht="12.75" x14ac:dyDescent="0.2">
      <c r="A15" s="36" t="s">
        <v>148</v>
      </c>
      <c r="B15" s="129">
        <v>3290785</v>
      </c>
      <c r="C15" s="149">
        <f>+B15/$J$15</f>
        <v>0.66060666162262904</v>
      </c>
      <c r="D15" s="129">
        <v>2282242</v>
      </c>
      <c r="E15" s="149">
        <f>+D15/$J$15</f>
        <v>0.4581473018246261</v>
      </c>
      <c r="F15" s="129">
        <v>1214696</v>
      </c>
      <c r="G15" s="149">
        <f>+F15/$J$15</f>
        <v>0.24384342017067689</v>
      </c>
      <c r="H15" s="129">
        <v>528822</v>
      </c>
      <c r="I15" s="149">
        <f>+H15/$J$15</f>
        <v>0.10615805530066592</v>
      </c>
      <c r="J15" s="243">
        <v>4981459</v>
      </c>
    </row>
    <row r="16" spans="1:10" s="27" customFormat="1" ht="12.75" x14ac:dyDescent="0.2">
      <c r="A16" s="38" t="s">
        <v>149</v>
      </c>
      <c r="B16" s="132">
        <v>3103453</v>
      </c>
      <c r="C16" s="150">
        <f>+B16/$J$16</f>
        <v>0.44668653889333482</v>
      </c>
      <c r="D16" s="132">
        <v>4061669</v>
      </c>
      <c r="E16" s="150">
        <f>+D16/$J$16</f>
        <v>0.58460458970712692</v>
      </c>
      <c r="F16" s="132">
        <v>2021497</v>
      </c>
      <c r="G16" s="150">
        <f>+F16/$J$16</f>
        <v>0.29095832877548317</v>
      </c>
      <c r="H16" s="132">
        <v>724507</v>
      </c>
      <c r="I16" s="150">
        <f>+H16/$J$16</f>
        <v>0.1042798212938921</v>
      </c>
      <c r="J16" s="244">
        <v>6947720</v>
      </c>
    </row>
    <row r="17" spans="1:250" s="27" customFormat="1" ht="12.75" x14ac:dyDescent="0.2">
      <c r="A17" s="32" t="s">
        <v>30</v>
      </c>
      <c r="B17" s="9"/>
      <c r="C17" s="151"/>
      <c r="D17" s="9"/>
      <c r="E17" s="151"/>
      <c r="F17" s="9"/>
      <c r="G17" s="151"/>
      <c r="H17" s="9"/>
      <c r="I17" s="151"/>
      <c r="J17" s="63"/>
      <c r="T17" s="29"/>
      <c r="AD17" s="29"/>
      <c r="AN17" s="29"/>
      <c r="AX17" s="29"/>
      <c r="BH17" s="29"/>
      <c r="BR17" s="29"/>
      <c r="CB17" s="29"/>
      <c r="CL17" s="29"/>
      <c r="CV17" s="29"/>
      <c r="DF17" s="29"/>
      <c r="DP17" s="29"/>
      <c r="DZ17" s="29"/>
      <c r="EJ17" s="29"/>
      <c r="ET17" s="29"/>
      <c r="FD17" s="29"/>
      <c r="FN17" s="29"/>
      <c r="FX17" s="29"/>
      <c r="GH17" s="29"/>
      <c r="GR17" s="29"/>
      <c r="HB17" s="29"/>
      <c r="HL17" s="29"/>
      <c r="HV17" s="29"/>
      <c r="IF17" s="29"/>
      <c r="IP17" s="29"/>
    </row>
    <row r="18" spans="1:250" s="27" customFormat="1" ht="12.75" x14ac:dyDescent="0.2">
      <c r="A18" s="29"/>
      <c r="B18" s="9"/>
      <c r="C18" s="151"/>
      <c r="D18" s="9"/>
      <c r="E18" s="151"/>
      <c r="F18" s="9"/>
      <c r="G18" s="151"/>
      <c r="H18" s="9"/>
      <c r="I18" s="151"/>
      <c r="J18" s="63"/>
    </row>
    <row r="19" spans="1:250" s="27" customFormat="1" ht="12.75" x14ac:dyDescent="0.2">
      <c r="A19" s="377" t="s">
        <v>14</v>
      </c>
      <c r="B19" s="397" t="s">
        <v>151</v>
      </c>
      <c r="C19" s="398"/>
      <c r="D19" s="397" t="s">
        <v>152</v>
      </c>
      <c r="E19" s="398"/>
      <c r="F19" s="397" t="s">
        <v>153</v>
      </c>
      <c r="G19" s="398"/>
      <c r="H19" s="397" t="s">
        <v>154</v>
      </c>
      <c r="I19" s="398"/>
      <c r="J19" s="389" t="s">
        <v>11</v>
      </c>
    </row>
    <row r="20" spans="1:250" s="27" customFormat="1" ht="12.75" x14ac:dyDescent="0.2">
      <c r="A20" s="377"/>
      <c r="B20" s="222" t="s">
        <v>29</v>
      </c>
      <c r="C20" s="223" t="s">
        <v>12</v>
      </c>
      <c r="D20" s="222" t="s">
        <v>29</v>
      </c>
      <c r="E20" s="223" t="s">
        <v>12</v>
      </c>
      <c r="F20" s="222" t="s">
        <v>29</v>
      </c>
      <c r="G20" s="223" t="s">
        <v>12</v>
      </c>
      <c r="H20" s="222" t="s">
        <v>29</v>
      </c>
      <c r="I20" s="223" t="s">
        <v>12</v>
      </c>
      <c r="J20" s="390">
        <v>12065548</v>
      </c>
    </row>
    <row r="21" spans="1:250" s="27" customFormat="1" ht="12.75" x14ac:dyDescent="0.2">
      <c r="A21" s="65" t="s">
        <v>15</v>
      </c>
      <c r="B21" s="130">
        <v>284719</v>
      </c>
      <c r="C21" s="152">
        <v>0.51723173232909514</v>
      </c>
      <c r="D21" s="130">
        <v>170529</v>
      </c>
      <c r="E21" s="152">
        <v>0.30978968766520065</v>
      </c>
      <c r="F21" s="130">
        <v>195112</v>
      </c>
      <c r="G21" s="152">
        <v>0.35444813222227672</v>
      </c>
      <c r="H21" s="130">
        <v>65190</v>
      </c>
      <c r="I21" s="152">
        <v>0.11842671767789895</v>
      </c>
      <c r="J21" s="245">
        <v>550467</v>
      </c>
    </row>
    <row r="22" spans="1:250" s="27" customFormat="1" ht="12.75" x14ac:dyDescent="0.2">
      <c r="A22" s="36" t="s">
        <v>16</v>
      </c>
      <c r="B22" s="129">
        <v>4221126</v>
      </c>
      <c r="C22" s="149">
        <v>0.57917311202199062</v>
      </c>
      <c r="D22" s="129">
        <v>3931009</v>
      </c>
      <c r="E22" s="149">
        <v>0.53936667986609577</v>
      </c>
      <c r="F22" s="129">
        <v>1854840</v>
      </c>
      <c r="G22" s="149">
        <v>0.25449926278032664</v>
      </c>
      <c r="H22" s="129">
        <v>717250</v>
      </c>
      <c r="I22" s="149">
        <v>9.8412583419157068E-2</v>
      </c>
      <c r="J22" s="243">
        <v>7288194</v>
      </c>
    </row>
    <row r="23" spans="1:250" s="27" customFormat="1" ht="12.75" x14ac:dyDescent="0.2">
      <c r="A23" s="38" t="s">
        <v>17</v>
      </c>
      <c r="B23" s="132">
        <v>1888393</v>
      </c>
      <c r="C23" s="150">
        <v>0.46165131164317086</v>
      </c>
      <c r="D23" s="132">
        <v>2242373</v>
      </c>
      <c r="E23" s="150">
        <v>0.5481880289977944</v>
      </c>
      <c r="F23" s="132">
        <v>1186242</v>
      </c>
      <c r="G23" s="150">
        <v>0.28999799047455604</v>
      </c>
      <c r="H23" s="132">
        <v>470890</v>
      </c>
      <c r="I23" s="150">
        <v>0.11511744967263315</v>
      </c>
      <c r="J23" s="244">
        <v>4090518</v>
      </c>
    </row>
    <row r="24" spans="1:250" s="27" customFormat="1" ht="12.75" x14ac:dyDescent="0.2">
      <c r="A24" s="32" t="s">
        <v>30</v>
      </c>
      <c r="B24" s="5"/>
      <c r="C24" s="151"/>
      <c r="D24" s="5"/>
      <c r="E24" s="151"/>
      <c r="F24" s="5"/>
      <c r="G24" s="151"/>
      <c r="H24" s="5"/>
      <c r="I24" s="151"/>
      <c r="J24" s="63"/>
    </row>
    <row r="25" spans="1:250" s="27" customFormat="1" ht="12.75" x14ac:dyDescent="0.2">
      <c r="A25" s="29"/>
      <c r="B25" s="5"/>
      <c r="C25" s="151"/>
      <c r="D25" s="5"/>
      <c r="E25" s="151"/>
      <c r="F25" s="5"/>
      <c r="G25" s="151"/>
      <c r="H25" s="5"/>
      <c r="I25" s="151"/>
      <c r="J25" s="63"/>
    </row>
    <row r="26" spans="1:250" s="27" customFormat="1" ht="12.75" x14ac:dyDescent="0.2">
      <c r="A26" s="377" t="s">
        <v>157</v>
      </c>
      <c r="B26" s="397" t="s">
        <v>151</v>
      </c>
      <c r="C26" s="398"/>
      <c r="D26" s="397" t="s">
        <v>152</v>
      </c>
      <c r="E26" s="398"/>
      <c r="F26" s="397" t="s">
        <v>153</v>
      </c>
      <c r="G26" s="398"/>
      <c r="H26" s="397" t="s">
        <v>154</v>
      </c>
      <c r="I26" s="398"/>
      <c r="J26" s="389" t="s">
        <v>11</v>
      </c>
    </row>
    <row r="27" spans="1:250" s="27" customFormat="1" ht="12.75" x14ac:dyDescent="0.2">
      <c r="A27" s="377" t="s">
        <v>155</v>
      </c>
      <c r="B27" s="222" t="s">
        <v>29</v>
      </c>
      <c r="C27" s="223" t="s">
        <v>12</v>
      </c>
      <c r="D27" s="222" t="s">
        <v>29</v>
      </c>
      <c r="E27" s="223" t="s">
        <v>12</v>
      </c>
      <c r="F27" s="222" t="s">
        <v>29</v>
      </c>
      <c r="G27" s="223" t="s">
        <v>12</v>
      </c>
      <c r="H27" s="222" t="s">
        <v>29</v>
      </c>
      <c r="I27" s="223" t="s">
        <v>12</v>
      </c>
      <c r="J27" s="390">
        <v>12065548</v>
      </c>
    </row>
    <row r="28" spans="1:250" s="27" customFormat="1" ht="12.75" x14ac:dyDescent="0.2">
      <c r="A28" s="65" t="s">
        <v>19</v>
      </c>
      <c r="B28" s="130">
        <v>622508</v>
      </c>
      <c r="C28" s="153">
        <v>0.44119777454906267</v>
      </c>
      <c r="D28" s="130">
        <v>867661</v>
      </c>
      <c r="E28" s="153">
        <v>0.61494808462383499</v>
      </c>
      <c r="F28" s="130">
        <v>375483</v>
      </c>
      <c r="G28" s="153">
        <v>0.26612069881994399</v>
      </c>
      <c r="H28" s="130">
        <v>153489</v>
      </c>
      <c r="I28" s="153">
        <v>0.10878415252135086</v>
      </c>
      <c r="J28" s="245">
        <v>1410950</v>
      </c>
    </row>
    <row r="29" spans="1:250" s="27" customFormat="1" ht="12.75" x14ac:dyDescent="0.2">
      <c r="A29" s="36" t="s">
        <v>20</v>
      </c>
      <c r="B29" s="129">
        <v>1629567</v>
      </c>
      <c r="C29" s="149">
        <v>0.50308258550663076</v>
      </c>
      <c r="D29" s="129">
        <v>1851184</v>
      </c>
      <c r="E29" s="149">
        <v>0.57150054767217717</v>
      </c>
      <c r="F29" s="129">
        <v>886143</v>
      </c>
      <c r="G29" s="149">
        <v>0.27357151413142405</v>
      </c>
      <c r="H29" s="129">
        <v>308116</v>
      </c>
      <c r="I29" s="149">
        <v>9.5122074708165444E-2</v>
      </c>
      <c r="J29" s="243">
        <v>3239164</v>
      </c>
    </row>
    <row r="30" spans="1:250" s="27" customFormat="1" ht="12.75" x14ac:dyDescent="0.2">
      <c r="A30" s="39" t="s">
        <v>21</v>
      </c>
      <c r="B30" s="127">
        <v>2354006</v>
      </c>
      <c r="C30" s="154">
        <v>0.57220788059991734</v>
      </c>
      <c r="D30" s="127">
        <v>2083914</v>
      </c>
      <c r="E30" s="154">
        <v>0.50655436447166924</v>
      </c>
      <c r="F30" s="127">
        <v>1128045</v>
      </c>
      <c r="G30" s="154">
        <v>0.27420331072704734</v>
      </c>
      <c r="H30" s="127">
        <v>394162</v>
      </c>
      <c r="I30" s="154">
        <v>9.5812246286978292E-2</v>
      </c>
      <c r="J30" s="253">
        <v>4113900</v>
      </c>
    </row>
    <row r="31" spans="1:250" s="27" customFormat="1" ht="12.75" x14ac:dyDescent="0.2">
      <c r="A31" s="36" t="s">
        <v>156</v>
      </c>
      <c r="B31" s="129">
        <v>676496</v>
      </c>
      <c r="C31" s="149">
        <v>0.54655081175192177</v>
      </c>
      <c r="D31" s="129">
        <v>642975</v>
      </c>
      <c r="E31" s="149">
        <v>0.51946871553740437</v>
      </c>
      <c r="F31" s="129">
        <v>315591</v>
      </c>
      <c r="G31" s="149">
        <v>0.25497049092914187</v>
      </c>
      <c r="H31" s="129">
        <v>162125</v>
      </c>
      <c r="I31" s="149">
        <v>0.13098311055095718</v>
      </c>
      <c r="J31" s="243">
        <v>1237755</v>
      </c>
    </row>
    <row r="32" spans="1:250" s="27" customFormat="1" ht="12.75" x14ac:dyDescent="0.2">
      <c r="A32" s="38" t="s">
        <v>23</v>
      </c>
      <c r="B32" s="132">
        <v>1111661</v>
      </c>
      <c r="C32" s="150">
        <v>0.57676385576298983</v>
      </c>
      <c r="D32" s="132">
        <v>898177</v>
      </c>
      <c r="E32" s="150">
        <v>0.46600180241785483</v>
      </c>
      <c r="F32" s="132">
        <v>530932</v>
      </c>
      <c r="G32" s="150">
        <v>0.27546382167581279</v>
      </c>
      <c r="H32" s="132">
        <v>235437</v>
      </c>
      <c r="I32" s="150">
        <v>0.12215194372139622</v>
      </c>
      <c r="J32" s="244">
        <v>1927411</v>
      </c>
    </row>
    <row r="33" spans="1:10" s="27" customFormat="1" ht="12.75" x14ac:dyDescent="0.2">
      <c r="A33" s="32" t="s">
        <v>30</v>
      </c>
      <c r="B33" s="5"/>
      <c r="C33" s="151"/>
      <c r="D33" s="5"/>
      <c r="E33" s="151"/>
      <c r="F33" s="5"/>
      <c r="G33" s="151"/>
      <c r="H33" s="5"/>
      <c r="I33" s="151"/>
      <c r="J33" s="63"/>
    </row>
    <row r="34" spans="1:10" s="27" customFormat="1" ht="12.75" x14ac:dyDescent="0.2">
      <c r="A34" s="32"/>
      <c r="B34" s="5"/>
      <c r="C34" s="151"/>
      <c r="D34" s="5"/>
      <c r="E34" s="151"/>
      <c r="F34" s="5"/>
      <c r="G34" s="151"/>
      <c r="H34" s="5"/>
      <c r="I34" s="151"/>
      <c r="J34" s="63"/>
    </row>
    <row r="35" spans="1:10" s="27" customFormat="1" ht="12.75" x14ac:dyDescent="0.2">
      <c r="A35" s="377" t="s">
        <v>24</v>
      </c>
      <c r="B35" s="397" t="s">
        <v>151</v>
      </c>
      <c r="C35" s="398"/>
      <c r="D35" s="397" t="s">
        <v>152</v>
      </c>
      <c r="E35" s="398"/>
      <c r="F35" s="397" t="s">
        <v>153</v>
      </c>
      <c r="G35" s="398"/>
      <c r="H35" s="397" t="s">
        <v>154</v>
      </c>
      <c r="I35" s="398"/>
      <c r="J35" s="389" t="s">
        <v>11</v>
      </c>
    </row>
    <row r="36" spans="1:10" s="27" customFormat="1" ht="12.75" x14ac:dyDescent="0.2">
      <c r="A36" s="377"/>
      <c r="B36" s="222" t="s">
        <v>29</v>
      </c>
      <c r="C36" s="223" t="s">
        <v>12</v>
      </c>
      <c r="D36" s="222" t="s">
        <v>29</v>
      </c>
      <c r="E36" s="223" t="s">
        <v>12</v>
      </c>
      <c r="F36" s="222" t="s">
        <v>29</v>
      </c>
      <c r="G36" s="223" t="s">
        <v>12</v>
      </c>
      <c r="H36" s="222" t="s">
        <v>29</v>
      </c>
      <c r="I36" s="223" t="s">
        <v>12</v>
      </c>
      <c r="J36" s="390">
        <v>12065548</v>
      </c>
    </row>
    <row r="37" spans="1:10" s="27" customFormat="1" ht="12.75" x14ac:dyDescent="0.2">
      <c r="A37" s="65" t="s">
        <v>25</v>
      </c>
      <c r="B37" s="130">
        <v>76846</v>
      </c>
      <c r="C37" s="153">
        <v>6.9242295774152945E-2</v>
      </c>
      <c r="D37" s="130">
        <v>220648</v>
      </c>
      <c r="E37" s="153">
        <v>0.19881547612075187</v>
      </c>
      <c r="F37" s="130">
        <v>271930</v>
      </c>
      <c r="G37" s="153">
        <v>0.24502326067544714</v>
      </c>
      <c r="H37" s="130">
        <v>612381</v>
      </c>
      <c r="I37" s="153">
        <v>0.55178755339863561</v>
      </c>
      <c r="J37" s="245">
        <v>1109813</v>
      </c>
    </row>
    <row r="38" spans="1:10" s="27" customFormat="1" ht="12.75" x14ac:dyDescent="0.2">
      <c r="A38" s="36" t="s">
        <v>26</v>
      </c>
      <c r="B38" s="129">
        <v>1267126</v>
      </c>
      <c r="C38" s="149">
        <v>0.53393837522738585</v>
      </c>
      <c r="D38" s="129">
        <v>792365</v>
      </c>
      <c r="E38" s="149">
        <v>0.33388477601047378</v>
      </c>
      <c r="F38" s="129">
        <v>398356</v>
      </c>
      <c r="G38" s="149">
        <v>0.16785825198289714</v>
      </c>
      <c r="H38" s="129">
        <v>204356</v>
      </c>
      <c r="I38" s="149">
        <v>8.6111018642161599E-2</v>
      </c>
      <c r="J38" s="243">
        <v>2373169</v>
      </c>
    </row>
    <row r="39" spans="1:10" s="27" customFormat="1" ht="12.75" x14ac:dyDescent="0.2">
      <c r="A39" s="39" t="s">
        <v>27</v>
      </c>
      <c r="B39" s="127">
        <v>1711912</v>
      </c>
      <c r="C39" s="154">
        <v>0.55496152025778511</v>
      </c>
      <c r="D39" s="127">
        <v>1764961</v>
      </c>
      <c r="E39" s="154">
        <v>0.5721587556811919</v>
      </c>
      <c r="F39" s="127">
        <v>846494</v>
      </c>
      <c r="G39" s="154">
        <v>0.27441340275031284</v>
      </c>
      <c r="H39" s="127">
        <v>169305</v>
      </c>
      <c r="I39" s="154">
        <v>5.48846904439272E-2</v>
      </c>
      <c r="J39" s="253">
        <v>3084740</v>
      </c>
    </row>
    <row r="40" spans="1:10" s="27" customFormat="1" ht="12.75" x14ac:dyDescent="0.2">
      <c r="A40" s="40" t="s">
        <v>28</v>
      </c>
      <c r="B40" s="125">
        <v>3338354</v>
      </c>
      <c r="C40" s="155">
        <v>0.62265798270880468</v>
      </c>
      <c r="D40" s="125">
        <v>3565938</v>
      </c>
      <c r="E40" s="155">
        <v>0.66510614558691783</v>
      </c>
      <c r="F40" s="125">
        <v>1719413</v>
      </c>
      <c r="G40" s="155">
        <v>0.32069883242558878</v>
      </c>
      <c r="H40" s="125">
        <v>267287</v>
      </c>
      <c r="I40" s="155">
        <v>4.985342603698957E-2</v>
      </c>
      <c r="J40" s="246">
        <v>5361457</v>
      </c>
    </row>
    <row r="41" spans="1:10" s="27" customFormat="1" ht="12.75" x14ac:dyDescent="0.2">
      <c r="A41" s="32" t="s">
        <v>30</v>
      </c>
      <c r="B41" s="5"/>
      <c r="C41" s="151"/>
      <c r="D41" s="5"/>
      <c r="E41" s="151"/>
      <c r="F41" s="5"/>
      <c r="G41" s="151"/>
      <c r="H41" s="5"/>
      <c r="I41" s="151"/>
      <c r="J41" s="54"/>
    </row>
    <row r="42" spans="1:10" s="27" customFormat="1" ht="12.75" x14ac:dyDescent="0.2">
      <c r="A42" s="32"/>
      <c r="B42" s="5"/>
      <c r="C42" s="151"/>
      <c r="D42" s="5"/>
      <c r="E42" s="151"/>
      <c r="F42" s="5"/>
      <c r="G42" s="151"/>
      <c r="H42" s="5"/>
      <c r="I42" s="151"/>
      <c r="J42" s="54"/>
    </row>
    <row r="43" spans="1:10" s="27" customFormat="1" ht="12.75" x14ac:dyDescent="0.2">
      <c r="A43" s="375" t="s">
        <v>208</v>
      </c>
      <c r="B43" s="397" t="s">
        <v>151</v>
      </c>
      <c r="C43" s="398"/>
      <c r="D43" s="397" t="s">
        <v>152</v>
      </c>
      <c r="E43" s="398"/>
      <c r="F43" s="397" t="s">
        <v>153</v>
      </c>
      <c r="G43" s="398"/>
      <c r="H43" s="397" t="s">
        <v>154</v>
      </c>
      <c r="I43" s="398"/>
      <c r="J43" s="389" t="s">
        <v>11</v>
      </c>
    </row>
    <row r="44" spans="1:10" s="27" customFormat="1" ht="12.75" x14ac:dyDescent="0.2">
      <c r="A44" s="391"/>
      <c r="B44" s="222" t="s">
        <v>29</v>
      </c>
      <c r="C44" s="223" t="s">
        <v>12</v>
      </c>
      <c r="D44" s="222" t="s">
        <v>29</v>
      </c>
      <c r="E44" s="223" t="s">
        <v>12</v>
      </c>
      <c r="F44" s="222" t="s">
        <v>29</v>
      </c>
      <c r="G44" s="223" t="s">
        <v>12</v>
      </c>
      <c r="H44" s="222" t="s">
        <v>29</v>
      </c>
      <c r="I44" s="223" t="s">
        <v>12</v>
      </c>
      <c r="J44" s="390">
        <v>12065548</v>
      </c>
    </row>
    <row r="45" spans="1:10" s="27" customFormat="1" ht="12.75" x14ac:dyDescent="0.2">
      <c r="A45" s="138" t="s">
        <v>183</v>
      </c>
      <c r="B45" s="76">
        <v>5015360</v>
      </c>
      <c r="C45" s="156">
        <v>0.5349948451106421</v>
      </c>
      <c r="D45" s="76">
        <v>4794535</v>
      </c>
      <c r="E45" s="156">
        <v>0.5114391608384149</v>
      </c>
      <c r="F45" s="76">
        <v>2535719</v>
      </c>
      <c r="G45" s="156">
        <v>0.27048837843128154</v>
      </c>
      <c r="H45" s="76">
        <v>1067061</v>
      </c>
      <c r="I45" s="156">
        <v>0.11382475722951231</v>
      </c>
      <c r="J45" s="74">
        <v>9374595</v>
      </c>
    </row>
    <row r="46" spans="1:10" s="27" customFormat="1" ht="12.75" x14ac:dyDescent="0.2">
      <c r="A46" s="40" t="s">
        <v>184</v>
      </c>
      <c r="B46" s="18">
        <v>1378878</v>
      </c>
      <c r="C46" s="157">
        <v>0.5397661615354985</v>
      </c>
      <c r="D46" s="18">
        <v>1549376</v>
      </c>
      <c r="E46" s="157">
        <v>0.60650814379170936</v>
      </c>
      <c r="F46" s="18">
        <v>700475</v>
      </c>
      <c r="G46" s="157">
        <v>0.27420315793099775</v>
      </c>
      <c r="H46" s="18">
        <v>186268</v>
      </c>
      <c r="I46" s="157">
        <v>7.2915198717286259E-2</v>
      </c>
      <c r="J46" s="16">
        <v>2554584</v>
      </c>
    </row>
    <row r="47" spans="1:10" s="27" customFormat="1" x14ac:dyDescent="0.25">
      <c r="A47" s="32" t="s">
        <v>30</v>
      </c>
      <c r="B47" s="141"/>
      <c r="C47" s="141"/>
      <c r="D47" s="141"/>
      <c r="E47" s="141"/>
      <c r="F47" s="141"/>
      <c r="G47" s="141"/>
      <c r="H47" s="141"/>
      <c r="I47" s="141"/>
      <c r="J47" s="140"/>
    </row>
    <row r="48" spans="1:10" s="27" customFormat="1" ht="12.75" x14ac:dyDescent="0.2"/>
    <row r="49" spans="1:10" s="27" customFormat="1" ht="12.75" x14ac:dyDescent="0.2">
      <c r="A49" s="373" t="s">
        <v>180</v>
      </c>
      <c r="B49" s="397" t="s">
        <v>151</v>
      </c>
      <c r="C49" s="398"/>
      <c r="D49" s="397" t="s">
        <v>152</v>
      </c>
      <c r="E49" s="398"/>
      <c r="F49" s="397" t="s">
        <v>153</v>
      </c>
      <c r="G49" s="398"/>
      <c r="H49" s="397" t="s">
        <v>154</v>
      </c>
      <c r="I49" s="398"/>
      <c r="J49" s="399" t="s">
        <v>11</v>
      </c>
    </row>
    <row r="50" spans="1:10" s="27" customFormat="1" ht="12.75" x14ac:dyDescent="0.2">
      <c r="A50" s="374"/>
      <c r="B50" s="222" t="s">
        <v>29</v>
      </c>
      <c r="C50" s="223" t="s">
        <v>12</v>
      </c>
      <c r="D50" s="222" t="s">
        <v>29</v>
      </c>
      <c r="E50" s="223" t="s">
        <v>12</v>
      </c>
      <c r="F50" s="222" t="s">
        <v>29</v>
      </c>
      <c r="G50" s="223" t="s">
        <v>12</v>
      </c>
      <c r="H50" s="222" t="s">
        <v>29</v>
      </c>
      <c r="I50" s="223" t="s">
        <v>12</v>
      </c>
      <c r="J50" s="400">
        <v>12065548</v>
      </c>
    </row>
    <row r="51" spans="1:10" s="27" customFormat="1" ht="12.75" x14ac:dyDescent="0.2">
      <c r="A51" s="39" t="s">
        <v>162</v>
      </c>
      <c r="B51" s="76">
        <v>95058</v>
      </c>
      <c r="C51" s="75">
        <v>0.62694895132568262</v>
      </c>
      <c r="D51" s="76">
        <v>93719</v>
      </c>
      <c r="E51" s="75">
        <v>0.61811766257749634</v>
      </c>
      <c r="F51" s="76">
        <v>44321</v>
      </c>
      <c r="G51" s="75">
        <v>0.29231631710856087</v>
      </c>
      <c r="H51" s="76">
        <v>18770</v>
      </c>
      <c r="I51" s="75">
        <v>0.12379633293760718</v>
      </c>
      <c r="J51" s="219">
        <v>151620</v>
      </c>
    </row>
    <row r="52" spans="1:10" s="27" customFormat="1" ht="12.75" x14ac:dyDescent="0.2">
      <c r="A52" s="36" t="s">
        <v>179</v>
      </c>
      <c r="B52" s="91">
        <v>527096</v>
      </c>
      <c r="C52" s="58">
        <v>0.65843049764282346</v>
      </c>
      <c r="D52" s="91">
        <v>468098</v>
      </c>
      <c r="E52" s="58">
        <v>0.58473219126233245</v>
      </c>
      <c r="F52" s="91">
        <v>210362</v>
      </c>
      <c r="G52" s="58">
        <v>0.2627770962882276</v>
      </c>
      <c r="H52" s="91">
        <v>42207</v>
      </c>
      <c r="I52" s="58">
        <v>5.2723557025685354E-2</v>
      </c>
      <c r="J52" s="208">
        <v>800534</v>
      </c>
    </row>
    <row r="53" spans="1:10" s="27" customFormat="1" ht="12.75" x14ac:dyDescent="0.2">
      <c r="A53" s="39" t="s">
        <v>163</v>
      </c>
      <c r="B53" s="89">
        <v>1914581</v>
      </c>
      <c r="C53" s="88">
        <v>0.47536475780637816</v>
      </c>
      <c r="D53" s="89">
        <v>1987317</v>
      </c>
      <c r="E53" s="88">
        <v>0.49342413007832947</v>
      </c>
      <c r="F53" s="89">
        <v>1448807</v>
      </c>
      <c r="G53" s="88">
        <v>0.35971932692489134</v>
      </c>
      <c r="H53" s="89">
        <v>551754</v>
      </c>
      <c r="I53" s="88">
        <v>0.13699311054413493</v>
      </c>
      <c r="J53" s="219">
        <v>4027604</v>
      </c>
    </row>
    <row r="54" spans="1:10" x14ac:dyDescent="0.25">
      <c r="A54" s="36" t="s">
        <v>173</v>
      </c>
      <c r="B54" s="91">
        <v>236089</v>
      </c>
      <c r="C54" s="58">
        <v>0.40809486357311392</v>
      </c>
      <c r="D54" s="91">
        <v>208986</v>
      </c>
      <c r="E54" s="58">
        <v>0.36124560296621522</v>
      </c>
      <c r="F54" s="91">
        <v>107249</v>
      </c>
      <c r="G54" s="58">
        <v>0.18538672290260408</v>
      </c>
      <c r="H54" s="91">
        <v>194262</v>
      </c>
      <c r="I54" s="58">
        <v>0.33579423178309981</v>
      </c>
      <c r="J54" s="208">
        <v>578515</v>
      </c>
    </row>
    <row r="55" spans="1:10" x14ac:dyDescent="0.25">
      <c r="A55" s="39" t="s">
        <v>202</v>
      </c>
      <c r="B55" s="94">
        <v>599358</v>
      </c>
      <c r="C55" s="88">
        <v>0.54006141669279761</v>
      </c>
      <c r="D55" s="94">
        <v>593161</v>
      </c>
      <c r="E55" s="88">
        <v>0.5344775075779693</v>
      </c>
      <c r="F55" s="94">
        <v>257769</v>
      </c>
      <c r="G55" s="88">
        <v>0.23226701123449714</v>
      </c>
      <c r="H55" s="94">
        <v>141450</v>
      </c>
      <c r="I55" s="88">
        <v>0.12745585675205173</v>
      </c>
      <c r="J55" s="219">
        <v>1109796</v>
      </c>
    </row>
    <row r="56" spans="1:10" x14ac:dyDescent="0.25">
      <c r="A56" s="36" t="s">
        <v>164</v>
      </c>
      <c r="B56" s="91">
        <v>259138</v>
      </c>
      <c r="C56" s="58">
        <v>0.61588371462931191</v>
      </c>
      <c r="D56" s="91">
        <v>247234</v>
      </c>
      <c r="E56" s="58">
        <v>0.58759191744423156</v>
      </c>
      <c r="F56" s="91">
        <v>75922</v>
      </c>
      <c r="G56" s="58">
        <v>0.18044101359926609</v>
      </c>
      <c r="H56" s="91">
        <v>28193</v>
      </c>
      <c r="I56" s="58">
        <v>6.7005261932036944E-2</v>
      </c>
      <c r="J56" s="208">
        <v>420758</v>
      </c>
    </row>
    <row r="57" spans="1:10" x14ac:dyDescent="0.25">
      <c r="A57" s="39" t="s">
        <v>204</v>
      </c>
      <c r="B57" s="89">
        <v>260311</v>
      </c>
      <c r="C57" s="88">
        <v>0.60254386371001345</v>
      </c>
      <c r="D57" s="89">
        <v>266368</v>
      </c>
      <c r="E57" s="88">
        <v>0.6165640479607426</v>
      </c>
      <c r="F57" s="89">
        <v>114376</v>
      </c>
      <c r="G57" s="88">
        <v>0.26474700245359012</v>
      </c>
      <c r="H57" s="89">
        <v>23990</v>
      </c>
      <c r="I57" s="88">
        <v>5.5529836581639735E-2</v>
      </c>
      <c r="J57" s="219">
        <v>432020</v>
      </c>
    </row>
    <row r="58" spans="1:10" x14ac:dyDescent="0.25">
      <c r="A58" s="36" t="s">
        <v>165</v>
      </c>
      <c r="B58" s="91">
        <v>49455</v>
      </c>
      <c r="C58" s="58">
        <v>0.64565191848244707</v>
      </c>
      <c r="D58" s="91">
        <v>41204</v>
      </c>
      <c r="E58" s="58">
        <v>0.53793229499849859</v>
      </c>
      <c r="F58" s="91">
        <v>9652</v>
      </c>
      <c r="G58" s="58">
        <v>0.12601015705575935</v>
      </c>
      <c r="H58" s="91">
        <v>7998</v>
      </c>
      <c r="I58" s="58">
        <v>0.10441662206091622</v>
      </c>
      <c r="J58" s="208">
        <v>76597</v>
      </c>
    </row>
    <row r="59" spans="1:10" x14ac:dyDescent="0.25">
      <c r="A59" s="39" t="s">
        <v>178</v>
      </c>
      <c r="B59" s="94">
        <v>146875</v>
      </c>
      <c r="C59" s="88">
        <v>0.55824357093446653</v>
      </c>
      <c r="D59" s="94">
        <v>150586</v>
      </c>
      <c r="E59" s="88">
        <v>0.57234836679310686</v>
      </c>
      <c r="F59" s="94">
        <v>42708</v>
      </c>
      <c r="G59" s="88">
        <v>0.16232487780404559</v>
      </c>
      <c r="H59" s="94">
        <v>37916</v>
      </c>
      <c r="I59" s="88">
        <v>0.14411140926332752</v>
      </c>
      <c r="J59" s="219">
        <v>263102</v>
      </c>
    </row>
    <row r="60" spans="1:10" x14ac:dyDescent="0.25">
      <c r="A60" s="36" t="s">
        <v>175</v>
      </c>
      <c r="B60" s="91">
        <v>121559</v>
      </c>
      <c r="C60" s="58">
        <v>0.49812933602698017</v>
      </c>
      <c r="D60" s="91">
        <v>128891</v>
      </c>
      <c r="E60" s="58">
        <v>0.52817469911609594</v>
      </c>
      <c r="F60" s="91">
        <v>76297</v>
      </c>
      <c r="G60" s="58">
        <v>0.31265290065606421</v>
      </c>
      <c r="H60" s="91">
        <v>39776</v>
      </c>
      <c r="I60" s="58">
        <v>0.16299568497444997</v>
      </c>
      <c r="J60" s="208">
        <v>244031</v>
      </c>
    </row>
    <row r="61" spans="1:10" x14ac:dyDescent="0.25">
      <c r="A61" s="39" t="s">
        <v>206</v>
      </c>
      <c r="B61" s="89">
        <v>936584</v>
      </c>
      <c r="C61" s="88">
        <v>0.49857812841028259</v>
      </c>
      <c r="D61" s="89">
        <v>838597</v>
      </c>
      <c r="E61" s="88">
        <v>0.44641604250177003</v>
      </c>
      <c r="F61" s="89">
        <v>380575</v>
      </c>
      <c r="G61" s="88">
        <v>0.20259407722077605</v>
      </c>
      <c r="H61" s="89">
        <v>310699</v>
      </c>
      <c r="I61" s="88">
        <v>0.16539651106462036</v>
      </c>
      <c r="J61" s="219">
        <v>1878510</v>
      </c>
    </row>
    <row r="62" spans="1:10" x14ac:dyDescent="0.25">
      <c r="A62" s="36" t="s">
        <v>177</v>
      </c>
      <c r="B62" s="91">
        <v>118001</v>
      </c>
      <c r="C62" s="58">
        <v>0.63249947738833534</v>
      </c>
      <c r="D62" s="91">
        <v>124811</v>
      </c>
      <c r="E62" s="58">
        <v>0.66900189212223216</v>
      </c>
      <c r="F62" s="91">
        <v>51532</v>
      </c>
      <c r="G62" s="58">
        <v>0.27621768517873319</v>
      </c>
      <c r="H62" s="91">
        <v>15740</v>
      </c>
      <c r="I62" s="58">
        <v>8.4368283100078795E-2</v>
      </c>
      <c r="J62" s="208">
        <v>186563</v>
      </c>
    </row>
    <row r="63" spans="1:10" x14ac:dyDescent="0.25">
      <c r="A63" s="39" t="s">
        <v>166</v>
      </c>
      <c r="B63" s="94">
        <v>105291</v>
      </c>
      <c r="C63" s="88">
        <v>0.63734314752153409</v>
      </c>
      <c r="D63" s="94">
        <v>103423</v>
      </c>
      <c r="E63" s="88">
        <v>0.62603584680665603</v>
      </c>
      <c r="F63" s="94">
        <v>60810</v>
      </c>
      <c r="G63" s="88">
        <v>0.36809258911763104</v>
      </c>
      <c r="H63" s="94">
        <v>8940</v>
      </c>
      <c r="I63" s="88">
        <v>5.4115240038013837E-2</v>
      </c>
      <c r="J63" s="219">
        <v>165203</v>
      </c>
    </row>
    <row r="64" spans="1:10" x14ac:dyDescent="0.25">
      <c r="A64" s="36" t="s">
        <v>167</v>
      </c>
      <c r="B64" s="91">
        <v>87384</v>
      </c>
      <c r="C64" s="58">
        <v>0.57681873089845737</v>
      </c>
      <c r="D64" s="91">
        <v>107253</v>
      </c>
      <c r="E64" s="58">
        <v>0.707973305697293</v>
      </c>
      <c r="F64" s="91">
        <v>24589</v>
      </c>
      <c r="G64" s="58">
        <v>0.16231112988718951</v>
      </c>
      <c r="H64" s="91">
        <v>18671</v>
      </c>
      <c r="I64" s="58">
        <v>0.12324661865564746</v>
      </c>
      <c r="J64" s="208">
        <v>151493</v>
      </c>
    </row>
    <row r="65" spans="1:10" x14ac:dyDescent="0.25">
      <c r="A65" s="39" t="s">
        <v>203</v>
      </c>
      <c r="B65" s="89">
        <v>129216</v>
      </c>
      <c r="C65" s="88">
        <v>0.40906025927157036</v>
      </c>
      <c r="D65" s="89">
        <v>129297</v>
      </c>
      <c r="E65" s="88">
        <v>0.4093166817037846</v>
      </c>
      <c r="F65" s="89">
        <v>68521</v>
      </c>
      <c r="G65" s="88">
        <v>0.21691754910806149</v>
      </c>
      <c r="H65" s="89">
        <v>103517</v>
      </c>
      <c r="I65" s="88">
        <v>0.32770470266077845</v>
      </c>
      <c r="J65" s="219">
        <v>315885</v>
      </c>
    </row>
    <row r="66" spans="1:10" x14ac:dyDescent="0.25">
      <c r="A66" s="36" t="s">
        <v>160</v>
      </c>
      <c r="B66" s="91">
        <v>81867</v>
      </c>
      <c r="C66" s="58">
        <v>0.58983263327017155</v>
      </c>
      <c r="D66" s="91">
        <v>89276</v>
      </c>
      <c r="E66" s="58">
        <v>0.64321274955510566</v>
      </c>
      <c r="F66" s="91">
        <v>60161</v>
      </c>
      <c r="G66" s="58">
        <v>0.43344596785233108</v>
      </c>
      <c r="H66" s="91">
        <v>10716</v>
      </c>
      <c r="I66" s="58">
        <v>7.7206279674632741E-2</v>
      </c>
      <c r="J66" s="208">
        <v>138797</v>
      </c>
    </row>
    <row r="67" spans="1:10" x14ac:dyDescent="0.25">
      <c r="A67" s="39" t="s">
        <v>161</v>
      </c>
      <c r="B67" s="94">
        <v>10485</v>
      </c>
      <c r="C67" s="88">
        <v>0.22411987260329608</v>
      </c>
      <c r="D67" s="94">
        <v>3597</v>
      </c>
      <c r="E67" s="88">
        <v>7.6886903362332476E-2</v>
      </c>
      <c r="F67" s="94">
        <v>30561</v>
      </c>
      <c r="G67" s="88">
        <v>0.65325011222025098</v>
      </c>
      <c r="H67" s="94">
        <v>7148</v>
      </c>
      <c r="I67" s="88">
        <v>0.15279054357352029</v>
      </c>
      <c r="J67" s="219">
        <v>46783</v>
      </c>
    </row>
    <row r="68" spans="1:10" x14ac:dyDescent="0.25">
      <c r="A68" s="36" t="s">
        <v>168</v>
      </c>
      <c r="B68" s="91">
        <v>34309</v>
      </c>
      <c r="C68" s="58">
        <v>0.56284861211365578</v>
      </c>
      <c r="D68" s="91">
        <v>42297</v>
      </c>
      <c r="E68" s="58">
        <v>0.69389395629634487</v>
      </c>
      <c r="F68" s="91">
        <v>13911</v>
      </c>
      <c r="G68" s="58">
        <v>0.2282137935560076</v>
      </c>
      <c r="H68" s="91">
        <v>4457</v>
      </c>
      <c r="I68" s="58">
        <v>7.3118314850055779E-2</v>
      </c>
      <c r="J68" s="208">
        <v>60956</v>
      </c>
    </row>
    <row r="69" spans="1:10" x14ac:dyDescent="0.25">
      <c r="A69" s="39" t="s">
        <v>176</v>
      </c>
      <c r="B69" s="89">
        <v>160223</v>
      </c>
      <c r="C69" s="88">
        <v>0.76342472149956642</v>
      </c>
      <c r="D69" s="89">
        <v>144898</v>
      </c>
      <c r="E69" s="88">
        <v>0.69040471902188938</v>
      </c>
      <c r="F69" s="89">
        <v>53745</v>
      </c>
      <c r="G69" s="88">
        <v>0.25608222076102805</v>
      </c>
      <c r="H69" s="89">
        <v>14369</v>
      </c>
      <c r="I69" s="88">
        <v>6.8464888456883657E-2</v>
      </c>
      <c r="J69" s="219">
        <v>209874</v>
      </c>
    </row>
    <row r="70" spans="1:10" x14ac:dyDescent="0.25">
      <c r="A70" s="36" t="s">
        <v>169</v>
      </c>
      <c r="B70" s="91">
        <v>75033</v>
      </c>
      <c r="C70" s="58">
        <v>0.66586502196388164</v>
      </c>
      <c r="D70" s="91">
        <v>70047</v>
      </c>
      <c r="E70" s="58">
        <v>0.62161778408838797</v>
      </c>
      <c r="F70" s="91">
        <v>25989</v>
      </c>
      <c r="G70" s="58">
        <v>0.2306340684208191</v>
      </c>
      <c r="H70" s="91">
        <v>10467</v>
      </c>
      <c r="I70" s="58">
        <v>9.28872520743666E-2</v>
      </c>
      <c r="J70" s="208">
        <v>112685</v>
      </c>
    </row>
    <row r="71" spans="1:10" x14ac:dyDescent="0.25">
      <c r="A71" s="39" t="s">
        <v>170</v>
      </c>
      <c r="B71" s="94">
        <v>32898</v>
      </c>
      <c r="C71" s="88">
        <v>0.3869305952506969</v>
      </c>
      <c r="D71" s="94">
        <v>28718</v>
      </c>
      <c r="E71" s="88">
        <v>0.33776742763722756</v>
      </c>
      <c r="F71" s="94">
        <v>41036</v>
      </c>
      <c r="G71" s="88">
        <v>0.48264587229337946</v>
      </c>
      <c r="H71" s="94">
        <v>7719</v>
      </c>
      <c r="I71" s="88">
        <v>9.0787198757983134E-2</v>
      </c>
      <c r="J71" s="219">
        <v>85023</v>
      </c>
    </row>
    <row r="72" spans="1:10" x14ac:dyDescent="0.25">
      <c r="A72" s="36" t="s">
        <v>171</v>
      </c>
      <c r="B72" s="91">
        <v>126743</v>
      </c>
      <c r="C72" s="58">
        <v>0.63767175322878455</v>
      </c>
      <c r="D72" s="91">
        <v>138326</v>
      </c>
      <c r="E72" s="58">
        <v>0.69594835957113887</v>
      </c>
      <c r="F72" s="91">
        <v>40021</v>
      </c>
      <c r="G72" s="58">
        <v>0.20135440407729965</v>
      </c>
      <c r="H72" s="91">
        <v>10154</v>
      </c>
      <c r="I72" s="58">
        <v>5.1086994802751071E-2</v>
      </c>
      <c r="J72" s="208">
        <v>198759</v>
      </c>
    </row>
    <row r="73" spans="1:10" x14ac:dyDescent="0.25">
      <c r="A73" s="39" t="s">
        <v>172</v>
      </c>
      <c r="B73" s="89">
        <v>135924</v>
      </c>
      <c r="C73" s="88">
        <v>0.54202871965833099</v>
      </c>
      <c r="D73" s="89">
        <v>112962</v>
      </c>
      <c r="E73" s="88">
        <v>0.45046237772611447</v>
      </c>
      <c r="F73" s="89">
        <v>46317</v>
      </c>
      <c r="G73" s="88">
        <v>0.18469986322073303</v>
      </c>
      <c r="H73" s="89">
        <v>32719</v>
      </c>
      <c r="I73" s="88">
        <v>0.13047465994600607</v>
      </c>
      <c r="J73" s="219">
        <v>250769</v>
      </c>
    </row>
    <row r="74" spans="1:10" x14ac:dyDescent="0.25">
      <c r="A74" s="40" t="s">
        <v>11</v>
      </c>
      <c r="B74" s="83">
        <v>6243477</v>
      </c>
      <c r="C74" s="82">
        <v>0.52440294822464573</v>
      </c>
      <c r="D74" s="83">
        <v>6119065</v>
      </c>
      <c r="E74" s="82">
        <v>0.513953319020514</v>
      </c>
      <c r="F74" s="83">
        <v>3285233</v>
      </c>
      <c r="G74" s="82">
        <v>0.27593372583976805</v>
      </c>
      <c r="H74" s="83">
        <v>1641632</v>
      </c>
      <c r="I74" s="82">
        <v>0.13788417266531477</v>
      </c>
      <c r="J74" s="218">
        <v>11905877</v>
      </c>
    </row>
    <row r="75" spans="1:10" x14ac:dyDescent="0.25">
      <c r="A75" s="227" t="s">
        <v>30</v>
      </c>
    </row>
    <row r="76" spans="1:10" x14ac:dyDescent="0.25">
      <c r="A76" s="238" t="s">
        <v>292</v>
      </c>
    </row>
  </sheetData>
  <mergeCells count="38">
    <mergeCell ref="A6:J6"/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  <mergeCell ref="J49:J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H76"/>
  <sheetViews>
    <sheetView showGridLines="0" topLeftCell="A16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9.8554687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16384" width="11.42578125" style="32"/>
  </cols>
  <sheetData>
    <row r="6" spans="1:8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</row>
    <row r="7" spans="1:8" ht="15" customHeight="1" x14ac:dyDescent="0.2">
      <c r="A7" s="31" t="s">
        <v>110</v>
      </c>
      <c r="B7" s="31"/>
      <c r="C7" s="31"/>
      <c r="D7" s="31"/>
      <c r="E7" s="31"/>
      <c r="F7" s="31"/>
      <c r="G7" s="31"/>
      <c r="H7" s="31"/>
    </row>
    <row r="8" spans="1:8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</row>
    <row r="9" spans="1:8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1"/>
    </row>
    <row r="11" spans="1:8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</row>
    <row r="12" spans="1:8" ht="33.75" customHeight="1" x14ac:dyDescent="0.2">
      <c r="A12" s="366"/>
      <c r="B12" s="369" t="s">
        <v>43</v>
      </c>
      <c r="C12" s="370"/>
      <c r="D12" s="369" t="s">
        <v>42</v>
      </c>
      <c r="E12" s="370"/>
      <c r="F12" s="393" t="s">
        <v>111</v>
      </c>
      <c r="G12" s="394"/>
      <c r="H12" s="371" t="s">
        <v>11</v>
      </c>
    </row>
    <row r="13" spans="1:8" ht="17.25" customHeight="1" x14ac:dyDescent="0.2">
      <c r="A13" s="367"/>
      <c r="B13" s="159" t="s">
        <v>112</v>
      </c>
      <c r="C13" s="160" t="s">
        <v>12</v>
      </c>
      <c r="D13" s="34" t="s">
        <v>112</v>
      </c>
      <c r="E13" s="35" t="s">
        <v>12</v>
      </c>
      <c r="F13" s="34" t="s">
        <v>112</v>
      </c>
      <c r="G13" s="35" t="s">
        <v>12</v>
      </c>
      <c r="H13" s="372"/>
    </row>
    <row r="14" spans="1:8" ht="24" x14ac:dyDescent="0.2">
      <c r="A14" s="64" t="s">
        <v>3</v>
      </c>
      <c r="B14" s="106">
        <v>3368993</v>
      </c>
      <c r="C14" s="105">
        <f>+B14/$H14</f>
        <v>0.83792851900241283</v>
      </c>
      <c r="D14" s="106">
        <v>171006</v>
      </c>
      <c r="E14" s="105">
        <f>+D14/$H14</f>
        <v>4.2532235691949083E-2</v>
      </c>
      <c r="F14" s="106">
        <v>480623</v>
      </c>
      <c r="G14" s="105">
        <f>+F14/$H14</f>
        <v>0.11953949402343568</v>
      </c>
      <c r="H14" s="257">
        <v>4020621</v>
      </c>
    </row>
    <row r="15" spans="1:8" x14ac:dyDescent="0.2">
      <c r="A15" s="36" t="s">
        <v>4</v>
      </c>
      <c r="B15" s="14">
        <v>1254480</v>
      </c>
      <c r="C15" s="58">
        <f t="shared" ref="C15:C16" si="0">+B15/$H15</f>
        <v>0.83952137484273359</v>
      </c>
      <c r="D15" s="14">
        <v>48222</v>
      </c>
      <c r="E15" s="58">
        <f t="shared" ref="E15" si="1">+D15/$H15</f>
        <v>3.2271060309982065E-2</v>
      </c>
      <c r="F15" s="14">
        <v>191578</v>
      </c>
      <c r="G15" s="58">
        <f t="shared" ref="G15" si="2">+F15/$H15</f>
        <v>0.12820756484728432</v>
      </c>
      <c r="H15" s="22">
        <v>1494280</v>
      </c>
    </row>
    <row r="16" spans="1:8" x14ac:dyDescent="0.2">
      <c r="A16" s="38" t="s">
        <v>5</v>
      </c>
      <c r="B16" s="102">
        <v>2114512</v>
      </c>
      <c r="C16" s="101">
        <f t="shared" si="0"/>
        <v>0.83698598091073217</v>
      </c>
      <c r="D16" s="102">
        <v>122784</v>
      </c>
      <c r="E16" s="101">
        <f t="shared" ref="E16" si="3">+D16/$H16</f>
        <v>4.8601514997381585E-2</v>
      </c>
      <c r="F16" s="102">
        <v>289045</v>
      </c>
      <c r="G16" s="101">
        <f t="shared" ref="G16" si="4">+F16/$H16</f>
        <v>0.11441250409188625</v>
      </c>
      <c r="H16" s="252">
        <v>2526341</v>
      </c>
    </row>
    <row r="17" spans="1:8" x14ac:dyDescent="0.2">
      <c r="A17" s="32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ht="27" customHeight="1" x14ac:dyDescent="0.2">
      <c r="A19" s="377" t="s">
        <v>14</v>
      </c>
      <c r="B19" s="369" t="s">
        <v>43</v>
      </c>
      <c r="C19" s="370"/>
      <c r="D19" s="369" t="s">
        <v>42</v>
      </c>
      <c r="E19" s="370"/>
      <c r="F19" s="393" t="s">
        <v>111</v>
      </c>
      <c r="G19" s="394"/>
      <c r="H19" s="389" t="s">
        <v>11</v>
      </c>
    </row>
    <row r="20" spans="1:8" x14ac:dyDescent="0.2">
      <c r="A20" s="377"/>
      <c r="B20" s="159" t="s">
        <v>112</v>
      </c>
      <c r="C20" s="160" t="s">
        <v>12</v>
      </c>
      <c r="D20" s="159" t="s">
        <v>112</v>
      </c>
      <c r="E20" s="160" t="s">
        <v>12</v>
      </c>
      <c r="F20" s="159" t="s">
        <v>112</v>
      </c>
      <c r="G20" s="160" t="s">
        <v>12</v>
      </c>
      <c r="H20" s="390"/>
    </row>
    <row r="21" spans="1:8" x14ac:dyDescent="0.2">
      <c r="A21" s="65" t="s">
        <v>15</v>
      </c>
      <c r="B21" s="98">
        <v>138476</v>
      </c>
      <c r="C21" s="75">
        <f>+B21/$H21</f>
        <v>0.64543132539105463</v>
      </c>
      <c r="D21" s="98">
        <v>10458</v>
      </c>
      <c r="E21" s="75">
        <f>+D21/$H21</f>
        <v>4.8744336931595723E-2</v>
      </c>
      <c r="F21" s="98">
        <v>65615</v>
      </c>
      <c r="G21" s="75">
        <f>+F21/$H21</f>
        <v>0.30582899863899921</v>
      </c>
      <c r="H21" s="249">
        <v>214548</v>
      </c>
    </row>
    <row r="22" spans="1:8" x14ac:dyDescent="0.2">
      <c r="A22" s="36" t="s">
        <v>16</v>
      </c>
      <c r="B22" s="14">
        <v>2641787</v>
      </c>
      <c r="C22" s="58">
        <f t="shared" ref="C22:E23" si="5">+B22/$H22</f>
        <v>0.8516885070489193</v>
      </c>
      <c r="D22" s="14">
        <v>133311</v>
      </c>
      <c r="E22" s="58">
        <f t="shared" si="5"/>
        <v>4.297827438896417E-2</v>
      </c>
      <c r="F22" s="14">
        <v>326725</v>
      </c>
      <c r="G22" s="58">
        <f t="shared" ref="G22" si="6">+F22/$H22</f>
        <v>0.10533321856211654</v>
      </c>
      <c r="H22" s="22">
        <v>3101823</v>
      </c>
    </row>
    <row r="23" spans="1:8" x14ac:dyDescent="0.2">
      <c r="A23" s="38" t="s">
        <v>17</v>
      </c>
      <c r="B23" s="102">
        <v>588731</v>
      </c>
      <c r="C23" s="101">
        <f t="shared" si="5"/>
        <v>0.83596757406095268</v>
      </c>
      <c r="D23" s="102">
        <v>27237</v>
      </c>
      <c r="E23" s="101">
        <f t="shared" si="5"/>
        <v>3.867513145171253E-2</v>
      </c>
      <c r="F23" s="102">
        <v>88283</v>
      </c>
      <c r="G23" s="101">
        <f t="shared" ref="G23" si="7">+F23/$H23</f>
        <v>0.12535729448733476</v>
      </c>
      <c r="H23" s="252">
        <v>704251</v>
      </c>
    </row>
    <row r="24" spans="1:8" x14ac:dyDescent="0.2">
      <c r="A24" s="32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ht="36" customHeight="1" x14ac:dyDescent="0.2">
      <c r="A26" s="377" t="s">
        <v>18</v>
      </c>
      <c r="B26" s="369" t="s">
        <v>43</v>
      </c>
      <c r="C26" s="370"/>
      <c r="D26" s="369" t="s">
        <v>42</v>
      </c>
      <c r="E26" s="370"/>
      <c r="F26" s="393" t="s">
        <v>111</v>
      </c>
      <c r="G26" s="394"/>
      <c r="H26" s="389" t="s">
        <v>11</v>
      </c>
    </row>
    <row r="27" spans="1:8" x14ac:dyDescent="0.2">
      <c r="A27" s="377"/>
      <c r="B27" s="159" t="s">
        <v>112</v>
      </c>
      <c r="C27" s="160" t="s">
        <v>12</v>
      </c>
      <c r="D27" s="159" t="s">
        <v>112</v>
      </c>
      <c r="E27" s="160" t="s">
        <v>12</v>
      </c>
      <c r="F27" s="159" t="s">
        <v>112</v>
      </c>
      <c r="G27" s="160" t="s">
        <v>12</v>
      </c>
      <c r="H27" s="390"/>
    </row>
    <row r="28" spans="1:8" x14ac:dyDescent="0.2">
      <c r="A28" s="65" t="s">
        <v>19</v>
      </c>
      <c r="B28" s="98">
        <v>324589</v>
      </c>
      <c r="C28" s="75">
        <f>+B28/$H28</f>
        <v>0.80029438813374199</v>
      </c>
      <c r="D28" s="98">
        <v>32225</v>
      </c>
      <c r="E28" s="75">
        <f>+D28/$H28</f>
        <v>7.9452743800960096E-2</v>
      </c>
      <c r="F28" s="98">
        <v>48772</v>
      </c>
      <c r="G28" s="75">
        <f>+F28/$H28</f>
        <v>0.12025040250303881</v>
      </c>
      <c r="H28" s="249">
        <v>405587</v>
      </c>
    </row>
    <row r="29" spans="1:8" x14ac:dyDescent="0.2">
      <c r="A29" s="36" t="s">
        <v>20</v>
      </c>
      <c r="B29" s="14">
        <v>819983</v>
      </c>
      <c r="C29" s="58">
        <f t="shared" ref="C29:E32" si="8">+B29/$H29</f>
        <v>0.83716582863268585</v>
      </c>
      <c r="D29" s="14">
        <v>48561</v>
      </c>
      <c r="E29" s="58">
        <f t="shared" si="8"/>
        <v>4.9578600781030657E-2</v>
      </c>
      <c r="F29" s="14">
        <v>110930</v>
      </c>
      <c r="G29" s="58">
        <f t="shared" ref="G29" si="9">+F29/$H29</f>
        <v>0.11325454963117997</v>
      </c>
      <c r="H29" s="22">
        <v>979475</v>
      </c>
    </row>
    <row r="30" spans="1:8" x14ac:dyDescent="0.2">
      <c r="A30" s="39" t="s">
        <v>21</v>
      </c>
      <c r="B30" s="89">
        <v>1390134</v>
      </c>
      <c r="C30" s="96">
        <f t="shared" si="8"/>
        <v>0.85126210405584235</v>
      </c>
      <c r="D30" s="89">
        <v>64654</v>
      </c>
      <c r="E30" s="96">
        <f t="shared" si="8"/>
        <v>3.9591507060201696E-2</v>
      </c>
      <c r="F30" s="89">
        <v>178240</v>
      </c>
      <c r="G30" s="96">
        <f t="shared" ref="G30" si="10">+F30/$H30</f>
        <v>0.10914700124370265</v>
      </c>
      <c r="H30" s="87">
        <v>1633027</v>
      </c>
    </row>
    <row r="31" spans="1:8" x14ac:dyDescent="0.2">
      <c r="A31" s="36" t="s">
        <v>22</v>
      </c>
      <c r="B31" s="14">
        <v>410279</v>
      </c>
      <c r="C31" s="58">
        <f t="shared" si="8"/>
        <v>0.83915879382390057</v>
      </c>
      <c r="D31" s="14">
        <v>11053</v>
      </c>
      <c r="E31" s="58">
        <f t="shared" si="8"/>
        <v>2.2607109182131119E-2</v>
      </c>
      <c r="F31" s="14">
        <v>67586</v>
      </c>
      <c r="G31" s="58">
        <f t="shared" ref="G31" si="11">+F31/$H31</f>
        <v>0.13823614233090689</v>
      </c>
      <c r="H31" s="22">
        <v>488917</v>
      </c>
    </row>
    <row r="32" spans="1:8" x14ac:dyDescent="0.2">
      <c r="A32" s="38" t="s">
        <v>23</v>
      </c>
      <c r="B32" s="102">
        <v>424007</v>
      </c>
      <c r="C32" s="101">
        <f t="shared" si="8"/>
        <v>0.82553469038092731</v>
      </c>
      <c r="D32" s="102">
        <v>14513</v>
      </c>
      <c r="E32" s="101">
        <f t="shared" si="8"/>
        <v>2.8256573503499704E-2</v>
      </c>
      <c r="F32" s="102">
        <v>75095</v>
      </c>
      <c r="G32" s="101">
        <f t="shared" ref="G32" si="12">+F32/$H32</f>
        <v>0.14620873611557295</v>
      </c>
      <c r="H32" s="252">
        <v>513615</v>
      </c>
    </row>
    <row r="33" spans="1:8" x14ac:dyDescent="0.2">
      <c r="A33" s="32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24" customHeight="1" x14ac:dyDescent="0.2">
      <c r="A35" s="377" t="s">
        <v>24</v>
      </c>
      <c r="B35" s="369" t="s">
        <v>43</v>
      </c>
      <c r="C35" s="370"/>
      <c r="D35" s="369" t="s">
        <v>42</v>
      </c>
      <c r="E35" s="370"/>
      <c r="F35" s="393" t="s">
        <v>111</v>
      </c>
      <c r="G35" s="394"/>
      <c r="H35" s="389" t="s">
        <v>11</v>
      </c>
    </row>
    <row r="36" spans="1:8" x14ac:dyDescent="0.2">
      <c r="A36" s="377"/>
      <c r="B36" s="159" t="s">
        <v>112</v>
      </c>
      <c r="C36" s="160" t="s">
        <v>12</v>
      </c>
      <c r="D36" s="159" t="s">
        <v>112</v>
      </c>
      <c r="E36" s="160" t="s">
        <v>12</v>
      </c>
      <c r="F36" s="159" t="s">
        <v>112</v>
      </c>
      <c r="G36" s="160" t="s">
        <v>12</v>
      </c>
      <c r="H36" s="390"/>
    </row>
    <row r="37" spans="1:8" x14ac:dyDescent="0.2">
      <c r="A37" s="65" t="s">
        <v>26</v>
      </c>
      <c r="B37" s="98">
        <v>235745</v>
      </c>
      <c r="C37" s="75">
        <f>+B37/$H37</f>
        <v>0.83708535433518216</v>
      </c>
      <c r="D37" s="98">
        <v>17067</v>
      </c>
      <c r="E37" s="75">
        <f>+D37/$H37</f>
        <v>6.0601648995476272E-2</v>
      </c>
      <c r="F37" s="98">
        <v>28814</v>
      </c>
      <c r="G37" s="75">
        <f>+F37/$H37</f>
        <v>0.10231299666934161</v>
      </c>
      <c r="H37" s="249">
        <v>281626</v>
      </c>
    </row>
    <row r="38" spans="1:8" x14ac:dyDescent="0.2">
      <c r="A38" s="36" t="s">
        <v>27</v>
      </c>
      <c r="B38" s="14">
        <v>869960</v>
      </c>
      <c r="C38" s="58">
        <f t="shared" ref="C38:E39" si="13">+B38/$H38</f>
        <v>0.75840473126828534</v>
      </c>
      <c r="D38" s="14">
        <v>51149</v>
      </c>
      <c r="E38" s="58">
        <f t="shared" si="13"/>
        <v>4.4590146213206963E-2</v>
      </c>
      <c r="F38" s="14">
        <v>225983</v>
      </c>
      <c r="G38" s="58">
        <f t="shared" ref="G38" si="14">+F38/$H38</f>
        <v>0.19700512251850766</v>
      </c>
      <c r="H38" s="22">
        <v>1147092</v>
      </c>
    </row>
    <row r="39" spans="1:8" x14ac:dyDescent="0.2">
      <c r="A39" s="55" t="s">
        <v>28</v>
      </c>
      <c r="B39" s="250">
        <v>2263288</v>
      </c>
      <c r="C39" s="251">
        <f t="shared" si="13"/>
        <v>0.87321477694188399</v>
      </c>
      <c r="D39" s="250">
        <v>102790</v>
      </c>
      <c r="E39" s="251">
        <f t="shared" si="13"/>
        <v>3.965811992192609E-2</v>
      </c>
      <c r="F39" s="250">
        <v>225825</v>
      </c>
      <c r="G39" s="251">
        <f t="shared" ref="G39" si="15">+F39/$H39</f>
        <v>8.712710313618989E-2</v>
      </c>
      <c r="H39" s="259">
        <v>2591903</v>
      </c>
    </row>
    <row r="40" spans="1:8" x14ac:dyDescent="0.2">
      <c r="A40" s="32" t="s">
        <v>30</v>
      </c>
      <c r="B40" s="260"/>
      <c r="C40" s="261"/>
      <c r="D40" s="260"/>
      <c r="E40" s="261"/>
      <c r="F40" s="260"/>
      <c r="G40" s="261"/>
      <c r="H40" s="260"/>
    </row>
    <row r="41" spans="1:8" x14ac:dyDescent="0.2">
      <c r="B41" s="5"/>
      <c r="C41" s="5"/>
      <c r="D41" s="5"/>
      <c r="E41" s="5"/>
      <c r="F41" s="4"/>
      <c r="G41" s="4"/>
      <c r="H41" s="4"/>
    </row>
    <row r="42" spans="1:8" ht="12" customHeight="1" x14ac:dyDescent="0.2">
      <c r="A42" s="375" t="s">
        <v>208</v>
      </c>
      <c r="B42" s="369" t="s">
        <v>43</v>
      </c>
      <c r="C42" s="370"/>
      <c r="D42" s="369" t="s">
        <v>42</v>
      </c>
      <c r="E42" s="370"/>
      <c r="F42" s="393" t="s">
        <v>111</v>
      </c>
      <c r="G42" s="394"/>
      <c r="H42" s="389" t="s">
        <v>11</v>
      </c>
    </row>
    <row r="43" spans="1:8" x14ac:dyDescent="0.2">
      <c r="A43" s="391"/>
      <c r="B43" s="159" t="s">
        <v>112</v>
      </c>
      <c r="C43" s="160" t="s">
        <v>12</v>
      </c>
      <c r="D43" s="159" t="s">
        <v>112</v>
      </c>
      <c r="E43" s="160" t="s">
        <v>12</v>
      </c>
      <c r="F43" s="159" t="s">
        <v>112</v>
      </c>
      <c r="G43" s="160" t="s">
        <v>12</v>
      </c>
      <c r="H43" s="390"/>
    </row>
    <row r="44" spans="1:8" x14ac:dyDescent="0.2">
      <c r="A44" s="138" t="s">
        <v>183</v>
      </c>
      <c r="B44" s="76">
        <v>2338895</v>
      </c>
      <c r="C44" s="75">
        <f>+B44/$H44</f>
        <v>0.82863081653027948</v>
      </c>
      <c r="D44" s="76">
        <v>105691</v>
      </c>
      <c r="E44" s="75">
        <f>+D44/$H44</f>
        <v>3.7444528133970006E-2</v>
      </c>
      <c r="F44" s="76">
        <v>378016</v>
      </c>
      <c r="G44" s="75">
        <f>+F44/$H44</f>
        <v>0.13392465533575049</v>
      </c>
      <c r="H44" s="74">
        <v>2822602</v>
      </c>
    </row>
    <row r="45" spans="1:8" x14ac:dyDescent="0.2">
      <c r="A45" s="40" t="s">
        <v>184</v>
      </c>
      <c r="B45" s="18">
        <v>1030097</v>
      </c>
      <c r="C45" s="59">
        <f>+B45/$H45</f>
        <v>0.85983360864894465</v>
      </c>
      <c r="D45" s="18">
        <v>65315</v>
      </c>
      <c r="E45" s="59">
        <f>+D45/$H45</f>
        <v>5.4519168727707991E-2</v>
      </c>
      <c r="F45" s="18">
        <v>102607</v>
      </c>
      <c r="G45" s="59">
        <f>+F45/$H45</f>
        <v>8.5647222623347383E-2</v>
      </c>
      <c r="H45" s="16">
        <v>1198019</v>
      </c>
    </row>
    <row r="46" spans="1:8" x14ac:dyDescent="0.2">
      <c r="A46" s="32" t="s">
        <v>30</v>
      </c>
      <c r="B46" s="14"/>
      <c r="C46" s="143"/>
      <c r="D46" s="14"/>
      <c r="E46" s="143"/>
      <c r="F46" s="14"/>
      <c r="G46" s="143"/>
      <c r="H46" s="14"/>
    </row>
    <row r="47" spans="1:8" x14ac:dyDescent="0.2">
      <c r="B47" s="14"/>
      <c r="C47" s="143"/>
      <c r="D47" s="14"/>
      <c r="E47" s="143"/>
      <c r="F47" s="14"/>
      <c r="G47" s="143"/>
      <c r="H47" s="14"/>
    </row>
    <row r="49" spans="1:8" ht="12.75" customHeight="1" x14ac:dyDescent="0.2">
      <c r="A49" s="373" t="s">
        <v>180</v>
      </c>
      <c r="B49" s="369" t="s">
        <v>43</v>
      </c>
      <c r="C49" s="370"/>
      <c r="D49" s="369" t="s">
        <v>42</v>
      </c>
      <c r="E49" s="370"/>
      <c r="F49" s="369" t="s">
        <v>111</v>
      </c>
      <c r="G49" s="370"/>
      <c r="H49" s="378" t="s">
        <v>11</v>
      </c>
    </row>
    <row r="50" spans="1:8" x14ac:dyDescent="0.2">
      <c r="A50" s="374"/>
      <c r="B50" s="159" t="s">
        <v>112</v>
      </c>
      <c r="C50" s="160" t="s">
        <v>12</v>
      </c>
      <c r="D50" s="34" t="s">
        <v>112</v>
      </c>
      <c r="E50" s="35" t="s">
        <v>12</v>
      </c>
      <c r="F50" s="34" t="s">
        <v>112</v>
      </c>
      <c r="G50" s="35" t="s">
        <v>12</v>
      </c>
      <c r="H50" s="378"/>
    </row>
    <row r="51" spans="1:8" x14ac:dyDescent="0.2">
      <c r="A51" s="39" t="s">
        <v>162</v>
      </c>
      <c r="B51" s="76">
        <v>37150</v>
      </c>
      <c r="C51" s="75">
        <f>+B51/$H51</f>
        <v>0.85589217832047004</v>
      </c>
      <c r="D51" s="76">
        <v>1012</v>
      </c>
      <c r="E51" s="75">
        <f>+D51/$H51</f>
        <v>2.3315286257343623E-2</v>
      </c>
      <c r="F51" s="76">
        <v>5243</v>
      </c>
      <c r="G51" s="75">
        <f>+F51/$H51</f>
        <v>0.12079253542218639</v>
      </c>
      <c r="H51" s="74">
        <v>43405</v>
      </c>
    </row>
    <row r="52" spans="1:8" x14ac:dyDescent="0.2">
      <c r="A52" s="36" t="s">
        <v>179</v>
      </c>
      <c r="B52" s="91">
        <v>271587</v>
      </c>
      <c r="C52" s="58">
        <f t="shared" ref="C52:E74" si="16">+B52/$H52</f>
        <v>0.88191627888852442</v>
      </c>
      <c r="D52" s="91">
        <v>25587</v>
      </c>
      <c r="E52" s="58">
        <f t="shared" si="16"/>
        <v>8.3087893853242889E-2</v>
      </c>
      <c r="F52" s="91">
        <v>10777</v>
      </c>
      <c r="G52" s="58">
        <f t="shared" ref="G52" si="17">+F52/$H52</f>
        <v>3.4995827258232644E-2</v>
      </c>
      <c r="H52" s="15">
        <v>307951</v>
      </c>
    </row>
    <row r="53" spans="1:8" x14ac:dyDescent="0.2">
      <c r="A53" s="39" t="s">
        <v>163</v>
      </c>
      <c r="B53" s="89">
        <v>1137094</v>
      </c>
      <c r="C53" s="88">
        <f t="shared" si="16"/>
        <v>0.88067697316906746</v>
      </c>
      <c r="D53" s="89">
        <v>55898</v>
      </c>
      <c r="E53" s="88">
        <f t="shared" si="16"/>
        <v>4.3292886468668849E-2</v>
      </c>
      <c r="F53" s="89">
        <v>98166</v>
      </c>
      <c r="G53" s="88">
        <f t="shared" ref="G53" si="18">+F53/$H53</f>
        <v>7.6029365864312609E-2</v>
      </c>
      <c r="H53" s="87">
        <v>1291159</v>
      </c>
    </row>
    <row r="54" spans="1:8" x14ac:dyDescent="0.2">
      <c r="A54" s="36" t="s">
        <v>173</v>
      </c>
      <c r="B54" s="91">
        <v>180815</v>
      </c>
      <c r="C54" s="58">
        <f t="shared" si="16"/>
        <v>0.87929215073162903</v>
      </c>
      <c r="D54" s="91">
        <v>6672</v>
      </c>
      <c r="E54" s="58">
        <f t="shared" si="16"/>
        <v>3.2445522936047501E-2</v>
      </c>
      <c r="F54" s="91">
        <v>18149</v>
      </c>
      <c r="G54" s="58">
        <f t="shared" ref="G54" si="19">+F54/$H54</f>
        <v>8.8257463394233529E-2</v>
      </c>
      <c r="H54" s="15">
        <v>205637</v>
      </c>
    </row>
    <row r="55" spans="1:8" x14ac:dyDescent="0.2">
      <c r="A55" s="39" t="s">
        <v>202</v>
      </c>
      <c r="B55" s="94">
        <v>303066</v>
      </c>
      <c r="C55" s="88">
        <f t="shared" si="16"/>
        <v>0.85021278744540041</v>
      </c>
      <c r="D55" s="94">
        <v>14122</v>
      </c>
      <c r="E55" s="88">
        <f t="shared" si="16"/>
        <v>3.9617459511472566E-2</v>
      </c>
      <c r="F55" s="94">
        <v>39271</v>
      </c>
      <c r="G55" s="88">
        <f t="shared" ref="G55" si="20">+F55/$H55</f>
        <v>0.11016975304312698</v>
      </c>
      <c r="H55" s="93">
        <v>356459</v>
      </c>
    </row>
    <row r="56" spans="1:8" x14ac:dyDescent="0.2">
      <c r="A56" s="36" t="s">
        <v>164</v>
      </c>
      <c r="B56" s="91">
        <v>142823</v>
      </c>
      <c r="C56" s="58">
        <f t="shared" si="16"/>
        <v>0.83824185369518267</v>
      </c>
      <c r="D56" s="91">
        <v>20633</v>
      </c>
      <c r="E56" s="58">
        <f t="shared" si="16"/>
        <v>0.12109705136632548</v>
      </c>
      <c r="F56" s="91">
        <v>6928</v>
      </c>
      <c r="G56" s="58">
        <f t="shared" ref="G56" si="21">+F56/$H56</f>
        <v>4.0661094938491876E-2</v>
      </c>
      <c r="H56" s="15">
        <v>170384</v>
      </c>
    </row>
    <row r="57" spans="1:8" x14ac:dyDescent="0.2">
      <c r="A57" s="39" t="s">
        <v>204</v>
      </c>
      <c r="B57" s="89">
        <v>153888</v>
      </c>
      <c r="C57" s="88">
        <f t="shared" si="16"/>
        <v>0.8710033450494965</v>
      </c>
      <c r="D57" s="89">
        <v>3957</v>
      </c>
      <c r="E57" s="88">
        <f t="shared" si="16"/>
        <v>2.239654967483402E-2</v>
      </c>
      <c r="F57" s="89">
        <v>18834</v>
      </c>
      <c r="G57" s="88">
        <f t="shared" ref="G57" si="22">+F57/$H57</f>
        <v>0.10660010527566943</v>
      </c>
      <c r="H57" s="87">
        <v>176679</v>
      </c>
    </row>
    <row r="58" spans="1:8" x14ac:dyDescent="0.2">
      <c r="A58" s="36" t="s">
        <v>165</v>
      </c>
      <c r="B58" s="91">
        <v>26710</v>
      </c>
      <c r="C58" s="58">
        <f t="shared" si="16"/>
        <v>0.84904160971423126</v>
      </c>
      <c r="D58" s="91">
        <v>1085</v>
      </c>
      <c r="E58" s="58">
        <f t="shared" si="16"/>
        <v>3.4489335325344102E-2</v>
      </c>
      <c r="F58" s="91">
        <v>3663</v>
      </c>
      <c r="G58" s="58">
        <f t="shared" ref="G58" si="23">+F58/$H58</f>
        <v>0.11643726755459487</v>
      </c>
      <c r="H58" s="15">
        <v>31459</v>
      </c>
    </row>
    <row r="59" spans="1:8" x14ac:dyDescent="0.2">
      <c r="A59" s="39" t="s">
        <v>178</v>
      </c>
      <c r="B59" s="94">
        <v>72223</v>
      </c>
      <c r="C59" s="88">
        <f t="shared" si="16"/>
        <v>0.87583371734859694</v>
      </c>
      <c r="D59" s="94">
        <v>2974</v>
      </c>
      <c r="E59" s="88">
        <f t="shared" si="16"/>
        <v>3.606509665057845E-2</v>
      </c>
      <c r="F59" s="94">
        <v>7266</v>
      </c>
      <c r="G59" s="88">
        <f t="shared" ref="G59" si="24">+F59/$H59</f>
        <v>8.811331279862239E-2</v>
      </c>
      <c r="H59" s="93">
        <v>82462</v>
      </c>
    </row>
    <row r="60" spans="1:8" x14ac:dyDescent="0.2">
      <c r="A60" s="36" t="s">
        <v>175</v>
      </c>
      <c r="B60" s="91">
        <v>61759</v>
      </c>
      <c r="C60" s="58">
        <f t="shared" si="16"/>
        <v>0.91371632317912144</v>
      </c>
      <c r="D60" s="91">
        <v>2177</v>
      </c>
      <c r="E60" s="58">
        <f t="shared" si="16"/>
        <v>3.2208430116435621E-2</v>
      </c>
      <c r="F60" s="91">
        <v>3654</v>
      </c>
      <c r="G60" s="58">
        <f t="shared" ref="G60" si="25">+F60/$H60</f>
        <v>5.4060451835303516E-2</v>
      </c>
      <c r="H60" s="15">
        <v>67591</v>
      </c>
    </row>
    <row r="61" spans="1:8" x14ac:dyDescent="0.2">
      <c r="A61" s="39" t="s">
        <v>206</v>
      </c>
      <c r="B61" s="89">
        <v>398660</v>
      </c>
      <c r="C61" s="88">
        <f t="shared" si="16"/>
        <v>0.77644753730224114</v>
      </c>
      <c r="D61" s="89">
        <v>19205</v>
      </c>
      <c r="E61" s="88">
        <f t="shared" si="16"/>
        <v>3.7404492434379023E-2</v>
      </c>
      <c r="F61" s="89">
        <v>95577</v>
      </c>
      <c r="G61" s="88">
        <f t="shared" ref="G61" si="26">+F61/$H61</f>
        <v>0.18614991790682864</v>
      </c>
      <c r="H61" s="87">
        <v>513441</v>
      </c>
    </row>
    <row r="62" spans="1:8" x14ac:dyDescent="0.2">
      <c r="A62" s="36" t="s">
        <v>177</v>
      </c>
      <c r="B62" s="91">
        <v>64072</v>
      </c>
      <c r="C62" s="58">
        <f t="shared" si="16"/>
        <v>0.846516666886866</v>
      </c>
      <c r="D62" s="91">
        <v>4075</v>
      </c>
      <c r="E62" s="58">
        <f t="shared" si="16"/>
        <v>5.3838734822761566E-2</v>
      </c>
      <c r="F62" s="91">
        <v>7541</v>
      </c>
      <c r="G62" s="58">
        <f t="shared" ref="G62" si="27">+F62/$H62</f>
        <v>9.9631386330906735E-2</v>
      </c>
      <c r="H62" s="15">
        <v>75689</v>
      </c>
    </row>
    <row r="63" spans="1:8" x14ac:dyDescent="0.2">
      <c r="A63" s="39" t="s">
        <v>166</v>
      </c>
      <c r="B63" s="94">
        <v>55058</v>
      </c>
      <c r="C63" s="88">
        <f t="shared" si="16"/>
        <v>0.89211873744247849</v>
      </c>
      <c r="D63" s="94">
        <v>1088</v>
      </c>
      <c r="E63" s="88">
        <f t="shared" si="16"/>
        <v>1.7629139931298204E-2</v>
      </c>
      <c r="F63" s="94">
        <v>5570</v>
      </c>
      <c r="G63" s="88">
        <f t="shared" ref="G63" si="28">+F63/$H63</f>
        <v>9.0252122626223341E-2</v>
      </c>
      <c r="H63" s="93">
        <v>61716</v>
      </c>
    </row>
    <row r="64" spans="1:8" x14ac:dyDescent="0.2">
      <c r="A64" s="36" t="s">
        <v>167</v>
      </c>
      <c r="B64" s="91">
        <v>39969</v>
      </c>
      <c r="C64" s="58">
        <f t="shared" si="16"/>
        <v>0.89576423128641869</v>
      </c>
      <c r="D64" s="91">
        <v>2433</v>
      </c>
      <c r="E64" s="58">
        <f t="shared" si="16"/>
        <v>5.4527117884356789E-2</v>
      </c>
      <c r="F64" s="91">
        <v>2218</v>
      </c>
      <c r="G64" s="58">
        <f t="shared" ref="G64" si="29">+F64/$H64</f>
        <v>4.9708650829224564E-2</v>
      </c>
      <c r="H64" s="15">
        <v>44620</v>
      </c>
    </row>
    <row r="65" spans="1:8" x14ac:dyDescent="0.2">
      <c r="A65" s="39" t="s">
        <v>203</v>
      </c>
      <c r="B65" s="89">
        <v>86232</v>
      </c>
      <c r="C65" s="88">
        <f t="shared" si="16"/>
        <v>0.87955936352509179</v>
      </c>
      <c r="D65" s="89">
        <v>4108</v>
      </c>
      <c r="E65" s="88">
        <f t="shared" si="16"/>
        <v>4.1901264789881681E-2</v>
      </c>
      <c r="F65" s="89">
        <v>7701</v>
      </c>
      <c r="G65" s="88">
        <f t="shared" ref="G65" si="30">+F65/$H65</f>
        <v>7.8549571603427168E-2</v>
      </c>
      <c r="H65" s="87">
        <v>98040</v>
      </c>
    </row>
    <row r="66" spans="1:8" x14ac:dyDescent="0.2">
      <c r="A66" s="36" t="s">
        <v>160</v>
      </c>
      <c r="B66" s="91">
        <v>44382</v>
      </c>
      <c r="C66" s="58">
        <f t="shared" si="16"/>
        <v>0.85473278767453054</v>
      </c>
      <c r="D66" s="91">
        <v>2629</v>
      </c>
      <c r="E66" s="58">
        <f t="shared" si="16"/>
        <v>5.0630717380837749E-2</v>
      </c>
      <c r="F66" s="91">
        <v>4913</v>
      </c>
      <c r="G66" s="58">
        <f t="shared" ref="G66" si="31">+F66/$H66</f>
        <v>9.4617236398651897E-2</v>
      </c>
      <c r="H66" s="15">
        <v>51925</v>
      </c>
    </row>
    <row r="67" spans="1:8" x14ac:dyDescent="0.2">
      <c r="A67" s="39" t="s">
        <v>161</v>
      </c>
      <c r="B67" s="94">
        <v>20538</v>
      </c>
      <c r="C67" s="88">
        <f t="shared" si="16"/>
        <v>0.90221402214022139</v>
      </c>
      <c r="D67" s="94">
        <v>1053</v>
      </c>
      <c r="E67" s="88">
        <f t="shared" si="16"/>
        <v>4.6257248286768582E-2</v>
      </c>
      <c r="F67" s="94">
        <v>1173</v>
      </c>
      <c r="G67" s="88">
        <f t="shared" ref="G67" si="32">+F67/$H67</f>
        <v>5.1528729573010017E-2</v>
      </c>
      <c r="H67" s="93">
        <v>22764</v>
      </c>
    </row>
    <row r="68" spans="1:8" x14ac:dyDescent="0.2">
      <c r="A68" s="36" t="s">
        <v>168</v>
      </c>
      <c r="B68" s="91">
        <v>22691</v>
      </c>
      <c r="C68" s="58">
        <f t="shared" si="16"/>
        <v>0.84196660482374763</v>
      </c>
      <c r="D68" s="91">
        <v>1889</v>
      </c>
      <c r="E68" s="58">
        <f t="shared" si="16"/>
        <v>7.0092764378478667E-2</v>
      </c>
      <c r="F68" s="91">
        <v>2370</v>
      </c>
      <c r="G68" s="58">
        <f t="shared" ref="G68" si="33">+F68/$H68</f>
        <v>8.7940630797773658E-2</v>
      </c>
      <c r="H68" s="15">
        <v>26950</v>
      </c>
    </row>
    <row r="69" spans="1:8" x14ac:dyDescent="0.2">
      <c r="A69" s="39" t="s">
        <v>176</v>
      </c>
      <c r="B69" s="89">
        <v>65401</v>
      </c>
      <c r="C69" s="88">
        <f t="shared" si="16"/>
        <v>0.83565669601216408</v>
      </c>
      <c r="D69" s="89">
        <v>5678</v>
      </c>
      <c r="E69" s="88">
        <f t="shared" si="16"/>
        <v>7.2550247243269486E-2</v>
      </c>
      <c r="F69" s="89">
        <v>7184</v>
      </c>
      <c r="G69" s="88">
        <f t="shared" ref="G69" si="34">+F69/$H69</f>
        <v>9.1793056744566393E-2</v>
      </c>
      <c r="H69" s="87">
        <v>78263</v>
      </c>
    </row>
    <row r="70" spans="1:8" x14ac:dyDescent="0.2">
      <c r="A70" s="36" t="s">
        <v>169</v>
      </c>
      <c r="B70" s="91">
        <v>41990</v>
      </c>
      <c r="C70" s="58">
        <f t="shared" si="16"/>
        <v>0.8612626656274357</v>
      </c>
      <c r="D70" s="91">
        <v>1128</v>
      </c>
      <c r="E70" s="58">
        <f t="shared" si="16"/>
        <v>2.3136563153792509E-2</v>
      </c>
      <c r="F70" s="91">
        <v>5637</v>
      </c>
      <c r="G70" s="58">
        <f t="shared" ref="G70" si="35">+F70/$H70</f>
        <v>0.11562128235631948</v>
      </c>
      <c r="H70" s="15">
        <v>48754</v>
      </c>
    </row>
    <row r="71" spans="1:8" x14ac:dyDescent="0.2">
      <c r="A71" s="39" t="s">
        <v>170</v>
      </c>
      <c r="B71" s="94">
        <v>27933</v>
      </c>
      <c r="C71" s="88">
        <f t="shared" si="16"/>
        <v>0.89214308527626951</v>
      </c>
      <c r="D71" s="94">
        <v>1030</v>
      </c>
      <c r="E71" s="88">
        <f t="shared" si="16"/>
        <v>3.2896838070903864E-2</v>
      </c>
      <c r="F71" s="94">
        <v>2347</v>
      </c>
      <c r="G71" s="88">
        <f t="shared" ref="G71" si="36">+F71/$H71</f>
        <v>7.4960076652826571E-2</v>
      </c>
      <c r="H71" s="93">
        <v>31310</v>
      </c>
    </row>
    <row r="72" spans="1:8" x14ac:dyDescent="0.2">
      <c r="A72" s="36" t="s">
        <v>171</v>
      </c>
      <c r="B72" s="91">
        <v>73860</v>
      </c>
      <c r="C72" s="58">
        <f t="shared" si="16"/>
        <v>0.83106420325404506</v>
      </c>
      <c r="D72" s="91">
        <v>4710</v>
      </c>
      <c r="E72" s="58">
        <f t="shared" si="16"/>
        <v>5.2996376893129596E-2</v>
      </c>
      <c r="F72" s="91">
        <v>10304</v>
      </c>
      <c r="G72" s="58">
        <f t="shared" ref="G72" si="37">+F72/$H72</f>
        <v>0.11593941985282535</v>
      </c>
      <c r="H72" s="15">
        <v>88874</v>
      </c>
    </row>
    <row r="73" spans="1:8" x14ac:dyDescent="0.2">
      <c r="A73" s="39" t="s">
        <v>172</v>
      </c>
      <c r="B73" s="89">
        <v>81613</v>
      </c>
      <c r="C73" s="88">
        <f t="shared" si="16"/>
        <v>0.84008934821097703</v>
      </c>
      <c r="D73" s="89">
        <v>6039</v>
      </c>
      <c r="E73" s="88">
        <f t="shared" si="16"/>
        <v>6.2162885494297361E-2</v>
      </c>
      <c r="F73" s="89">
        <v>9496</v>
      </c>
      <c r="G73" s="88">
        <f t="shared" ref="G73" si="38">+F73/$H73</f>
        <v>9.7747766294725577E-2</v>
      </c>
      <c r="H73" s="87">
        <v>97148</v>
      </c>
    </row>
    <row r="74" spans="1:8" x14ac:dyDescent="0.2">
      <c r="A74" s="40" t="s">
        <v>11</v>
      </c>
      <c r="B74" s="119">
        <v>3409514</v>
      </c>
      <c r="C74" s="116">
        <f t="shared" si="16"/>
        <v>0.85824028112004991</v>
      </c>
      <c r="D74" s="119">
        <v>189183</v>
      </c>
      <c r="E74" s="116">
        <f t="shared" si="16"/>
        <v>4.7621001439834068E-2</v>
      </c>
      <c r="F74" s="119">
        <v>373983</v>
      </c>
      <c r="G74" s="116">
        <f t="shared" ref="G74" si="39">+F74/$H74</f>
        <v>9.4138717440115996E-2</v>
      </c>
      <c r="H74" s="115">
        <v>3972680</v>
      </c>
    </row>
    <row r="75" spans="1:8" x14ac:dyDescent="0.2">
      <c r="A75" s="227" t="s">
        <v>30</v>
      </c>
    </row>
    <row r="76" spans="1:8" x14ac:dyDescent="0.2">
      <c r="A76" s="238" t="s">
        <v>292</v>
      </c>
    </row>
  </sheetData>
  <mergeCells count="32">
    <mergeCell ref="H19:H20"/>
    <mergeCell ref="H26:H27"/>
    <mergeCell ref="A6:H6"/>
    <mergeCell ref="A11:A13"/>
    <mergeCell ref="B11:H11"/>
    <mergeCell ref="B12:C12"/>
    <mergeCell ref="D12:E12"/>
    <mergeCell ref="F19:G19"/>
    <mergeCell ref="A19:A20"/>
    <mergeCell ref="F12:G12"/>
    <mergeCell ref="H12:H13"/>
    <mergeCell ref="B19:C19"/>
    <mergeCell ref="A26:A27"/>
    <mergeCell ref="D26:E26"/>
    <mergeCell ref="F26:G26"/>
    <mergeCell ref="D19:E19"/>
    <mergeCell ref="B26:C26"/>
    <mergeCell ref="A42:A43"/>
    <mergeCell ref="B49:C49"/>
    <mergeCell ref="B42:C42"/>
    <mergeCell ref="D49:E49"/>
    <mergeCell ref="A35:A36"/>
    <mergeCell ref="B35:C35"/>
    <mergeCell ref="D42:E42"/>
    <mergeCell ref="H35:H36"/>
    <mergeCell ref="D35:E35"/>
    <mergeCell ref="F35:G35"/>
    <mergeCell ref="A49:A50"/>
    <mergeCell ref="F49:G49"/>
    <mergeCell ref="H49:H50"/>
    <mergeCell ref="H42:H43"/>
    <mergeCell ref="F42:G4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6:L76"/>
  <sheetViews>
    <sheetView showGridLines="0" zoomScale="85" zoomScaleNormal="85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7.8554687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2.85546875" style="32" customWidth="1"/>
    <col min="9" max="9" width="14.42578125" style="32" customWidth="1"/>
    <col min="10" max="10" width="12.85546875" style="32" customWidth="1"/>
    <col min="11" max="11" width="14.42578125" style="32" customWidth="1"/>
    <col min="12" max="12" width="13.28515625" style="32" customWidth="1"/>
    <col min="13" max="16384" width="11.42578125" style="32"/>
  </cols>
  <sheetData>
    <row r="6" spans="1:12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12" ht="15" customHeight="1" x14ac:dyDescent="0.2">
      <c r="A7" s="31" t="s">
        <v>113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1"/>
    </row>
    <row r="11" spans="1:12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12" ht="20.25" customHeight="1" x14ac:dyDescent="0.2">
      <c r="A12" s="366"/>
      <c r="B12" s="393" t="s">
        <v>114</v>
      </c>
      <c r="C12" s="394"/>
      <c r="D12" s="393" t="s">
        <v>115</v>
      </c>
      <c r="E12" s="394"/>
      <c r="F12" s="393" t="s">
        <v>116</v>
      </c>
      <c r="G12" s="394"/>
      <c r="H12" s="393" t="s">
        <v>117</v>
      </c>
      <c r="I12" s="394"/>
      <c r="J12" s="393" t="s">
        <v>118</v>
      </c>
      <c r="K12" s="394"/>
      <c r="L12" s="389" t="s">
        <v>11</v>
      </c>
    </row>
    <row r="13" spans="1:12" ht="17.25" customHeight="1" x14ac:dyDescent="0.2">
      <c r="A13" s="367"/>
      <c r="B13" s="159" t="s">
        <v>112</v>
      </c>
      <c r="C13" s="160" t="s">
        <v>12</v>
      </c>
      <c r="D13" s="34" t="s">
        <v>112</v>
      </c>
      <c r="E13" s="35" t="s">
        <v>12</v>
      </c>
      <c r="F13" s="34" t="s">
        <v>112</v>
      </c>
      <c r="G13" s="35" t="s">
        <v>12</v>
      </c>
      <c r="H13" s="34" t="s">
        <v>112</v>
      </c>
      <c r="I13" s="35" t="s">
        <v>12</v>
      </c>
      <c r="J13" s="34" t="s">
        <v>112</v>
      </c>
      <c r="K13" s="35" t="s">
        <v>12</v>
      </c>
      <c r="L13" s="390"/>
    </row>
    <row r="14" spans="1:12" ht="24" x14ac:dyDescent="0.2">
      <c r="A14" s="64" t="s">
        <v>3</v>
      </c>
      <c r="B14" s="135">
        <v>2534160</v>
      </c>
      <c r="C14" s="148">
        <f>+B14/$L14</f>
        <v>0.75220102861596927</v>
      </c>
      <c r="D14" s="135">
        <v>2388293</v>
      </c>
      <c r="E14" s="148">
        <f>+D14/$L14</f>
        <v>0.70890411467165415</v>
      </c>
      <c r="F14" s="135">
        <v>159919</v>
      </c>
      <c r="G14" s="148">
        <f>+F14/$L14</f>
        <v>4.7467893225067552E-2</v>
      </c>
      <c r="H14" s="135">
        <v>142760</v>
      </c>
      <c r="I14" s="148">
        <f>+H14/$L14</f>
        <v>4.2374679911771858E-2</v>
      </c>
      <c r="J14" s="135">
        <v>863634</v>
      </c>
      <c r="K14" s="148">
        <f>+J14/$L14</f>
        <v>0.25634781669181267</v>
      </c>
      <c r="L14" s="136">
        <v>3368993</v>
      </c>
    </row>
    <row r="15" spans="1:12" x14ac:dyDescent="0.2">
      <c r="A15" s="36" t="s">
        <v>4</v>
      </c>
      <c r="B15" s="129">
        <v>935414</v>
      </c>
      <c r="C15" s="149">
        <f t="shared" ref="C15:E16" si="0">+B15/$L15</f>
        <v>0.74565875900771639</v>
      </c>
      <c r="D15" s="129">
        <v>894268</v>
      </c>
      <c r="E15" s="149">
        <f t="shared" si="0"/>
        <v>0.71285951151074545</v>
      </c>
      <c r="F15" s="129">
        <v>50915</v>
      </c>
      <c r="G15" s="149">
        <f t="shared" ref="G15" si="1">+F15/$L15</f>
        <v>4.0586537848351506E-2</v>
      </c>
      <c r="H15" s="129">
        <v>47068</v>
      </c>
      <c r="I15" s="149">
        <f t="shared" ref="I15" si="2">+H15/$L15</f>
        <v>3.7519928575983671E-2</v>
      </c>
      <c r="J15" s="129">
        <v>335867</v>
      </c>
      <c r="K15" s="149">
        <f t="shared" ref="K15" si="3">+J15/$L15</f>
        <v>0.26773404119635225</v>
      </c>
      <c r="L15" s="243">
        <v>1254480</v>
      </c>
    </row>
    <row r="16" spans="1:12" x14ac:dyDescent="0.2">
      <c r="A16" s="38" t="s">
        <v>5</v>
      </c>
      <c r="B16" s="132">
        <v>1598746</v>
      </c>
      <c r="C16" s="150">
        <f t="shared" si="0"/>
        <v>0.75608272736215254</v>
      </c>
      <c r="D16" s="132">
        <v>1494025</v>
      </c>
      <c r="E16" s="150">
        <f t="shared" si="0"/>
        <v>0.7065578251624961</v>
      </c>
      <c r="F16" s="132">
        <v>109005</v>
      </c>
      <c r="G16" s="150">
        <f t="shared" ref="G16" si="4">+F16/$L16</f>
        <v>5.1550901579182337E-2</v>
      </c>
      <c r="H16" s="132">
        <v>95691</v>
      </c>
      <c r="I16" s="150">
        <f t="shared" ref="I16" si="5">+H16/$L16</f>
        <v>4.5254413311440179E-2</v>
      </c>
      <c r="J16" s="132">
        <v>527766</v>
      </c>
      <c r="K16" s="150">
        <f t="shared" ref="K16" si="6">+J16/$L16</f>
        <v>0.24959234092783583</v>
      </c>
      <c r="L16" s="244">
        <v>2114512</v>
      </c>
    </row>
    <row r="17" spans="1:12" x14ac:dyDescent="0.2">
      <c r="A17" s="32" t="s">
        <v>30</v>
      </c>
      <c r="B17" s="9"/>
      <c r="C17" s="151"/>
      <c r="D17" s="9"/>
      <c r="E17" s="151"/>
      <c r="F17" s="9"/>
      <c r="G17" s="151"/>
      <c r="H17" s="9"/>
      <c r="I17" s="151"/>
      <c r="J17" s="9"/>
      <c r="K17" s="151"/>
      <c r="L17" s="63"/>
    </row>
    <row r="18" spans="1:12" x14ac:dyDescent="0.2">
      <c r="B18" s="9"/>
      <c r="C18" s="151"/>
      <c r="D18" s="9"/>
      <c r="E18" s="151"/>
      <c r="F18" s="9"/>
      <c r="G18" s="151"/>
      <c r="H18" s="9"/>
      <c r="I18" s="151"/>
      <c r="J18" s="9"/>
      <c r="K18" s="151"/>
      <c r="L18" s="63"/>
    </row>
    <row r="19" spans="1:12" ht="12" customHeight="1" x14ac:dyDescent="0.2">
      <c r="A19" s="377" t="s">
        <v>14</v>
      </c>
      <c r="B19" s="393" t="s">
        <v>142</v>
      </c>
      <c r="C19" s="394"/>
      <c r="D19" s="393" t="s">
        <v>143</v>
      </c>
      <c r="E19" s="394"/>
      <c r="F19" s="393" t="s">
        <v>144</v>
      </c>
      <c r="G19" s="394"/>
      <c r="H19" s="393" t="s">
        <v>145</v>
      </c>
      <c r="I19" s="394"/>
      <c r="J19" s="393" t="s">
        <v>146</v>
      </c>
      <c r="K19" s="394" t="s">
        <v>102</v>
      </c>
      <c r="L19" s="395" t="s">
        <v>11</v>
      </c>
    </row>
    <row r="20" spans="1:12" x14ac:dyDescent="0.2">
      <c r="A20" s="377"/>
      <c r="B20" s="61" t="s">
        <v>112</v>
      </c>
      <c r="C20" s="62" t="s">
        <v>12</v>
      </c>
      <c r="D20" s="61" t="s">
        <v>112</v>
      </c>
      <c r="E20" s="62" t="s">
        <v>12</v>
      </c>
      <c r="F20" s="61" t="s">
        <v>112</v>
      </c>
      <c r="G20" s="62" t="s">
        <v>12</v>
      </c>
      <c r="H20" s="61" t="s">
        <v>112</v>
      </c>
      <c r="I20" s="62" t="s">
        <v>12</v>
      </c>
      <c r="J20" s="61" t="s">
        <v>112</v>
      </c>
      <c r="K20" s="62" t="s">
        <v>12</v>
      </c>
      <c r="L20" s="396"/>
    </row>
    <row r="21" spans="1:12" x14ac:dyDescent="0.2">
      <c r="A21" s="65" t="s">
        <v>15</v>
      </c>
      <c r="B21" s="130">
        <v>109027</v>
      </c>
      <c r="C21" s="153">
        <f>+B21/$L21</f>
        <v>0.7873349894566567</v>
      </c>
      <c r="D21" s="130">
        <v>78995</v>
      </c>
      <c r="E21" s="153">
        <f>+D21/$L21</f>
        <v>0.57045986308096708</v>
      </c>
      <c r="F21" s="130">
        <v>1815</v>
      </c>
      <c r="G21" s="153">
        <f>+F21/$L21</f>
        <v>1.3106964383719923E-2</v>
      </c>
      <c r="H21" s="130">
        <v>4467</v>
      </c>
      <c r="I21" s="153">
        <f>+H21/$L21</f>
        <v>3.2258297466709031E-2</v>
      </c>
      <c r="J21" s="130">
        <v>40754</v>
      </c>
      <c r="K21" s="153">
        <f>+J21/$L21</f>
        <v>0.29430370605736733</v>
      </c>
      <c r="L21" s="245">
        <v>138476</v>
      </c>
    </row>
    <row r="22" spans="1:12" x14ac:dyDescent="0.2">
      <c r="A22" s="36" t="s">
        <v>16</v>
      </c>
      <c r="B22" s="129">
        <v>1976236</v>
      </c>
      <c r="C22" s="149">
        <f t="shared" ref="C22:E23" si="7">+B22/$L22</f>
        <v>0.74806787981014367</v>
      </c>
      <c r="D22" s="129">
        <v>1875151</v>
      </c>
      <c r="E22" s="149">
        <f t="shared" si="7"/>
        <v>0.70980400766602303</v>
      </c>
      <c r="F22" s="129">
        <v>120685</v>
      </c>
      <c r="G22" s="149">
        <f t="shared" ref="G22" si="8">+F22/$L22</f>
        <v>4.5683092543039996E-2</v>
      </c>
      <c r="H22" s="129">
        <v>118065</v>
      </c>
      <c r="I22" s="149">
        <f t="shared" ref="I22" si="9">+H22/$L22</f>
        <v>4.4691339612164038E-2</v>
      </c>
      <c r="J22" s="129">
        <v>680799</v>
      </c>
      <c r="K22" s="149">
        <f t="shared" ref="K22" si="10">+J22/$L22</f>
        <v>0.25770397083489321</v>
      </c>
      <c r="L22" s="243">
        <v>2641787</v>
      </c>
    </row>
    <row r="23" spans="1:12" x14ac:dyDescent="0.2">
      <c r="A23" s="38" t="s">
        <v>17</v>
      </c>
      <c r="B23" s="132">
        <v>448897</v>
      </c>
      <c r="C23" s="150">
        <f t="shared" si="7"/>
        <v>0.76248235611849891</v>
      </c>
      <c r="D23" s="132">
        <v>434148</v>
      </c>
      <c r="E23" s="150">
        <f t="shared" si="7"/>
        <v>0.73743016759776536</v>
      </c>
      <c r="F23" s="132">
        <v>37419</v>
      </c>
      <c r="G23" s="150">
        <f t="shared" ref="G23" si="11">+F23/$L23</f>
        <v>6.3558739050602053E-2</v>
      </c>
      <c r="H23" s="132">
        <v>20228</v>
      </c>
      <c r="I23" s="150">
        <f t="shared" ref="I23" si="12">+H23/$L23</f>
        <v>3.4358645969041889E-2</v>
      </c>
      <c r="J23" s="132">
        <v>142081</v>
      </c>
      <c r="K23" s="150">
        <f t="shared" ref="K23" si="13">+J23/$L23</f>
        <v>0.24133432756216336</v>
      </c>
      <c r="L23" s="244">
        <v>588731</v>
      </c>
    </row>
    <row r="24" spans="1:12" x14ac:dyDescent="0.2">
      <c r="A24" s="32" t="s">
        <v>30</v>
      </c>
      <c r="B24" s="5"/>
      <c r="C24" s="151"/>
      <c r="D24" s="5"/>
      <c r="E24" s="151"/>
      <c r="F24" s="5"/>
      <c r="G24" s="151"/>
      <c r="H24" s="5"/>
      <c r="I24" s="151"/>
      <c r="J24" s="5"/>
      <c r="K24" s="151"/>
      <c r="L24" s="63"/>
    </row>
    <row r="25" spans="1:12" x14ac:dyDescent="0.2">
      <c r="B25" s="5"/>
      <c r="C25" s="151"/>
      <c r="D25" s="5"/>
      <c r="E25" s="151"/>
      <c r="F25" s="5"/>
      <c r="G25" s="151"/>
      <c r="H25" s="5"/>
      <c r="I25" s="151"/>
      <c r="J25" s="5"/>
      <c r="K25" s="151"/>
      <c r="L25" s="63"/>
    </row>
    <row r="26" spans="1:12" ht="12" customHeight="1" x14ac:dyDescent="0.2">
      <c r="A26" s="377" t="s">
        <v>18</v>
      </c>
      <c r="B26" s="393" t="s">
        <v>142</v>
      </c>
      <c r="C26" s="394"/>
      <c r="D26" s="393" t="s">
        <v>143</v>
      </c>
      <c r="E26" s="394"/>
      <c r="F26" s="393" t="s">
        <v>144</v>
      </c>
      <c r="G26" s="394"/>
      <c r="H26" s="393" t="s">
        <v>145</v>
      </c>
      <c r="I26" s="394"/>
      <c r="J26" s="393" t="s">
        <v>146</v>
      </c>
      <c r="K26" s="394" t="s">
        <v>102</v>
      </c>
      <c r="L26" s="395" t="s">
        <v>11</v>
      </c>
    </row>
    <row r="27" spans="1:12" x14ac:dyDescent="0.2">
      <c r="A27" s="377"/>
      <c r="B27" s="61" t="s">
        <v>112</v>
      </c>
      <c r="C27" s="62" t="s">
        <v>12</v>
      </c>
      <c r="D27" s="61" t="s">
        <v>112</v>
      </c>
      <c r="E27" s="62" t="s">
        <v>12</v>
      </c>
      <c r="F27" s="61" t="s">
        <v>112</v>
      </c>
      <c r="G27" s="62" t="s">
        <v>12</v>
      </c>
      <c r="H27" s="61" t="s">
        <v>112</v>
      </c>
      <c r="I27" s="62" t="s">
        <v>12</v>
      </c>
      <c r="J27" s="61" t="s">
        <v>112</v>
      </c>
      <c r="K27" s="62" t="s">
        <v>12</v>
      </c>
      <c r="L27" s="396"/>
    </row>
    <row r="28" spans="1:12" x14ac:dyDescent="0.2">
      <c r="A28" s="65" t="s">
        <v>19</v>
      </c>
      <c r="B28" s="130">
        <v>247623</v>
      </c>
      <c r="C28" s="153">
        <f>+B28/$L28</f>
        <v>0.76288167497974357</v>
      </c>
      <c r="D28" s="130">
        <v>217235</v>
      </c>
      <c r="E28" s="153">
        <f>+D28/$L28</f>
        <v>0.66926174331231192</v>
      </c>
      <c r="F28" s="130">
        <v>26878</v>
      </c>
      <c r="G28" s="153">
        <f>+F28/$L28</f>
        <v>8.2806256527485522E-2</v>
      </c>
      <c r="H28" s="130">
        <v>8994</v>
      </c>
      <c r="I28" s="153">
        <f>+H28/$L28</f>
        <v>2.7708887238939089E-2</v>
      </c>
      <c r="J28" s="130">
        <v>64171</v>
      </c>
      <c r="K28" s="153">
        <f>+J28/$L28</f>
        <v>0.19769924427506785</v>
      </c>
      <c r="L28" s="245">
        <v>324589</v>
      </c>
    </row>
    <row r="29" spans="1:12" x14ac:dyDescent="0.2">
      <c r="A29" s="36" t="s">
        <v>20</v>
      </c>
      <c r="B29" s="129">
        <v>631218</v>
      </c>
      <c r="C29" s="149">
        <f t="shared" ref="C29:E32" si="14">+B29/$L29</f>
        <v>0.76979400792455455</v>
      </c>
      <c r="D29" s="129">
        <v>580404</v>
      </c>
      <c r="E29" s="149">
        <f t="shared" si="14"/>
        <v>0.70782443050648614</v>
      </c>
      <c r="F29" s="129">
        <v>23320</v>
      </c>
      <c r="G29" s="149">
        <f t="shared" ref="G29" si="15">+F29/$L29</f>
        <v>2.8439613991997396E-2</v>
      </c>
      <c r="H29" s="129">
        <v>33206</v>
      </c>
      <c r="I29" s="149">
        <f t="shared" ref="I29" si="16">+H29/$L29</f>
        <v>4.0495961501640886E-2</v>
      </c>
      <c r="J29" s="129">
        <v>206955</v>
      </c>
      <c r="K29" s="149">
        <f t="shared" ref="K29" si="17">+J29/$L29</f>
        <v>0.25238937880419471</v>
      </c>
      <c r="L29" s="243">
        <v>819983</v>
      </c>
    </row>
    <row r="30" spans="1:12" x14ac:dyDescent="0.2">
      <c r="A30" s="39" t="s">
        <v>21</v>
      </c>
      <c r="B30" s="127">
        <v>1070186</v>
      </c>
      <c r="C30" s="154">
        <f t="shared" si="14"/>
        <v>0.76984377045666097</v>
      </c>
      <c r="D30" s="127">
        <v>948356</v>
      </c>
      <c r="E30" s="154">
        <f t="shared" si="14"/>
        <v>0.68220473709728702</v>
      </c>
      <c r="F30" s="127">
        <v>81507</v>
      </c>
      <c r="G30" s="154">
        <f t="shared" ref="G30" si="18">+F30/$L30</f>
        <v>5.8632477156878401E-2</v>
      </c>
      <c r="H30" s="127">
        <v>75912</v>
      </c>
      <c r="I30" s="154">
        <f t="shared" ref="I30" si="19">+H30/$L30</f>
        <v>5.4607685302280211E-2</v>
      </c>
      <c r="J30" s="127">
        <v>370277</v>
      </c>
      <c r="K30" s="154">
        <f t="shared" ref="K30" si="20">+J30/$L30</f>
        <v>0.26636065300179695</v>
      </c>
      <c r="L30" s="253">
        <v>1390134</v>
      </c>
    </row>
    <row r="31" spans="1:12" x14ac:dyDescent="0.2">
      <c r="A31" s="36" t="s">
        <v>22</v>
      </c>
      <c r="B31" s="129">
        <v>310981</v>
      </c>
      <c r="C31" s="149">
        <f t="shared" si="14"/>
        <v>0.75797445153176257</v>
      </c>
      <c r="D31" s="129">
        <v>319734</v>
      </c>
      <c r="E31" s="149">
        <f t="shared" si="14"/>
        <v>0.77930871431391813</v>
      </c>
      <c r="F31" s="129">
        <v>15617</v>
      </c>
      <c r="G31" s="149">
        <f t="shared" ref="G31" si="21">+F31/$L31</f>
        <v>3.806434158219163E-2</v>
      </c>
      <c r="H31" s="129">
        <v>7631</v>
      </c>
      <c r="I31" s="149">
        <f t="shared" ref="I31" si="22">+H31/$L31</f>
        <v>1.8599538362918892E-2</v>
      </c>
      <c r="J31" s="129">
        <v>92196</v>
      </c>
      <c r="K31" s="149">
        <f t="shared" ref="K31" si="23">+J31/$L31</f>
        <v>0.22471537660957544</v>
      </c>
      <c r="L31" s="243">
        <v>410279</v>
      </c>
    </row>
    <row r="32" spans="1:12" x14ac:dyDescent="0.2">
      <c r="A32" s="38" t="s">
        <v>23</v>
      </c>
      <c r="B32" s="132">
        <v>274152</v>
      </c>
      <c r="C32" s="150">
        <f t="shared" si="14"/>
        <v>0.64657423108580758</v>
      </c>
      <c r="D32" s="132">
        <v>322564</v>
      </c>
      <c r="E32" s="150">
        <f t="shared" si="14"/>
        <v>0.76075159136523685</v>
      </c>
      <c r="F32" s="132">
        <v>12597</v>
      </c>
      <c r="G32" s="150">
        <f t="shared" ref="G32" si="24">+F32/$L32</f>
        <v>2.9709415174749475E-2</v>
      </c>
      <c r="H32" s="132">
        <v>17016</v>
      </c>
      <c r="I32" s="150">
        <f t="shared" ref="I32" si="25">+H32/$L32</f>
        <v>4.0131412924786621E-2</v>
      </c>
      <c r="J32" s="132">
        <v>130034</v>
      </c>
      <c r="K32" s="150">
        <f t="shared" ref="K32" si="26">+J32/$L32</f>
        <v>0.3066788991691175</v>
      </c>
      <c r="L32" s="244">
        <v>424007</v>
      </c>
    </row>
    <row r="33" spans="1:12" x14ac:dyDescent="0.2">
      <c r="A33" s="32" t="s">
        <v>30</v>
      </c>
      <c r="B33" s="5"/>
      <c r="C33" s="151"/>
      <c r="D33" s="5"/>
      <c r="E33" s="151"/>
      <c r="F33" s="5"/>
      <c r="G33" s="151"/>
      <c r="H33" s="5"/>
      <c r="I33" s="151"/>
      <c r="J33" s="5"/>
      <c r="K33" s="151"/>
      <c r="L33" s="63"/>
    </row>
    <row r="34" spans="1:12" x14ac:dyDescent="0.2">
      <c r="B34" s="5"/>
      <c r="C34" s="151"/>
      <c r="D34" s="5"/>
      <c r="E34" s="151"/>
      <c r="F34" s="5"/>
      <c r="G34" s="151"/>
      <c r="H34" s="5"/>
      <c r="I34" s="151"/>
      <c r="J34" s="5"/>
      <c r="K34" s="151"/>
      <c r="L34" s="63"/>
    </row>
    <row r="35" spans="1:12" ht="12" customHeight="1" x14ac:dyDescent="0.2">
      <c r="A35" s="377" t="s">
        <v>24</v>
      </c>
      <c r="B35" s="393" t="s">
        <v>142</v>
      </c>
      <c r="C35" s="394"/>
      <c r="D35" s="393" t="s">
        <v>143</v>
      </c>
      <c r="E35" s="394"/>
      <c r="F35" s="393" t="s">
        <v>144</v>
      </c>
      <c r="G35" s="394"/>
      <c r="H35" s="393" t="s">
        <v>145</v>
      </c>
      <c r="I35" s="394"/>
      <c r="J35" s="393" t="s">
        <v>146</v>
      </c>
      <c r="K35" s="394" t="s">
        <v>102</v>
      </c>
      <c r="L35" s="395" t="s">
        <v>11</v>
      </c>
    </row>
    <row r="36" spans="1:12" x14ac:dyDescent="0.2">
      <c r="A36" s="377"/>
      <c r="B36" s="61" t="s">
        <v>112</v>
      </c>
      <c r="C36" s="62" t="s">
        <v>12</v>
      </c>
      <c r="D36" s="61" t="s">
        <v>112</v>
      </c>
      <c r="E36" s="62" t="s">
        <v>12</v>
      </c>
      <c r="F36" s="61" t="s">
        <v>112</v>
      </c>
      <c r="G36" s="62" t="s">
        <v>12</v>
      </c>
      <c r="H36" s="61" t="s">
        <v>112</v>
      </c>
      <c r="I36" s="62" t="s">
        <v>12</v>
      </c>
      <c r="J36" s="61" t="s">
        <v>112</v>
      </c>
      <c r="K36" s="62" t="s">
        <v>12</v>
      </c>
      <c r="L36" s="396"/>
    </row>
    <row r="37" spans="1:12" x14ac:dyDescent="0.2">
      <c r="A37" s="65" t="s">
        <v>26</v>
      </c>
      <c r="B37" s="130">
        <v>165448</v>
      </c>
      <c r="C37" s="153">
        <f>+B37/$L37</f>
        <v>0.70180915820059808</v>
      </c>
      <c r="D37" s="130">
        <v>188103</v>
      </c>
      <c r="E37" s="153">
        <f>+D37/$L37</f>
        <v>0.79790875734374</v>
      </c>
      <c r="F37" s="130">
        <v>6244</v>
      </c>
      <c r="G37" s="153">
        <f>+F37/$L37</f>
        <v>2.648624573161679E-2</v>
      </c>
      <c r="H37" s="130">
        <v>1211</v>
      </c>
      <c r="I37" s="153">
        <f>+H37/$L37</f>
        <v>5.1369064031050503E-3</v>
      </c>
      <c r="J37" s="130">
        <v>52307</v>
      </c>
      <c r="K37" s="153">
        <f>+J37/$L37</f>
        <v>0.22187957326772573</v>
      </c>
      <c r="L37" s="245">
        <v>235745</v>
      </c>
    </row>
    <row r="38" spans="1:12" x14ac:dyDescent="0.2">
      <c r="A38" s="36" t="s">
        <v>27</v>
      </c>
      <c r="B38" s="129">
        <v>660105</v>
      </c>
      <c r="C38" s="149">
        <f t="shared" ref="C38:E39" si="27">+B38/$L38</f>
        <v>0.75877626557542877</v>
      </c>
      <c r="D38" s="129">
        <v>608650</v>
      </c>
      <c r="E38" s="149">
        <f t="shared" si="27"/>
        <v>0.6996298680399099</v>
      </c>
      <c r="F38" s="129">
        <v>40692</v>
      </c>
      <c r="G38" s="149">
        <f t="shared" ref="G38" si="28">+F38/$L38</f>
        <v>4.6774564347786103E-2</v>
      </c>
      <c r="H38" s="129">
        <v>53526</v>
      </c>
      <c r="I38" s="149">
        <f t="shared" ref="I38" si="29">+H38/$L38</f>
        <v>6.152696675709228E-2</v>
      </c>
      <c r="J38" s="129">
        <v>223098</v>
      </c>
      <c r="K38" s="149">
        <f t="shared" ref="K38" si="30">+J38/$L38</f>
        <v>0.25644627339188009</v>
      </c>
      <c r="L38" s="243">
        <v>869960</v>
      </c>
    </row>
    <row r="39" spans="1:12" x14ac:dyDescent="0.2">
      <c r="A39" s="55" t="s">
        <v>28</v>
      </c>
      <c r="B39" s="262">
        <v>1708607</v>
      </c>
      <c r="C39" s="263">
        <f t="shared" si="27"/>
        <v>0.75492248445624244</v>
      </c>
      <c r="D39" s="262">
        <v>1591540</v>
      </c>
      <c r="E39" s="263">
        <f t="shared" si="27"/>
        <v>0.70319817893259717</v>
      </c>
      <c r="F39" s="262">
        <v>112983</v>
      </c>
      <c r="G39" s="263">
        <f t="shared" ref="G39" si="31">+F39/$L39</f>
        <v>4.9919851119256585E-2</v>
      </c>
      <c r="H39" s="262">
        <v>88023</v>
      </c>
      <c r="I39" s="263">
        <f t="shared" ref="I39" si="32">+H39/$L39</f>
        <v>3.8891647903404249E-2</v>
      </c>
      <c r="J39" s="262">
        <v>588229</v>
      </c>
      <c r="K39" s="263">
        <f t="shared" ref="K39" si="33">+J39/$L39</f>
        <v>0.25990019829557703</v>
      </c>
      <c r="L39" s="264">
        <v>2263288</v>
      </c>
    </row>
    <row r="40" spans="1:12" x14ac:dyDescent="0.2">
      <c r="A40" s="32" t="s">
        <v>30</v>
      </c>
      <c r="B40" s="5"/>
      <c r="C40" s="151"/>
      <c r="D40" s="5"/>
      <c r="E40" s="151"/>
      <c r="F40" s="5"/>
      <c r="G40" s="151"/>
      <c r="H40" s="5"/>
      <c r="I40" s="151"/>
      <c r="J40" s="5"/>
      <c r="K40" s="151"/>
      <c r="L40" s="54"/>
    </row>
    <row r="41" spans="1:12" x14ac:dyDescent="0.2">
      <c r="B41" s="5"/>
      <c r="C41" s="151"/>
      <c r="D41" s="5"/>
      <c r="E41" s="151"/>
      <c r="F41" s="5"/>
      <c r="G41" s="151"/>
      <c r="H41" s="5"/>
      <c r="I41" s="151"/>
      <c r="J41" s="5"/>
      <c r="K41" s="151"/>
      <c r="L41" s="54"/>
    </row>
    <row r="42" spans="1:12" ht="26.1" customHeight="1" x14ac:dyDescent="0.2">
      <c r="A42" s="375" t="s">
        <v>208</v>
      </c>
      <c r="B42" s="393" t="s">
        <v>142</v>
      </c>
      <c r="C42" s="394"/>
      <c r="D42" s="393" t="s">
        <v>143</v>
      </c>
      <c r="E42" s="394"/>
      <c r="F42" s="393" t="s">
        <v>144</v>
      </c>
      <c r="G42" s="394"/>
      <c r="H42" s="393" t="s">
        <v>145</v>
      </c>
      <c r="I42" s="394"/>
      <c r="J42" s="393" t="s">
        <v>146</v>
      </c>
      <c r="K42" s="394" t="s">
        <v>102</v>
      </c>
      <c r="L42" s="395" t="s">
        <v>11</v>
      </c>
    </row>
    <row r="43" spans="1:12" x14ac:dyDescent="0.2">
      <c r="A43" s="391"/>
      <c r="B43" s="61" t="s">
        <v>112</v>
      </c>
      <c r="C43" s="62" t="s">
        <v>12</v>
      </c>
      <c r="D43" s="61" t="s">
        <v>112</v>
      </c>
      <c r="E43" s="62" t="s">
        <v>12</v>
      </c>
      <c r="F43" s="61" t="s">
        <v>112</v>
      </c>
      <c r="G43" s="62" t="s">
        <v>12</v>
      </c>
      <c r="H43" s="61" t="s">
        <v>112</v>
      </c>
      <c r="I43" s="62" t="s">
        <v>12</v>
      </c>
      <c r="J43" s="61" t="s">
        <v>112</v>
      </c>
      <c r="K43" s="62" t="s">
        <v>12</v>
      </c>
      <c r="L43" s="396"/>
    </row>
    <row r="44" spans="1:12" x14ac:dyDescent="0.2">
      <c r="A44" s="138" t="s">
        <v>183</v>
      </c>
      <c r="B44" s="76">
        <v>1704643</v>
      </c>
      <c r="C44" s="156">
        <f>+B44/$L44</f>
        <v>0.7288240814572694</v>
      </c>
      <c r="D44" s="76">
        <v>1696704</v>
      </c>
      <c r="E44" s="156">
        <f>+D44/$L44</f>
        <v>0.72542974353273659</v>
      </c>
      <c r="F44" s="76">
        <v>106249</v>
      </c>
      <c r="G44" s="156">
        <f>+F44/$L44</f>
        <v>4.5427007197843428E-2</v>
      </c>
      <c r="H44" s="76">
        <v>93715</v>
      </c>
      <c r="I44" s="156">
        <f>+H44/$L44</f>
        <v>4.006806633046802E-2</v>
      </c>
      <c r="J44" s="76">
        <v>629309</v>
      </c>
      <c r="K44" s="156">
        <f>+J44/$L44</f>
        <v>0.26906252739007097</v>
      </c>
      <c r="L44" s="74">
        <v>2338895</v>
      </c>
    </row>
    <row r="45" spans="1:12" x14ac:dyDescent="0.2">
      <c r="A45" s="40" t="s">
        <v>184</v>
      </c>
      <c r="B45" s="18">
        <v>829517</v>
      </c>
      <c r="C45" s="157">
        <f>+B45/$L45</f>
        <v>0.80528047358646804</v>
      </c>
      <c r="D45" s="18">
        <v>691590</v>
      </c>
      <c r="E45" s="157">
        <f>+D45/$L45</f>
        <v>0.67138337457540409</v>
      </c>
      <c r="F45" s="18">
        <v>53670</v>
      </c>
      <c r="G45" s="157">
        <f>+F45/$L45</f>
        <v>5.2101889433713522E-2</v>
      </c>
      <c r="H45" s="18">
        <v>49045</v>
      </c>
      <c r="I45" s="157">
        <f>+H45/$L45</f>
        <v>4.7612021003847212E-2</v>
      </c>
      <c r="J45" s="18">
        <v>234325</v>
      </c>
      <c r="K45" s="157">
        <f>+J45/$L45</f>
        <v>0.22747857726019977</v>
      </c>
      <c r="L45" s="16">
        <v>1030097</v>
      </c>
    </row>
    <row r="46" spans="1:12" x14ac:dyDescent="0.2">
      <c r="A46" s="32" t="s">
        <v>30</v>
      </c>
    </row>
    <row r="49" spans="1:12" ht="12" customHeight="1" x14ac:dyDescent="0.2">
      <c r="A49" s="351" t="s">
        <v>181</v>
      </c>
      <c r="B49" s="393" t="s">
        <v>114</v>
      </c>
      <c r="C49" s="394"/>
      <c r="D49" s="393" t="s">
        <v>115</v>
      </c>
      <c r="E49" s="394"/>
      <c r="F49" s="393" t="s">
        <v>116</v>
      </c>
      <c r="G49" s="394"/>
      <c r="H49" s="393" t="s">
        <v>117</v>
      </c>
      <c r="I49" s="394"/>
      <c r="J49" s="393" t="s">
        <v>118</v>
      </c>
      <c r="K49" s="394"/>
      <c r="L49" s="389" t="s">
        <v>11</v>
      </c>
    </row>
    <row r="50" spans="1:12" ht="12.75" customHeight="1" x14ac:dyDescent="0.2">
      <c r="A50" s="352"/>
      <c r="B50" s="159" t="s">
        <v>112</v>
      </c>
      <c r="C50" s="160" t="s">
        <v>12</v>
      </c>
      <c r="D50" s="159" t="s">
        <v>112</v>
      </c>
      <c r="E50" s="160" t="s">
        <v>12</v>
      </c>
      <c r="F50" s="159" t="s">
        <v>112</v>
      </c>
      <c r="G50" s="160" t="s">
        <v>12</v>
      </c>
      <c r="H50" s="159" t="s">
        <v>112</v>
      </c>
      <c r="I50" s="160" t="s">
        <v>12</v>
      </c>
      <c r="J50" s="159" t="s">
        <v>112</v>
      </c>
      <c r="K50" s="160" t="s">
        <v>12</v>
      </c>
      <c r="L50" s="390"/>
    </row>
    <row r="51" spans="1:12" x14ac:dyDescent="0.2">
      <c r="A51" s="183" t="s">
        <v>162</v>
      </c>
      <c r="B51" s="76">
        <v>35624</v>
      </c>
      <c r="C51" s="75">
        <f>+B51/$L51</f>
        <v>0.95892328398384929</v>
      </c>
      <c r="D51" s="76">
        <v>30408</v>
      </c>
      <c r="E51" s="75">
        <f>+D51/$L51</f>
        <v>0.81851951547779278</v>
      </c>
      <c r="F51" s="76">
        <v>629</v>
      </c>
      <c r="G51" s="75">
        <f>+F51/$L51</f>
        <v>1.6931359353970391E-2</v>
      </c>
      <c r="H51" s="76">
        <v>98</v>
      </c>
      <c r="I51" s="75">
        <f>+H51/$L51</f>
        <v>2.6379542395693137E-3</v>
      </c>
      <c r="J51" s="76">
        <v>10612</v>
      </c>
      <c r="K51" s="75">
        <f>+J51/$L51</f>
        <v>0.28565275908479137</v>
      </c>
      <c r="L51" s="74">
        <v>37150</v>
      </c>
    </row>
    <row r="52" spans="1:12" x14ac:dyDescent="0.2">
      <c r="A52" s="92" t="s">
        <v>174</v>
      </c>
      <c r="B52" s="91">
        <v>161906</v>
      </c>
      <c r="C52" s="58">
        <f t="shared" ref="C52:E74" si="34">+B52/$L52</f>
        <v>0.59614782739969141</v>
      </c>
      <c r="D52" s="91">
        <v>165591</v>
      </c>
      <c r="E52" s="58">
        <f t="shared" si="34"/>
        <v>0.60971622353058141</v>
      </c>
      <c r="F52" s="91">
        <v>300</v>
      </c>
      <c r="G52" s="58">
        <f t="shared" ref="G52" si="35">+F52/$L52</f>
        <v>1.104618409570414E-3</v>
      </c>
      <c r="H52" s="91">
        <v>2047</v>
      </c>
      <c r="I52" s="58">
        <f t="shared" ref="I52" si="36">+H52/$L52</f>
        <v>7.5371796146354577E-3</v>
      </c>
      <c r="J52" s="91">
        <v>142110</v>
      </c>
      <c r="K52" s="58">
        <f t="shared" ref="K52" si="37">+J52/$L52</f>
        <v>0.52325774061350505</v>
      </c>
      <c r="L52" s="15">
        <v>271587</v>
      </c>
    </row>
    <row r="53" spans="1:12" x14ac:dyDescent="0.2">
      <c r="A53" s="90" t="s">
        <v>205</v>
      </c>
      <c r="B53" s="89">
        <v>893877</v>
      </c>
      <c r="C53" s="88">
        <f t="shared" si="34"/>
        <v>0.78610651362156514</v>
      </c>
      <c r="D53" s="89">
        <v>593196</v>
      </c>
      <c r="E53" s="88">
        <f t="shared" si="34"/>
        <v>0.52167718763796134</v>
      </c>
      <c r="F53" s="89">
        <v>145456</v>
      </c>
      <c r="G53" s="88">
        <f t="shared" ref="G53" si="38">+F53/$L53</f>
        <v>0.12791906385927637</v>
      </c>
      <c r="H53" s="89">
        <v>79533</v>
      </c>
      <c r="I53" s="88">
        <f t="shared" ref="I53" si="39">+H53/$L53</f>
        <v>6.9944085537343437E-2</v>
      </c>
      <c r="J53" s="89">
        <v>372951</v>
      </c>
      <c r="K53" s="88">
        <f t="shared" ref="K53" si="40">+J53/$L53</f>
        <v>0.32798607678872638</v>
      </c>
      <c r="L53" s="87">
        <v>1137094</v>
      </c>
    </row>
    <row r="54" spans="1:12" x14ac:dyDescent="0.2">
      <c r="A54" s="92" t="s">
        <v>173</v>
      </c>
      <c r="B54" s="91">
        <v>85376</v>
      </c>
      <c r="C54" s="58">
        <f t="shared" si="34"/>
        <v>0.47217321571772253</v>
      </c>
      <c r="D54" s="91">
        <v>149636</v>
      </c>
      <c r="E54" s="58">
        <f t="shared" si="34"/>
        <v>0.82756408483809418</v>
      </c>
      <c r="F54" s="91">
        <v>457</v>
      </c>
      <c r="G54" s="58">
        <f t="shared" ref="G54" si="41">+F54/$L54</f>
        <v>2.5274451787738847E-3</v>
      </c>
      <c r="H54" s="91">
        <v>244</v>
      </c>
      <c r="I54" s="58">
        <f t="shared" ref="I54" si="42">+H54/$L54</f>
        <v>1.3494455659099078E-3</v>
      </c>
      <c r="J54" s="91">
        <v>92055</v>
      </c>
      <c r="K54" s="58">
        <f t="shared" ref="K54" si="43">+J54/$L54</f>
        <v>0.50911152282719907</v>
      </c>
      <c r="L54" s="15">
        <v>180815</v>
      </c>
    </row>
    <row r="55" spans="1:12" x14ac:dyDescent="0.2">
      <c r="A55" s="95" t="s">
        <v>202</v>
      </c>
      <c r="B55" s="94">
        <v>277231</v>
      </c>
      <c r="C55" s="88">
        <f t="shared" si="34"/>
        <v>0.91475454191496242</v>
      </c>
      <c r="D55" s="94">
        <v>207124</v>
      </c>
      <c r="E55" s="88">
        <f t="shared" si="34"/>
        <v>0.68342869210007062</v>
      </c>
      <c r="F55" s="94">
        <v>11937</v>
      </c>
      <c r="G55" s="88">
        <f t="shared" ref="G55" si="44">+F55/$L55</f>
        <v>3.938746015719348E-2</v>
      </c>
      <c r="H55" s="94">
        <v>1361</v>
      </c>
      <c r="I55" s="88">
        <f t="shared" ref="I55" si="45">+H55/$L55</f>
        <v>4.4907709871777101E-3</v>
      </c>
      <c r="J55" s="94">
        <v>124325</v>
      </c>
      <c r="K55" s="88">
        <f t="shared" ref="K55" si="46">+J55/$L55</f>
        <v>0.41022417559211527</v>
      </c>
      <c r="L55" s="93">
        <v>303066</v>
      </c>
    </row>
    <row r="56" spans="1:12" x14ac:dyDescent="0.2">
      <c r="A56" s="92" t="s">
        <v>164</v>
      </c>
      <c r="B56" s="91">
        <v>113822</v>
      </c>
      <c r="C56" s="58">
        <f t="shared" si="34"/>
        <v>0.79694446972826505</v>
      </c>
      <c r="D56" s="91">
        <v>134104</v>
      </c>
      <c r="E56" s="58">
        <f t="shared" si="34"/>
        <v>0.93895240962590054</v>
      </c>
      <c r="F56" s="91">
        <v>13073</v>
      </c>
      <c r="G56" s="58">
        <f t="shared" ref="G56" si="47">+F56/$L56</f>
        <v>9.153287635744943E-2</v>
      </c>
      <c r="H56" s="91">
        <v>372</v>
      </c>
      <c r="I56" s="58">
        <f t="shared" ref="I56" si="48">+H56/$L56</f>
        <v>2.6046225047786421E-3</v>
      </c>
      <c r="J56" s="91">
        <v>58867</v>
      </c>
      <c r="K56" s="58">
        <f t="shared" ref="K56" si="49">+J56/$L56</f>
        <v>0.4121675080344202</v>
      </c>
      <c r="L56" s="15">
        <v>142823</v>
      </c>
    </row>
    <row r="57" spans="1:12" x14ac:dyDescent="0.2">
      <c r="A57" s="90" t="s">
        <v>204</v>
      </c>
      <c r="B57" s="89">
        <v>93082</v>
      </c>
      <c r="C57" s="88">
        <f t="shared" si="34"/>
        <v>0.60486847577458935</v>
      </c>
      <c r="D57" s="89">
        <v>145925</v>
      </c>
      <c r="E57" s="88">
        <f t="shared" si="34"/>
        <v>0.94825457475566644</v>
      </c>
      <c r="F57" s="89">
        <v>202</v>
      </c>
      <c r="G57" s="88">
        <f t="shared" ref="G57" si="50">+F57/$L57</f>
        <v>1.3126429611145767E-3</v>
      </c>
      <c r="H57" s="89">
        <v>202</v>
      </c>
      <c r="I57" s="88">
        <f t="shared" ref="I57" si="51">+H57/$L57</f>
        <v>1.3126429611145767E-3</v>
      </c>
      <c r="J57" s="89">
        <v>1529</v>
      </c>
      <c r="K57" s="88">
        <f t="shared" ref="K57" si="52">+J57/$L57</f>
        <v>9.93579746309004E-3</v>
      </c>
      <c r="L57" s="87">
        <v>153888</v>
      </c>
    </row>
    <row r="58" spans="1:12" x14ac:dyDescent="0.2">
      <c r="A58" s="92" t="s">
        <v>165</v>
      </c>
      <c r="B58" s="91">
        <v>26647</v>
      </c>
      <c r="C58" s="58">
        <f t="shared" si="34"/>
        <v>0.99764133283414447</v>
      </c>
      <c r="D58" s="91">
        <v>25665</v>
      </c>
      <c r="E58" s="58">
        <f t="shared" si="34"/>
        <v>0.96087607637588923</v>
      </c>
      <c r="F58" s="91">
        <v>45</v>
      </c>
      <c r="G58" s="58">
        <f t="shared" ref="G58" si="53">+F58/$L58</f>
        <v>1.6847622613253464E-3</v>
      </c>
      <c r="H58" s="91">
        <v>47</v>
      </c>
      <c r="I58" s="58">
        <f t="shared" ref="I58" si="54">+H58/$L58</f>
        <v>1.7596405840509173E-3</v>
      </c>
      <c r="J58" s="91">
        <v>740</v>
      </c>
      <c r="K58" s="58">
        <f t="shared" ref="K58" si="55">+J58/$L58</f>
        <v>2.7704979408461252E-2</v>
      </c>
      <c r="L58" s="15">
        <v>26710</v>
      </c>
    </row>
    <row r="59" spans="1:12" x14ac:dyDescent="0.2">
      <c r="A59" s="95" t="s">
        <v>178</v>
      </c>
      <c r="B59" s="94">
        <v>4359</v>
      </c>
      <c r="C59" s="88">
        <f t="shared" si="34"/>
        <v>6.0354734641319248E-2</v>
      </c>
      <c r="D59" s="94">
        <v>36418</v>
      </c>
      <c r="E59" s="88">
        <f t="shared" si="34"/>
        <v>0.50424380045137973</v>
      </c>
      <c r="F59" s="94">
        <v>604</v>
      </c>
      <c r="G59" s="88">
        <f t="shared" ref="G59" si="56">+F59/$L59</f>
        <v>8.362986860141506E-3</v>
      </c>
      <c r="H59" s="94">
        <v>0</v>
      </c>
      <c r="I59" s="88">
        <f t="shared" ref="I59" si="57">+H59/$L59</f>
        <v>0</v>
      </c>
      <c r="J59" s="94">
        <v>33383</v>
      </c>
      <c r="K59" s="88">
        <f t="shared" ref="K59" si="58">+J59/$L59</f>
        <v>0.46222117607964219</v>
      </c>
      <c r="L59" s="93">
        <v>72223</v>
      </c>
    </row>
    <row r="60" spans="1:12" x14ac:dyDescent="0.2">
      <c r="A60" s="92" t="s">
        <v>175</v>
      </c>
      <c r="B60" s="91">
        <v>57728</v>
      </c>
      <c r="C60" s="58">
        <f t="shared" si="34"/>
        <v>0.93473016078628213</v>
      </c>
      <c r="D60" s="91">
        <v>58408</v>
      </c>
      <c r="E60" s="58">
        <f t="shared" si="34"/>
        <v>0.9457407017600673</v>
      </c>
      <c r="F60" s="91">
        <v>1663</v>
      </c>
      <c r="G60" s="58">
        <f t="shared" ref="G60" si="59">+F60/$L60</f>
        <v>2.6927249469712915E-2</v>
      </c>
      <c r="H60" s="91">
        <v>130</v>
      </c>
      <c r="I60" s="58">
        <f t="shared" ref="I60" si="60">+H60/$L60</f>
        <v>2.1049563626354055E-3</v>
      </c>
      <c r="J60" s="91">
        <v>3175</v>
      </c>
      <c r="K60" s="58">
        <f t="shared" ref="K60" si="61">+J60/$L60</f>
        <v>5.1409511164364707E-2</v>
      </c>
      <c r="L60" s="15">
        <v>61759</v>
      </c>
    </row>
    <row r="61" spans="1:12" x14ac:dyDescent="0.2">
      <c r="A61" s="90" t="s">
        <v>206</v>
      </c>
      <c r="B61" s="89">
        <v>244517</v>
      </c>
      <c r="C61" s="88">
        <f t="shared" si="34"/>
        <v>0.61334721316409968</v>
      </c>
      <c r="D61" s="89">
        <v>345690</v>
      </c>
      <c r="E61" s="88">
        <f t="shared" si="34"/>
        <v>0.86712988511513567</v>
      </c>
      <c r="F61" s="89">
        <v>38579</v>
      </c>
      <c r="G61" s="88">
        <f t="shared" ref="G61" si="62">+F61/$L61</f>
        <v>9.6771685145236541E-2</v>
      </c>
      <c r="H61" s="89">
        <v>815</v>
      </c>
      <c r="I61" s="88">
        <f t="shared" ref="I61" si="63">+H61/$L61</f>
        <v>2.044348567701801E-3</v>
      </c>
      <c r="J61" s="89">
        <v>17257</v>
      </c>
      <c r="K61" s="88">
        <f t="shared" ref="K61" si="64">+J61/$L61</f>
        <v>4.328751316911654E-2</v>
      </c>
      <c r="L61" s="87">
        <v>398660</v>
      </c>
    </row>
    <row r="62" spans="1:12" x14ac:dyDescent="0.2">
      <c r="A62" s="92" t="s">
        <v>177</v>
      </c>
      <c r="B62" s="91">
        <v>62857</v>
      </c>
      <c r="C62" s="58">
        <f t="shared" si="34"/>
        <v>0.98103695842177552</v>
      </c>
      <c r="D62" s="91">
        <v>45420</v>
      </c>
      <c r="E62" s="58">
        <f t="shared" si="34"/>
        <v>0.70888999875140468</v>
      </c>
      <c r="F62" s="91">
        <v>20027</v>
      </c>
      <c r="G62" s="58">
        <f t="shared" ref="G62" si="65">+F62/$L62</f>
        <v>0.31257023348732677</v>
      </c>
      <c r="H62" s="91">
        <v>3899</v>
      </c>
      <c r="I62" s="58">
        <f t="shared" ref="I62" si="66">+H62/$L62</f>
        <v>6.0853414908228244E-2</v>
      </c>
      <c r="J62" s="91">
        <v>42811</v>
      </c>
      <c r="K62" s="58">
        <f t="shared" ref="K62" si="67">+J62/$L62</f>
        <v>0.66817018354351354</v>
      </c>
      <c r="L62" s="15">
        <v>64072</v>
      </c>
    </row>
    <row r="63" spans="1:12" x14ac:dyDescent="0.2">
      <c r="A63" s="95" t="s">
        <v>166</v>
      </c>
      <c r="B63" s="94">
        <v>54878</v>
      </c>
      <c r="C63" s="88">
        <f t="shared" si="34"/>
        <v>0.99673072033128696</v>
      </c>
      <c r="D63" s="94">
        <v>29584</v>
      </c>
      <c r="E63" s="88">
        <f t="shared" si="34"/>
        <v>0.53732427621780665</v>
      </c>
      <c r="F63" s="94">
        <v>83</v>
      </c>
      <c r="G63" s="88">
        <f t="shared" ref="G63" si="68">+F63/$L63</f>
        <v>1.5075011805732138E-3</v>
      </c>
      <c r="H63" s="94">
        <v>60</v>
      </c>
      <c r="I63" s="88">
        <f t="shared" ref="I63" si="69">+H63/$L63</f>
        <v>1.0897598895709979E-3</v>
      </c>
      <c r="J63" s="94">
        <v>26139</v>
      </c>
      <c r="K63" s="88">
        <f t="shared" ref="K63" si="70">+J63/$L63</f>
        <v>0.47475389589160522</v>
      </c>
      <c r="L63" s="93">
        <v>55058</v>
      </c>
    </row>
    <row r="64" spans="1:12" x14ac:dyDescent="0.2">
      <c r="A64" s="92" t="s">
        <v>167</v>
      </c>
      <c r="B64" s="91">
        <v>39883</v>
      </c>
      <c r="C64" s="58">
        <f t="shared" si="34"/>
        <v>0.9978483324576547</v>
      </c>
      <c r="D64" s="91">
        <v>30007</v>
      </c>
      <c r="E64" s="58">
        <f t="shared" si="34"/>
        <v>0.75075683654832492</v>
      </c>
      <c r="F64" s="91">
        <v>7957</v>
      </c>
      <c r="G64" s="58">
        <f t="shared" ref="G64" si="71">+F64/$L64</f>
        <v>0.19907928644699643</v>
      </c>
      <c r="H64" s="91">
        <v>413</v>
      </c>
      <c r="I64" s="58">
        <f t="shared" ref="I64" si="72">+H64/$L64</f>
        <v>1.0333008081262978E-2</v>
      </c>
      <c r="J64" s="91">
        <v>34100</v>
      </c>
      <c r="K64" s="58">
        <f t="shared" ref="K64" si="73">+J64/$L64</f>
        <v>0.85316119992994566</v>
      </c>
      <c r="L64" s="15">
        <v>39969</v>
      </c>
    </row>
    <row r="65" spans="1:12" x14ac:dyDescent="0.2">
      <c r="A65" s="90" t="s">
        <v>203</v>
      </c>
      <c r="B65" s="89">
        <v>43790</v>
      </c>
      <c r="C65" s="88">
        <f t="shared" si="34"/>
        <v>0.50781612394470732</v>
      </c>
      <c r="D65" s="89">
        <v>44159</v>
      </c>
      <c r="E65" s="88">
        <f t="shared" si="34"/>
        <v>0.51209527785508857</v>
      </c>
      <c r="F65" s="89">
        <v>2074</v>
      </c>
      <c r="G65" s="88">
        <f t="shared" ref="G65" si="74">+F65/$L65</f>
        <v>2.405139623341683E-2</v>
      </c>
      <c r="H65" s="89">
        <v>692</v>
      </c>
      <c r="I65" s="88">
        <f t="shared" ref="I65" si="75">+H65/$L65</f>
        <v>8.0248631598478521E-3</v>
      </c>
      <c r="J65" s="89">
        <v>18327</v>
      </c>
      <c r="K65" s="88">
        <f t="shared" ref="K65" si="76">+J65/$L65</f>
        <v>0.21253131088227109</v>
      </c>
      <c r="L65" s="87">
        <v>86232</v>
      </c>
    </row>
    <row r="66" spans="1:12" x14ac:dyDescent="0.2">
      <c r="A66" s="92" t="s">
        <v>160</v>
      </c>
      <c r="B66" s="91">
        <v>33929</v>
      </c>
      <c r="C66" s="58">
        <f t="shared" si="34"/>
        <v>0.76447658960839981</v>
      </c>
      <c r="D66" s="91">
        <v>32335</v>
      </c>
      <c r="E66" s="58">
        <f t="shared" si="34"/>
        <v>0.72856112838538145</v>
      </c>
      <c r="F66" s="91">
        <v>980</v>
      </c>
      <c r="G66" s="58">
        <f t="shared" ref="G66" si="77">+F66/$L66</f>
        <v>2.2081023838493082E-2</v>
      </c>
      <c r="H66" s="91">
        <v>133</v>
      </c>
      <c r="I66" s="58">
        <f t="shared" ref="I66" si="78">+H66/$L66</f>
        <v>2.996710378081204E-3</v>
      </c>
      <c r="J66" s="91">
        <v>12487</v>
      </c>
      <c r="K66" s="58">
        <f t="shared" ref="K66" si="79">+J66/$L66</f>
        <v>0.28135280068496238</v>
      </c>
      <c r="L66" s="15">
        <v>44382</v>
      </c>
    </row>
    <row r="67" spans="1:12" x14ac:dyDescent="0.2">
      <c r="A67" s="95" t="s">
        <v>161</v>
      </c>
      <c r="B67" s="94">
        <v>20506</v>
      </c>
      <c r="C67" s="88">
        <f t="shared" si="34"/>
        <v>0.99844191255234205</v>
      </c>
      <c r="D67" s="94">
        <v>16432</v>
      </c>
      <c r="E67" s="88">
        <f t="shared" si="34"/>
        <v>0.80007790437238291</v>
      </c>
      <c r="F67" s="94">
        <v>19</v>
      </c>
      <c r="G67" s="88">
        <f t="shared" ref="G67" si="80">+F67/$L67</f>
        <v>9.2511442204693743E-4</v>
      </c>
      <c r="H67" s="94">
        <v>0</v>
      </c>
      <c r="I67" s="88">
        <f t="shared" ref="I67" si="81">+H67/$L67</f>
        <v>0</v>
      </c>
      <c r="J67" s="94">
        <v>1450</v>
      </c>
      <c r="K67" s="88">
        <f t="shared" ref="K67" si="82">+J67/$L67</f>
        <v>7.0600837472003117E-2</v>
      </c>
      <c r="L67" s="93">
        <v>20538</v>
      </c>
    </row>
    <row r="68" spans="1:12" x14ac:dyDescent="0.2">
      <c r="A68" s="92" t="s">
        <v>168</v>
      </c>
      <c r="B68" s="91">
        <v>17948</v>
      </c>
      <c r="C68" s="58">
        <f t="shared" si="34"/>
        <v>0.79097439513463486</v>
      </c>
      <c r="D68" s="91">
        <v>11023</v>
      </c>
      <c r="E68" s="58">
        <f t="shared" si="34"/>
        <v>0.48578731655722535</v>
      </c>
      <c r="F68" s="91">
        <v>235</v>
      </c>
      <c r="G68" s="58">
        <f t="shared" ref="G68" si="83">+F68/$L68</f>
        <v>1.0356529020316425E-2</v>
      </c>
      <c r="H68" s="91">
        <v>120</v>
      </c>
      <c r="I68" s="58">
        <f t="shared" ref="I68" si="84">+H68/$L68</f>
        <v>5.2884403507998763E-3</v>
      </c>
      <c r="J68" s="91">
        <v>11095</v>
      </c>
      <c r="K68" s="58">
        <f t="shared" ref="K68" si="85">+J68/$L68</f>
        <v>0.48896038076770526</v>
      </c>
      <c r="L68" s="15">
        <v>22691</v>
      </c>
    </row>
    <row r="69" spans="1:12" x14ac:dyDescent="0.2">
      <c r="A69" s="90" t="s">
        <v>176</v>
      </c>
      <c r="B69" s="89">
        <v>49450</v>
      </c>
      <c r="C69" s="88">
        <f t="shared" si="34"/>
        <v>0.75610464671794009</v>
      </c>
      <c r="D69" s="89">
        <v>60148</v>
      </c>
      <c r="E69" s="88">
        <f t="shared" si="34"/>
        <v>0.91968012721518022</v>
      </c>
      <c r="F69" s="89">
        <v>389</v>
      </c>
      <c r="G69" s="88">
        <f t="shared" ref="G69" si="86">+F69/$L69</f>
        <v>5.9479212856072541E-3</v>
      </c>
      <c r="H69" s="89">
        <v>0</v>
      </c>
      <c r="I69" s="88">
        <f t="shared" ref="I69" si="87">+H69/$L69</f>
        <v>0</v>
      </c>
      <c r="J69" s="89">
        <v>0</v>
      </c>
      <c r="K69" s="88">
        <f t="shared" ref="K69" si="88">+J69/$L69</f>
        <v>0</v>
      </c>
      <c r="L69" s="87">
        <v>65401</v>
      </c>
    </row>
    <row r="70" spans="1:12" x14ac:dyDescent="0.2">
      <c r="A70" s="92" t="s">
        <v>169</v>
      </c>
      <c r="B70" s="91">
        <v>13834</v>
      </c>
      <c r="C70" s="58">
        <f t="shared" si="34"/>
        <v>0.32945939509407002</v>
      </c>
      <c r="D70" s="91">
        <v>19693</v>
      </c>
      <c r="E70" s="58">
        <f t="shared" si="34"/>
        <v>0.46899261728983094</v>
      </c>
      <c r="F70" s="91">
        <v>28</v>
      </c>
      <c r="G70" s="58">
        <f t="shared" ref="G70" si="89">+F70/$L70</f>
        <v>6.6682543462729218E-4</v>
      </c>
      <c r="H70" s="91">
        <v>0</v>
      </c>
      <c r="I70" s="58">
        <f t="shared" ref="I70" si="90">+H70/$L70</f>
        <v>0</v>
      </c>
      <c r="J70" s="91">
        <v>11687</v>
      </c>
      <c r="K70" s="58">
        <f t="shared" ref="K70" si="91">+J70/$L70</f>
        <v>0.27832817337461302</v>
      </c>
      <c r="L70" s="15">
        <v>41990</v>
      </c>
    </row>
    <row r="71" spans="1:12" x14ac:dyDescent="0.2">
      <c r="A71" s="95" t="s">
        <v>170</v>
      </c>
      <c r="B71" s="94">
        <v>27380</v>
      </c>
      <c r="C71" s="88">
        <f t="shared" si="34"/>
        <v>0.98020262771632116</v>
      </c>
      <c r="D71" s="94">
        <v>13996</v>
      </c>
      <c r="E71" s="88">
        <f t="shared" si="34"/>
        <v>0.50105609852146205</v>
      </c>
      <c r="F71" s="94">
        <v>8864</v>
      </c>
      <c r="G71" s="88">
        <f t="shared" ref="G71" si="92">+F71/$L71</f>
        <v>0.31733075573694197</v>
      </c>
      <c r="H71" s="94">
        <v>4393</v>
      </c>
      <c r="I71" s="88">
        <f t="shared" ref="I71" si="93">+H71/$L71</f>
        <v>0.15726917982314825</v>
      </c>
      <c r="J71" s="94">
        <v>20947</v>
      </c>
      <c r="K71" s="88">
        <f t="shared" ref="K71" si="94">+J71/$L71</f>
        <v>0.74990155013782978</v>
      </c>
      <c r="L71" s="93">
        <v>27933</v>
      </c>
    </row>
    <row r="72" spans="1:12" x14ac:dyDescent="0.2">
      <c r="A72" s="92" t="s">
        <v>171</v>
      </c>
      <c r="B72" s="91">
        <v>73745</v>
      </c>
      <c r="C72" s="58">
        <f t="shared" si="34"/>
        <v>0.99844300027078259</v>
      </c>
      <c r="D72" s="91">
        <v>41604</v>
      </c>
      <c r="E72" s="58">
        <f t="shared" si="34"/>
        <v>0.56328188464662876</v>
      </c>
      <c r="F72" s="91">
        <v>132</v>
      </c>
      <c r="G72" s="58">
        <f t="shared" ref="G72" si="95">+F72/$L72</f>
        <v>1.7871649065800163E-3</v>
      </c>
      <c r="H72" s="91">
        <v>0</v>
      </c>
      <c r="I72" s="58">
        <f t="shared" ref="I72" si="96">+H72/$L72</f>
        <v>0</v>
      </c>
      <c r="J72" s="91">
        <v>0</v>
      </c>
      <c r="K72" s="58">
        <f t="shared" ref="K72" si="97">+J72/$L72</f>
        <v>0</v>
      </c>
      <c r="L72" s="15">
        <v>73860</v>
      </c>
    </row>
    <row r="73" spans="1:12" x14ac:dyDescent="0.2">
      <c r="A73" s="90" t="s">
        <v>172</v>
      </c>
      <c r="B73" s="89">
        <v>28696</v>
      </c>
      <c r="C73" s="88">
        <f t="shared" si="34"/>
        <v>0.35161065026405108</v>
      </c>
      <c r="D73" s="89">
        <v>42286</v>
      </c>
      <c r="E73" s="88">
        <f t="shared" si="34"/>
        <v>0.51812823937362917</v>
      </c>
      <c r="F73" s="89">
        <v>183</v>
      </c>
      <c r="G73" s="88">
        <f t="shared" ref="G73" si="98">+F73/$L73</f>
        <v>2.24228983127688E-3</v>
      </c>
      <c r="H73" s="89">
        <v>0</v>
      </c>
      <c r="I73" s="88">
        <f t="shared" ref="I73" si="99">+H73/$L73</f>
        <v>0</v>
      </c>
      <c r="J73" s="89">
        <v>27626</v>
      </c>
      <c r="K73" s="88">
        <f t="shared" ref="K73" si="100">+J73/$L73</f>
        <v>0.33849999387352503</v>
      </c>
      <c r="L73" s="87">
        <v>81613</v>
      </c>
    </row>
    <row r="74" spans="1:12" x14ac:dyDescent="0.2">
      <c r="A74" s="122" t="s">
        <v>201</v>
      </c>
      <c r="B74" s="83">
        <v>2461062</v>
      </c>
      <c r="C74" s="82">
        <f t="shared" si="34"/>
        <v>0.7218219370854615</v>
      </c>
      <c r="D74" s="83">
        <v>2278853</v>
      </c>
      <c r="E74" s="82">
        <f t="shared" si="34"/>
        <v>0.66838059617881018</v>
      </c>
      <c r="F74" s="83">
        <v>253915</v>
      </c>
      <c r="G74" s="82">
        <f t="shared" ref="G74" si="101">+F74/$L74</f>
        <v>7.4472490800741684E-2</v>
      </c>
      <c r="H74" s="83">
        <v>94559</v>
      </c>
      <c r="I74" s="82">
        <f t="shared" ref="I74" si="102">+H74/$L74</f>
        <v>2.7733864709163829E-2</v>
      </c>
      <c r="J74" s="83">
        <v>1063673</v>
      </c>
      <c r="K74" s="82">
        <f t="shared" ref="K74" si="103">+J74/$L74</f>
        <v>0.31197202885807185</v>
      </c>
      <c r="L74" s="115">
        <v>3409514</v>
      </c>
    </row>
    <row r="75" spans="1:12" x14ac:dyDescent="0.2">
      <c r="A75" s="227" t="s">
        <v>30</v>
      </c>
    </row>
    <row r="76" spans="1:12" x14ac:dyDescent="0.2">
      <c r="A76" s="238" t="s">
        <v>292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L42:L43"/>
    <mergeCell ref="H19:I19"/>
    <mergeCell ref="L35:L36"/>
    <mergeCell ref="J26:K26"/>
    <mergeCell ref="L19:L20"/>
    <mergeCell ref="H26:I26"/>
    <mergeCell ref="L26:L27"/>
    <mergeCell ref="J35:K35"/>
    <mergeCell ref="J19:K19"/>
    <mergeCell ref="H35:I35"/>
    <mergeCell ref="H42:I42"/>
    <mergeCell ref="J42:K42"/>
    <mergeCell ref="A19:A20"/>
    <mergeCell ref="B19:C19"/>
    <mergeCell ref="D26:E26"/>
    <mergeCell ref="D19:E19"/>
    <mergeCell ref="F26:G26"/>
    <mergeCell ref="F19:G19"/>
    <mergeCell ref="A26:A27"/>
    <mergeCell ref="B26:C26"/>
    <mergeCell ref="A42:A43"/>
    <mergeCell ref="F35:G35"/>
    <mergeCell ref="A35:A36"/>
    <mergeCell ref="B35:C35"/>
    <mergeCell ref="D35:E35"/>
    <mergeCell ref="B42:C42"/>
    <mergeCell ref="D42:E42"/>
    <mergeCell ref="F42:G42"/>
    <mergeCell ref="A6:L6"/>
    <mergeCell ref="A11:A13"/>
    <mergeCell ref="B12:C12"/>
    <mergeCell ref="D12:E12"/>
    <mergeCell ref="L12:L13"/>
    <mergeCell ref="F12:G12"/>
    <mergeCell ref="H12:I12"/>
    <mergeCell ref="J12:K12"/>
    <mergeCell ref="B11:L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6:N76"/>
  <sheetViews>
    <sheetView showGridLines="0" topLeftCell="A37" zoomScaleNormal="10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2.85546875" style="32" customWidth="1"/>
    <col min="9" max="9" width="14.42578125" style="32" customWidth="1"/>
    <col min="10" max="10" width="12.85546875" style="32" customWidth="1"/>
    <col min="11" max="11" width="14.42578125" style="32" customWidth="1"/>
    <col min="12" max="12" width="12.85546875" style="32" customWidth="1"/>
    <col min="13" max="13" width="14.42578125" style="32" customWidth="1"/>
    <col min="14" max="16384" width="11.42578125" style="32"/>
  </cols>
  <sheetData>
    <row r="6" spans="1:14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</row>
    <row r="7" spans="1:14" ht="15" customHeight="1" x14ac:dyDescent="0.2">
      <c r="A7" s="31" t="s">
        <v>125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1"/>
    </row>
    <row r="11" spans="1:14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  <row r="12" spans="1:14" ht="51" customHeight="1" x14ac:dyDescent="0.2">
      <c r="A12" s="366"/>
      <c r="B12" s="393" t="s">
        <v>119</v>
      </c>
      <c r="C12" s="394"/>
      <c r="D12" s="393" t="s">
        <v>120</v>
      </c>
      <c r="E12" s="394"/>
      <c r="F12" s="393" t="s">
        <v>121</v>
      </c>
      <c r="G12" s="394"/>
      <c r="H12" s="393" t="s">
        <v>122</v>
      </c>
      <c r="I12" s="394"/>
      <c r="J12" s="393" t="s">
        <v>123</v>
      </c>
      <c r="K12" s="394"/>
      <c r="L12" s="393" t="s">
        <v>124</v>
      </c>
      <c r="M12" s="394"/>
      <c r="N12" s="389" t="s">
        <v>11</v>
      </c>
    </row>
    <row r="13" spans="1:14" ht="17.25" customHeight="1" x14ac:dyDescent="0.2">
      <c r="A13" s="367"/>
      <c r="B13" s="159" t="s">
        <v>112</v>
      </c>
      <c r="C13" s="160" t="s">
        <v>12</v>
      </c>
      <c r="D13" s="34" t="s">
        <v>112</v>
      </c>
      <c r="E13" s="35" t="s">
        <v>12</v>
      </c>
      <c r="F13" s="34" t="s">
        <v>112</v>
      </c>
      <c r="G13" s="35" t="s">
        <v>12</v>
      </c>
      <c r="H13" s="34" t="s">
        <v>112</v>
      </c>
      <c r="I13" s="35" t="s">
        <v>12</v>
      </c>
      <c r="J13" s="34" t="s">
        <v>112</v>
      </c>
      <c r="K13" s="35" t="s">
        <v>12</v>
      </c>
      <c r="L13" s="34" t="s">
        <v>112</v>
      </c>
      <c r="M13" s="35" t="s">
        <v>12</v>
      </c>
      <c r="N13" s="390"/>
    </row>
    <row r="14" spans="1:14" ht="24" x14ac:dyDescent="0.2">
      <c r="A14" s="64" t="s">
        <v>3</v>
      </c>
      <c r="B14" s="106">
        <v>12811</v>
      </c>
      <c r="C14" s="105">
        <f>+B14/$N14</f>
        <v>7.4915500040934238E-2</v>
      </c>
      <c r="D14" s="106">
        <v>5813</v>
      </c>
      <c r="E14" s="105">
        <f>+D14/$N14</f>
        <v>3.3992959311369191E-2</v>
      </c>
      <c r="F14" s="106">
        <v>43515</v>
      </c>
      <c r="G14" s="105">
        <f>+F14/$N14</f>
        <v>0.25446475562260973</v>
      </c>
      <c r="H14" s="106">
        <v>38676</v>
      </c>
      <c r="I14" s="105">
        <f>+H14/$N14</f>
        <v>0.22616750289463528</v>
      </c>
      <c r="J14" s="106">
        <v>65408</v>
      </c>
      <c r="K14" s="105">
        <f>+J14/$N14</f>
        <v>0.38248950329228215</v>
      </c>
      <c r="L14" s="106">
        <v>4783</v>
      </c>
      <c r="M14" s="105">
        <f>+L14/$N14</f>
        <v>2.796977883816942E-2</v>
      </c>
      <c r="N14" s="104">
        <v>171006</v>
      </c>
    </row>
    <row r="15" spans="1:14" x14ac:dyDescent="0.2">
      <c r="A15" s="36" t="s">
        <v>4</v>
      </c>
      <c r="B15" s="14">
        <v>4013</v>
      </c>
      <c r="C15" s="58">
        <f t="shared" ref="C15:E16" si="0">+B15/$N15</f>
        <v>8.3219277508191289E-2</v>
      </c>
      <c r="D15" s="14">
        <v>189</v>
      </c>
      <c r="E15" s="58">
        <f t="shared" si="0"/>
        <v>3.9193729003359464E-3</v>
      </c>
      <c r="F15" s="14">
        <v>10266</v>
      </c>
      <c r="G15" s="58">
        <f t="shared" ref="G15" si="1">+F15/$N15</f>
        <v>0.2128903819833271</v>
      </c>
      <c r="H15" s="14">
        <v>13917</v>
      </c>
      <c r="I15" s="58">
        <f t="shared" ref="I15" si="2">+H15/$N15</f>
        <v>0.2886027124548961</v>
      </c>
      <c r="J15" s="14">
        <v>18706</v>
      </c>
      <c r="K15" s="58">
        <f t="shared" ref="K15" si="3">+J15/$N15</f>
        <v>0.38791423001949316</v>
      </c>
      <c r="L15" s="14">
        <v>1130</v>
      </c>
      <c r="M15" s="58">
        <f t="shared" ref="M15" si="4">+L15/$N15</f>
        <v>2.3433287711003278E-2</v>
      </c>
      <c r="N15" s="15">
        <v>48222</v>
      </c>
    </row>
    <row r="16" spans="1:14" x14ac:dyDescent="0.2">
      <c r="A16" s="38" t="s">
        <v>5</v>
      </c>
      <c r="B16" s="102">
        <v>8798</v>
      </c>
      <c r="C16" s="101">
        <f t="shared" si="0"/>
        <v>7.1654287203544442E-2</v>
      </c>
      <c r="D16" s="102">
        <v>5624</v>
      </c>
      <c r="E16" s="101">
        <f t="shared" si="0"/>
        <v>4.5804013552254365E-2</v>
      </c>
      <c r="F16" s="102">
        <v>33249</v>
      </c>
      <c r="G16" s="101">
        <f t="shared" ref="G16" si="5">+F16/$N16</f>
        <v>0.27079261141516808</v>
      </c>
      <c r="H16" s="102">
        <v>24759</v>
      </c>
      <c r="I16" s="101">
        <f t="shared" ref="I16" si="6">+H16/$N16</f>
        <v>0.20164679437060204</v>
      </c>
      <c r="J16" s="102">
        <v>46702</v>
      </c>
      <c r="K16" s="101">
        <f t="shared" ref="K16" si="7">+J16/$N16</f>
        <v>0.38035900443054471</v>
      </c>
      <c r="L16" s="102">
        <v>3653</v>
      </c>
      <c r="M16" s="101">
        <f t="shared" ref="M16" si="8">+L16/$N16</f>
        <v>2.9751433411519417E-2</v>
      </c>
      <c r="N16" s="100">
        <v>122784</v>
      </c>
    </row>
    <row r="17" spans="1:14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  <c r="M17" s="4"/>
      <c r="N17" s="63"/>
    </row>
    <row r="18" spans="1:14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  <c r="M18" s="4"/>
      <c r="N18" s="63"/>
    </row>
    <row r="19" spans="1:14" ht="60.95" customHeight="1" x14ac:dyDescent="0.2">
      <c r="A19" s="377" t="s">
        <v>14</v>
      </c>
      <c r="B19" s="393" t="s">
        <v>119</v>
      </c>
      <c r="C19" s="394"/>
      <c r="D19" s="393" t="s">
        <v>120</v>
      </c>
      <c r="E19" s="394"/>
      <c r="F19" s="393" t="s">
        <v>121</v>
      </c>
      <c r="G19" s="394"/>
      <c r="H19" s="393" t="s">
        <v>122</v>
      </c>
      <c r="I19" s="394"/>
      <c r="J19" s="393" t="s">
        <v>123</v>
      </c>
      <c r="K19" s="394"/>
      <c r="L19" s="393" t="s">
        <v>124</v>
      </c>
      <c r="M19" s="394"/>
      <c r="N19" s="389" t="s">
        <v>11</v>
      </c>
    </row>
    <row r="20" spans="1:14" x14ac:dyDescent="0.2">
      <c r="A20" s="377"/>
      <c r="B20" s="159" t="s">
        <v>112</v>
      </c>
      <c r="C20" s="160" t="s">
        <v>12</v>
      </c>
      <c r="D20" s="159" t="s">
        <v>112</v>
      </c>
      <c r="E20" s="160" t="s">
        <v>12</v>
      </c>
      <c r="F20" s="159" t="s">
        <v>112</v>
      </c>
      <c r="G20" s="160" t="s">
        <v>12</v>
      </c>
      <c r="H20" s="159" t="s">
        <v>112</v>
      </c>
      <c r="I20" s="160" t="s">
        <v>12</v>
      </c>
      <c r="J20" s="159" t="s">
        <v>112</v>
      </c>
      <c r="K20" s="160" t="s">
        <v>12</v>
      </c>
      <c r="L20" s="159" t="s">
        <v>112</v>
      </c>
      <c r="M20" s="160" t="s">
        <v>12</v>
      </c>
      <c r="N20" s="390"/>
    </row>
    <row r="21" spans="1:14" x14ac:dyDescent="0.2">
      <c r="A21" s="65" t="s">
        <v>15</v>
      </c>
      <c r="B21" s="98">
        <v>1378</v>
      </c>
      <c r="C21" s="75">
        <f>+B21/$N21</f>
        <v>0.13176515586154142</v>
      </c>
      <c r="D21" s="98">
        <v>0</v>
      </c>
      <c r="E21" s="75">
        <f>+D21/$N21</f>
        <v>0</v>
      </c>
      <c r="F21" s="98">
        <v>1139</v>
      </c>
      <c r="G21" s="75">
        <f>+F21/$N21</f>
        <v>0.10891183782750048</v>
      </c>
      <c r="H21" s="98">
        <v>1554</v>
      </c>
      <c r="I21" s="75">
        <f>+H21/$N21</f>
        <v>0.14859437751004015</v>
      </c>
      <c r="J21" s="98">
        <v>2735</v>
      </c>
      <c r="K21" s="75">
        <f>+J21/$N21</f>
        <v>0.26152227959456875</v>
      </c>
      <c r="L21" s="98">
        <v>3653</v>
      </c>
      <c r="M21" s="75">
        <f>+L21/$N21</f>
        <v>0.34930196978389749</v>
      </c>
      <c r="N21" s="74">
        <v>10458</v>
      </c>
    </row>
    <row r="22" spans="1:14" x14ac:dyDescent="0.2">
      <c r="A22" s="36" t="s">
        <v>16</v>
      </c>
      <c r="B22" s="14">
        <v>7709</v>
      </c>
      <c r="C22" s="58">
        <f t="shared" ref="C22:E23" si="9">+B22/$N22</f>
        <v>5.7827186053663986E-2</v>
      </c>
      <c r="D22" s="14">
        <v>5624</v>
      </c>
      <c r="E22" s="58">
        <f t="shared" si="9"/>
        <v>4.2187066333610877E-2</v>
      </c>
      <c r="F22" s="14">
        <v>30648</v>
      </c>
      <c r="G22" s="58">
        <f t="shared" ref="G22" si="10">+F22/$N22</f>
        <v>0.22989850800009001</v>
      </c>
      <c r="H22" s="14">
        <v>31442</v>
      </c>
      <c r="I22" s="58">
        <f t="shared" ref="I22" si="11">+H22/$N22</f>
        <v>0.23585450562969298</v>
      </c>
      <c r="J22" s="14">
        <v>56757</v>
      </c>
      <c r="K22" s="58">
        <f t="shared" ref="K22" si="12">+J22/$N22</f>
        <v>0.42574881292616512</v>
      </c>
      <c r="L22" s="14">
        <v>1130</v>
      </c>
      <c r="M22" s="58">
        <f t="shared" ref="M22" si="13">+L22/$N22</f>
        <v>8.4764198003165533E-3</v>
      </c>
      <c r="N22" s="15">
        <v>133311</v>
      </c>
    </row>
    <row r="23" spans="1:14" x14ac:dyDescent="0.2">
      <c r="A23" s="38" t="s">
        <v>17</v>
      </c>
      <c r="B23" s="102">
        <v>3724</v>
      </c>
      <c r="C23" s="101">
        <f t="shared" si="9"/>
        <v>0.13672577743510667</v>
      </c>
      <c r="D23" s="102">
        <v>189</v>
      </c>
      <c r="E23" s="101">
        <f t="shared" si="9"/>
        <v>6.9390902081727058E-3</v>
      </c>
      <c r="F23" s="102">
        <v>11727</v>
      </c>
      <c r="G23" s="101">
        <f t="shared" ref="G23" si="14">+F23/$N23</f>
        <v>0.43055402577376362</v>
      </c>
      <c r="H23" s="102">
        <v>5680</v>
      </c>
      <c r="I23" s="101">
        <f t="shared" ref="I23" si="15">+H23/$N23</f>
        <v>0.20853985387524324</v>
      </c>
      <c r="J23" s="102">
        <v>5917</v>
      </c>
      <c r="K23" s="101">
        <f t="shared" ref="K23" si="16">+J23/$N23</f>
        <v>0.21724125270771377</v>
      </c>
      <c r="L23" s="102">
        <v>0</v>
      </c>
      <c r="M23" s="101">
        <f t="shared" ref="M23" si="17">+L23/$N23</f>
        <v>0</v>
      </c>
      <c r="N23" s="100">
        <v>27237</v>
      </c>
    </row>
    <row r="24" spans="1:14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  <c r="M24" s="4"/>
      <c r="N24" s="63"/>
    </row>
    <row r="25" spans="1:14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4"/>
      <c r="N25" s="63"/>
    </row>
    <row r="26" spans="1:14" ht="56.1" customHeight="1" x14ac:dyDescent="0.2">
      <c r="A26" s="377" t="s">
        <v>18</v>
      </c>
      <c r="B26" s="393" t="s">
        <v>119</v>
      </c>
      <c r="C26" s="394"/>
      <c r="D26" s="393" t="s">
        <v>120</v>
      </c>
      <c r="E26" s="394"/>
      <c r="F26" s="393" t="s">
        <v>121</v>
      </c>
      <c r="G26" s="394"/>
      <c r="H26" s="393" t="s">
        <v>122</v>
      </c>
      <c r="I26" s="394"/>
      <c r="J26" s="393" t="s">
        <v>123</v>
      </c>
      <c r="K26" s="394"/>
      <c r="L26" s="393" t="s">
        <v>124</v>
      </c>
      <c r="M26" s="394"/>
      <c r="N26" s="389" t="s">
        <v>11</v>
      </c>
    </row>
    <row r="27" spans="1:14" x14ac:dyDescent="0.2">
      <c r="A27" s="377"/>
      <c r="B27" s="159" t="s">
        <v>112</v>
      </c>
      <c r="C27" s="160" t="s">
        <v>12</v>
      </c>
      <c r="D27" s="159" t="s">
        <v>112</v>
      </c>
      <c r="E27" s="160" t="s">
        <v>12</v>
      </c>
      <c r="F27" s="159" t="s">
        <v>112</v>
      </c>
      <c r="G27" s="160" t="s">
        <v>12</v>
      </c>
      <c r="H27" s="159" t="s">
        <v>112</v>
      </c>
      <c r="I27" s="160" t="s">
        <v>12</v>
      </c>
      <c r="J27" s="159" t="s">
        <v>112</v>
      </c>
      <c r="K27" s="160" t="s">
        <v>12</v>
      </c>
      <c r="L27" s="159" t="s">
        <v>112</v>
      </c>
      <c r="M27" s="160" t="s">
        <v>12</v>
      </c>
      <c r="N27" s="390"/>
    </row>
    <row r="28" spans="1:14" x14ac:dyDescent="0.2">
      <c r="A28" s="65" t="s">
        <v>19</v>
      </c>
      <c r="B28" s="98">
        <v>994</v>
      </c>
      <c r="C28" s="75">
        <f>+B28/$N28</f>
        <v>3.0845616757176106E-2</v>
      </c>
      <c r="D28" s="98">
        <v>5509</v>
      </c>
      <c r="E28" s="75">
        <f>+D28/$N28</f>
        <v>0.17095422808378588</v>
      </c>
      <c r="F28" s="98">
        <v>6622</v>
      </c>
      <c r="G28" s="75">
        <f>+F28/$N28</f>
        <v>0.20549262994569434</v>
      </c>
      <c r="H28" s="98">
        <v>9354</v>
      </c>
      <c r="I28" s="75">
        <f>+H28/$N28</f>
        <v>0.29027152831652442</v>
      </c>
      <c r="J28" s="98">
        <v>9747</v>
      </c>
      <c r="K28" s="75">
        <f>+J28/$N28</f>
        <v>0.30246702870442205</v>
      </c>
      <c r="L28" s="98">
        <v>0</v>
      </c>
      <c r="M28" s="75">
        <f>+L28/$N28</f>
        <v>0</v>
      </c>
      <c r="N28" s="74">
        <v>32225</v>
      </c>
    </row>
    <row r="29" spans="1:14" x14ac:dyDescent="0.2">
      <c r="A29" s="36" t="s">
        <v>20</v>
      </c>
      <c r="B29" s="14">
        <v>1687</v>
      </c>
      <c r="C29" s="58">
        <f t="shared" ref="C29:E32" si="18">+B29/$N29</f>
        <v>3.4739811783118142E-2</v>
      </c>
      <c r="D29" s="14">
        <v>0</v>
      </c>
      <c r="E29" s="58">
        <f t="shared" si="18"/>
        <v>0</v>
      </c>
      <c r="F29" s="14">
        <v>18591</v>
      </c>
      <c r="G29" s="58">
        <f t="shared" ref="G29" si="19">+F29/$N29</f>
        <v>0.38283807994069313</v>
      </c>
      <c r="H29" s="14">
        <v>10655</v>
      </c>
      <c r="I29" s="58">
        <f t="shared" ref="I29" si="20">+H29/$N29</f>
        <v>0.21941475669776159</v>
      </c>
      <c r="J29" s="14">
        <v>17628</v>
      </c>
      <c r="K29" s="58">
        <f t="shared" ref="K29" si="21">+J29/$N29</f>
        <v>0.36300735157842712</v>
      </c>
      <c r="L29" s="14">
        <v>0</v>
      </c>
      <c r="M29" s="58">
        <f t="shared" ref="M29" si="22">+L29/$N29</f>
        <v>0</v>
      </c>
      <c r="N29" s="15">
        <v>48561</v>
      </c>
    </row>
    <row r="30" spans="1:14" x14ac:dyDescent="0.2">
      <c r="A30" s="39" t="s">
        <v>21</v>
      </c>
      <c r="B30" s="89">
        <v>7386</v>
      </c>
      <c r="C30" s="96">
        <f t="shared" si="18"/>
        <v>0.11423887153153711</v>
      </c>
      <c r="D30" s="89">
        <v>0</v>
      </c>
      <c r="E30" s="96">
        <f t="shared" si="18"/>
        <v>0</v>
      </c>
      <c r="F30" s="89">
        <v>11970</v>
      </c>
      <c r="G30" s="96">
        <f t="shared" ref="G30" si="23">+F30/$N30</f>
        <v>0.18513935719367711</v>
      </c>
      <c r="H30" s="89">
        <v>16335</v>
      </c>
      <c r="I30" s="96">
        <f t="shared" ref="I30" si="24">+H30/$N30</f>
        <v>0.25265258143347669</v>
      </c>
      <c r="J30" s="89">
        <v>25311</v>
      </c>
      <c r="K30" s="96">
        <f t="shared" ref="K30" si="25">+J30/$N30</f>
        <v>0.39148389890803353</v>
      </c>
      <c r="L30" s="89">
        <v>3653</v>
      </c>
      <c r="M30" s="96">
        <f t="shared" ref="M30" si="26">+L30/$N30</f>
        <v>5.6500757880409563E-2</v>
      </c>
      <c r="N30" s="87">
        <v>64654</v>
      </c>
    </row>
    <row r="31" spans="1:14" x14ac:dyDescent="0.2">
      <c r="A31" s="36" t="s">
        <v>22</v>
      </c>
      <c r="B31" s="14">
        <v>1332</v>
      </c>
      <c r="C31" s="58">
        <f t="shared" si="18"/>
        <v>0.12051026870532887</v>
      </c>
      <c r="D31" s="14">
        <v>0</v>
      </c>
      <c r="E31" s="58">
        <f t="shared" si="18"/>
        <v>0</v>
      </c>
      <c r="F31" s="14">
        <v>4060</v>
      </c>
      <c r="G31" s="58">
        <f t="shared" ref="G31" si="27">+F31/$N31</f>
        <v>0.36732108929702345</v>
      </c>
      <c r="H31" s="14">
        <v>1393</v>
      </c>
      <c r="I31" s="58">
        <f t="shared" ref="I31" si="28">+H31/$N31</f>
        <v>0.1260291323622546</v>
      </c>
      <c r="J31" s="14">
        <v>3138</v>
      </c>
      <c r="K31" s="58">
        <f t="shared" ref="K31" si="29">+J31/$N31</f>
        <v>0.28390482222021168</v>
      </c>
      <c r="L31" s="14">
        <v>1130</v>
      </c>
      <c r="M31" s="58">
        <f t="shared" ref="M31" si="30">+L31/$N31</f>
        <v>0.10223468741518139</v>
      </c>
      <c r="N31" s="15">
        <v>11053</v>
      </c>
    </row>
    <row r="32" spans="1:14" x14ac:dyDescent="0.2">
      <c r="A32" s="38" t="s">
        <v>23</v>
      </c>
      <c r="B32" s="102">
        <v>1413</v>
      </c>
      <c r="C32" s="101">
        <f t="shared" si="18"/>
        <v>9.736098670157789E-2</v>
      </c>
      <c r="D32" s="102">
        <v>305</v>
      </c>
      <c r="E32" s="101">
        <f t="shared" si="18"/>
        <v>2.1015641149314406E-2</v>
      </c>
      <c r="F32" s="102">
        <v>2273</v>
      </c>
      <c r="G32" s="101">
        <f t="shared" ref="G32" si="31">+F32/$N32</f>
        <v>0.15661820436849722</v>
      </c>
      <c r="H32" s="102">
        <v>940</v>
      </c>
      <c r="I32" s="101">
        <f t="shared" ref="I32" si="32">+H32/$N32</f>
        <v>6.4769516984772277E-2</v>
      </c>
      <c r="J32" s="102">
        <v>9583</v>
      </c>
      <c r="K32" s="101">
        <f t="shared" ref="K32" si="33">+J32/$N32</f>
        <v>0.66030455453731141</v>
      </c>
      <c r="L32" s="102">
        <v>0</v>
      </c>
      <c r="M32" s="101">
        <f t="shared" ref="M32" si="34">+L32/$N32</f>
        <v>0</v>
      </c>
      <c r="N32" s="100">
        <v>14513</v>
      </c>
    </row>
    <row r="33" spans="1:14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  <c r="N33" s="63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M34" s="4"/>
      <c r="N34" s="63"/>
    </row>
    <row r="35" spans="1:14" ht="48.95" customHeight="1" x14ac:dyDescent="0.2">
      <c r="A35" s="377" t="s">
        <v>24</v>
      </c>
      <c r="B35" s="393" t="s">
        <v>119</v>
      </c>
      <c r="C35" s="394"/>
      <c r="D35" s="393" t="s">
        <v>120</v>
      </c>
      <c r="E35" s="394"/>
      <c r="F35" s="393" t="s">
        <v>121</v>
      </c>
      <c r="G35" s="394"/>
      <c r="H35" s="393" t="s">
        <v>122</v>
      </c>
      <c r="I35" s="394"/>
      <c r="J35" s="393" t="s">
        <v>123</v>
      </c>
      <c r="K35" s="394"/>
      <c r="L35" s="393" t="s">
        <v>124</v>
      </c>
      <c r="M35" s="394"/>
      <c r="N35" s="389" t="s">
        <v>11</v>
      </c>
    </row>
    <row r="36" spans="1:14" x14ac:dyDescent="0.2">
      <c r="A36" s="377"/>
      <c r="B36" s="159" t="s">
        <v>112</v>
      </c>
      <c r="C36" s="160" t="s">
        <v>12</v>
      </c>
      <c r="D36" s="159" t="s">
        <v>112</v>
      </c>
      <c r="E36" s="160" t="s">
        <v>12</v>
      </c>
      <c r="F36" s="159" t="s">
        <v>112</v>
      </c>
      <c r="G36" s="160" t="s">
        <v>12</v>
      </c>
      <c r="H36" s="159" t="s">
        <v>112</v>
      </c>
      <c r="I36" s="160" t="s">
        <v>12</v>
      </c>
      <c r="J36" s="159" t="s">
        <v>112</v>
      </c>
      <c r="K36" s="160" t="s">
        <v>12</v>
      </c>
      <c r="L36" s="159" t="s">
        <v>112</v>
      </c>
      <c r="M36" s="160" t="s">
        <v>12</v>
      </c>
      <c r="N36" s="390"/>
    </row>
    <row r="37" spans="1:14" x14ac:dyDescent="0.2">
      <c r="A37" s="65" t="s">
        <v>26</v>
      </c>
      <c r="B37" s="98">
        <v>1494</v>
      </c>
      <c r="C37" s="75">
        <f>+B37/$N37</f>
        <v>8.7537352786078396E-2</v>
      </c>
      <c r="D37" s="98">
        <v>0</v>
      </c>
      <c r="E37" s="75">
        <f>+D37/$N37</f>
        <v>0</v>
      </c>
      <c r="F37" s="98">
        <v>4564</v>
      </c>
      <c r="G37" s="75">
        <f>+F37/$N37</f>
        <v>0.26741665201851528</v>
      </c>
      <c r="H37" s="98">
        <v>608</v>
      </c>
      <c r="I37" s="75">
        <f>+H37/$N37</f>
        <v>3.5624304212808343E-2</v>
      </c>
      <c r="J37" s="98">
        <v>10400</v>
      </c>
      <c r="K37" s="75">
        <f>+J37/$N37</f>
        <v>0.60936309837698488</v>
      </c>
      <c r="L37" s="98">
        <v>0</v>
      </c>
      <c r="M37" s="75">
        <f>+L37/$N37</f>
        <v>0</v>
      </c>
      <c r="N37" s="249">
        <v>17067</v>
      </c>
    </row>
    <row r="38" spans="1:14" x14ac:dyDescent="0.2">
      <c r="A38" s="36" t="s">
        <v>27</v>
      </c>
      <c r="B38" s="14">
        <v>7934</v>
      </c>
      <c r="C38" s="58">
        <f t="shared" ref="C38:E39" si="35">+B38/$N38</f>
        <v>0.15511544702731236</v>
      </c>
      <c r="D38" s="14">
        <v>305</v>
      </c>
      <c r="E38" s="58">
        <f t="shared" si="35"/>
        <v>5.9629709280728848E-3</v>
      </c>
      <c r="F38" s="14">
        <v>10796</v>
      </c>
      <c r="G38" s="58">
        <f t="shared" ref="G38" si="36">+F38/$N38</f>
        <v>0.21106962012942579</v>
      </c>
      <c r="H38" s="14">
        <v>7207</v>
      </c>
      <c r="I38" s="58">
        <f t="shared" ref="I38" si="37">+H38/$N38</f>
        <v>0.14090207042170913</v>
      </c>
      <c r="J38" s="14">
        <v>21254</v>
      </c>
      <c r="K38" s="58">
        <f t="shared" ref="K38" si="38">+J38/$N38</f>
        <v>0.41553109542708555</v>
      </c>
      <c r="L38" s="14">
        <v>3653</v>
      </c>
      <c r="M38" s="58">
        <f t="shared" ref="M38" si="39">+L38/$N38</f>
        <v>7.1418796066394258E-2</v>
      </c>
      <c r="N38" s="22">
        <v>51149</v>
      </c>
    </row>
    <row r="39" spans="1:14" x14ac:dyDescent="0.2">
      <c r="A39" s="265" t="s">
        <v>28</v>
      </c>
      <c r="B39" s="250">
        <v>3383</v>
      </c>
      <c r="C39" s="251">
        <f t="shared" si="35"/>
        <v>3.2911761844537403E-2</v>
      </c>
      <c r="D39" s="250">
        <v>5509</v>
      </c>
      <c r="E39" s="251">
        <f t="shared" si="35"/>
        <v>5.3594707656386811E-2</v>
      </c>
      <c r="F39" s="250">
        <v>28154</v>
      </c>
      <c r="G39" s="251">
        <f t="shared" ref="G39" si="40">+F39/$N39</f>
        <v>0.2738982391283199</v>
      </c>
      <c r="H39" s="250">
        <v>30860</v>
      </c>
      <c r="I39" s="251">
        <f t="shared" ref="I39" si="41">+H39/$N39</f>
        <v>0.30022375717482247</v>
      </c>
      <c r="J39" s="250">
        <v>33754</v>
      </c>
      <c r="K39" s="251">
        <f t="shared" ref="K39" si="42">+J39/$N39</f>
        <v>0.32837824691117812</v>
      </c>
      <c r="L39" s="250">
        <v>1130</v>
      </c>
      <c r="M39" s="251">
        <f t="shared" ref="M39" si="43">+L39/$N39</f>
        <v>1.0993287284755326E-2</v>
      </c>
      <c r="N39" s="259">
        <v>102790</v>
      </c>
    </row>
    <row r="40" spans="1:14" x14ac:dyDescent="0.2">
      <c r="A40" s="32" t="s">
        <v>30</v>
      </c>
      <c r="B40" s="5"/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N40" s="266"/>
    </row>
    <row r="41" spans="1:14" x14ac:dyDescent="0.2"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54"/>
    </row>
    <row r="42" spans="1:14" ht="47.1" customHeight="1" x14ac:dyDescent="0.2">
      <c r="A42" s="375" t="s">
        <v>208</v>
      </c>
      <c r="B42" s="393" t="s">
        <v>119</v>
      </c>
      <c r="C42" s="394"/>
      <c r="D42" s="393" t="s">
        <v>120</v>
      </c>
      <c r="E42" s="394"/>
      <c r="F42" s="393" t="s">
        <v>121</v>
      </c>
      <c r="G42" s="394"/>
      <c r="H42" s="393" t="s">
        <v>122</v>
      </c>
      <c r="I42" s="394"/>
      <c r="J42" s="393" t="s">
        <v>123</v>
      </c>
      <c r="K42" s="394"/>
      <c r="L42" s="393" t="s">
        <v>124</v>
      </c>
      <c r="M42" s="394"/>
      <c r="N42" s="389" t="s">
        <v>11</v>
      </c>
    </row>
    <row r="43" spans="1:14" x14ac:dyDescent="0.2">
      <c r="A43" s="391"/>
      <c r="B43" s="159" t="s">
        <v>112</v>
      </c>
      <c r="C43" s="160" t="s">
        <v>12</v>
      </c>
      <c r="D43" s="159" t="s">
        <v>112</v>
      </c>
      <c r="E43" s="160" t="s">
        <v>12</v>
      </c>
      <c r="F43" s="159" t="s">
        <v>112</v>
      </c>
      <c r="G43" s="160" t="s">
        <v>12</v>
      </c>
      <c r="H43" s="159" t="s">
        <v>112</v>
      </c>
      <c r="I43" s="160" t="s">
        <v>12</v>
      </c>
      <c r="J43" s="159" t="s">
        <v>112</v>
      </c>
      <c r="K43" s="160" t="s">
        <v>12</v>
      </c>
      <c r="L43" s="159" t="s">
        <v>112</v>
      </c>
      <c r="M43" s="160" t="s">
        <v>12</v>
      </c>
      <c r="N43" s="390"/>
    </row>
    <row r="44" spans="1:14" x14ac:dyDescent="0.2">
      <c r="A44" s="138" t="s">
        <v>183</v>
      </c>
      <c r="B44" s="76">
        <v>10899</v>
      </c>
      <c r="C44" s="75">
        <f>+B44/$N44</f>
        <v>0.10312136321919559</v>
      </c>
      <c r="D44" s="76">
        <v>305</v>
      </c>
      <c r="E44" s="75">
        <f>+D44/$N44</f>
        <v>2.8857707846458073E-3</v>
      </c>
      <c r="F44" s="76">
        <v>24871</v>
      </c>
      <c r="G44" s="75">
        <f>+F44/$N44</f>
        <v>0.2353180497866422</v>
      </c>
      <c r="H44" s="76">
        <v>18015</v>
      </c>
      <c r="I44" s="75">
        <f>+H44/$N44</f>
        <v>0.17044970716522692</v>
      </c>
      <c r="J44" s="76">
        <v>46819</v>
      </c>
      <c r="K44" s="75">
        <f>+J44/$N44</f>
        <v>0.44298000775846574</v>
      </c>
      <c r="L44" s="76">
        <v>4783</v>
      </c>
      <c r="M44" s="75">
        <f>+L44/$N44</f>
        <v>4.5254562829379986E-2</v>
      </c>
      <c r="N44" s="74">
        <v>105691</v>
      </c>
    </row>
    <row r="45" spans="1:14" x14ac:dyDescent="0.2">
      <c r="A45" s="40" t="s">
        <v>184</v>
      </c>
      <c r="B45" s="18">
        <v>1912</v>
      </c>
      <c r="C45" s="59">
        <f>+B45/$N45</f>
        <v>2.9273520630789251E-2</v>
      </c>
      <c r="D45" s="18">
        <v>5509</v>
      </c>
      <c r="E45" s="59">
        <f>+D45/$N45</f>
        <v>8.4345096838398526E-2</v>
      </c>
      <c r="F45" s="18">
        <v>18643</v>
      </c>
      <c r="G45" s="59">
        <f>+F45/$N45</f>
        <v>0.28543213656893518</v>
      </c>
      <c r="H45" s="18">
        <v>20661</v>
      </c>
      <c r="I45" s="59">
        <f>+H45/$N45</f>
        <v>0.31632856158615941</v>
      </c>
      <c r="J45" s="18">
        <v>18589</v>
      </c>
      <c r="K45" s="59">
        <f>+J45/$N45</f>
        <v>0.28460537395697771</v>
      </c>
      <c r="L45" s="18">
        <v>0</v>
      </c>
      <c r="M45" s="59">
        <f>+L45/$N45</f>
        <v>0</v>
      </c>
      <c r="N45" s="16">
        <v>65315</v>
      </c>
    </row>
    <row r="46" spans="1:14" x14ac:dyDescent="0.2">
      <c r="A46" s="32" t="s">
        <v>30</v>
      </c>
    </row>
    <row r="48" spans="1:14" ht="12.75" customHeight="1" x14ac:dyDescent="0.2"/>
    <row r="49" spans="1:14" ht="12" customHeight="1" x14ac:dyDescent="0.2">
      <c r="A49" s="351" t="s">
        <v>181</v>
      </c>
      <c r="B49" s="393" t="s">
        <v>119</v>
      </c>
      <c r="C49" s="394"/>
      <c r="D49" s="393" t="s">
        <v>120</v>
      </c>
      <c r="E49" s="394"/>
      <c r="F49" s="393" t="s">
        <v>121</v>
      </c>
      <c r="G49" s="394"/>
      <c r="H49" s="393" t="s">
        <v>122</v>
      </c>
      <c r="I49" s="394"/>
      <c r="J49" s="393" t="s">
        <v>123</v>
      </c>
      <c r="K49" s="394"/>
      <c r="L49" s="393" t="s">
        <v>124</v>
      </c>
      <c r="M49" s="394"/>
      <c r="N49" s="389" t="s">
        <v>11</v>
      </c>
    </row>
    <row r="50" spans="1:14" x14ac:dyDescent="0.2">
      <c r="A50" s="352"/>
      <c r="B50" s="159" t="s">
        <v>112</v>
      </c>
      <c r="C50" s="160" t="s">
        <v>12</v>
      </c>
      <c r="D50" s="159" t="s">
        <v>112</v>
      </c>
      <c r="E50" s="160" t="s">
        <v>12</v>
      </c>
      <c r="F50" s="159" t="s">
        <v>112</v>
      </c>
      <c r="G50" s="160" t="s">
        <v>12</v>
      </c>
      <c r="H50" s="159" t="s">
        <v>112</v>
      </c>
      <c r="I50" s="160" t="s">
        <v>12</v>
      </c>
      <c r="J50" s="159" t="s">
        <v>112</v>
      </c>
      <c r="K50" s="160" t="s">
        <v>12</v>
      </c>
      <c r="L50" s="159" t="s">
        <v>112</v>
      </c>
      <c r="M50" s="160" t="s">
        <v>12</v>
      </c>
      <c r="N50" s="390"/>
    </row>
    <row r="51" spans="1:14" x14ac:dyDescent="0.2">
      <c r="A51" s="175" t="s">
        <v>162</v>
      </c>
      <c r="B51" s="76">
        <v>159</v>
      </c>
      <c r="C51" s="75">
        <f>+B51/$N51</f>
        <v>0.15711462450592886</v>
      </c>
      <c r="D51" s="76">
        <v>0</v>
      </c>
      <c r="E51" s="75">
        <f>+D51/$N51</f>
        <v>0</v>
      </c>
      <c r="F51" s="76">
        <v>328</v>
      </c>
      <c r="G51" s="75">
        <f>+F51/$N51</f>
        <v>0.32411067193675891</v>
      </c>
      <c r="H51" s="76">
        <v>297</v>
      </c>
      <c r="I51" s="75">
        <f>+H51/$N51</f>
        <v>0.29347826086956524</v>
      </c>
      <c r="J51" s="76">
        <v>155</v>
      </c>
      <c r="K51" s="75">
        <f>+J51/$N51</f>
        <v>0.15316205533596838</v>
      </c>
      <c r="L51" s="76">
        <v>74</v>
      </c>
      <c r="M51" s="75">
        <f>+L51/$N51</f>
        <v>7.3122529644268769E-2</v>
      </c>
      <c r="N51" s="74">
        <v>1012</v>
      </c>
    </row>
    <row r="52" spans="1:14" x14ac:dyDescent="0.2">
      <c r="A52" s="12" t="s">
        <v>174</v>
      </c>
      <c r="B52" s="91">
        <v>3027</v>
      </c>
      <c r="C52" s="58">
        <f t="shared" ref="C52:E74" si="44">+B52/$N52</f>
        <v>0.11830226286786259</v>
      </c>
      <c r="D52" s="91">
        <v>0</v>
      </c>
      <c r="E52" s="58">
        <f t="shared" si="44"/>
        <v>0</v>
      </c>
      <c r="F52" s="91">
        <v>7401</v>
      </c>
      <c r="G52" s="58">
        <f t="shared" ref="G52" si="45">+F52/$N52</f>
        <v>0.28924844647672648</v>
      </c>
      <c r="H52" s="91">
        <v>4446</v>
      </c>
      <c r="I52" s="58">
        <f t="shared" ref="I52" si="46">+H52/$N52</f>
        <v>0.17376011255715793</v>
      </c>
      <c r="J52" s="91">
        <v>10336</v>
      </c>
      <c r="K52" s="58">
        <f t="shared" ref="K52" si="47">+J52/$N52</f>
        <v>0.40395513346621331</v>
      </c>
      <c r="L52" s="91">
        <v>377</v>
      </c>
      <c r="M52" s="58">
        <f t="shared" ref="M52" si="48">+L52/$N52</f>
        <v>1.4734044632039707E-2</v>
      </c>
      <c r="N52" s="15">
        <v>25587</v>
      </c>
    </row>
    <row r="53" spans="1:14" x14ac:dyDescent="0.2">
      <c r="A53" s="267" t="s">
        <v>205</v>
      </c>
      <c r="B53" s="89">
        <v>10376</v>
      </c>
      <c r="C53" s="88">
        <f t="shared" si="44"/>
        <v>0.18562381480553866</v>
      </c>
      <c r="D53" s="89">
        <v>2798</v>
      </c>
      <c r="E53" s="88">
        <f t="shared" si="44"/>
        <v>5.0055458155926866E-2</v>
      </c>
      <c r="F53" s="89">
        <v>3798</v>
      </c>
      <c r="G53" s="88">
        <f t="shared" ref="G53" si="49">+F53/$N53</f>
        <v>6.7945185874270994E-2</v>
      </c>
      <c r="H53" s="89">
        <v>6734</v>
      </c>
      <c r="I53" s="88">
        <f t="shared" ref="I53" si="50">+H53/$N53</f>
        <v>0.12046942645532935</v>
      </c>
      <c r="J53" s="89">
        <v>28679</v>
      </c>
      <c r="K53" s="88">
        <f t="shared" ref="K53" si="51">+J53/$N53</f>
        <v>0.51305950123439126</v>
      </c>
      <c r="L53" s="89">
        <v>3514</v>
      </c>
      <c r="M53" s="88">
        <f t="shared" ref="M53" si="52">+L53/$N53</f>
        <v>6.2864503202261265E-2</v>
      </c>
      <c r="N53" s="87">
        <v>55898</v>
      </c>
    </row>
    <row r="54" spans="1:14" x14ac:dyDescent="0.2">
      <c r="A54" s="12" t="s">
        <v>173</v>
      </c>
      <c r="B54" s="91">
        <v>1201</v>
      </c>
      <c r="C54" s="58">
        <f t="shared" si="44"/>
        <v>0.18000599520383692</v>
      </c>
      <c r="D54" s="91">
        <v>0</v>
      </c>
      <c r="E54" s="58">
        <f t="shared" si="44"/>
        <v>0</v>
      </c>
      <c r="F54" s="91">
        <v>239</v>
      </c>
      <c r="G54" s="58">
        <f t="shared" ref="G54" si="53">+F54/$N54</f>
        <v>3.5821342925659472E-2</v>
      </c>
      <c r="H54" s="91">
        <v>1819</v>
      </c>
      <c r="I54" s="58">
        <f t="shared" ref="I54" si="54">+H54/$N54</f>
        <v>0.2726318944844125</v>
      </c>
      <c r="J54" s="91">
        <v>2879</v>
      </c>
      <c r="K54" s="58">
        <f t="shared" ref="K54" si="55">+J54/$N54</f>
        <v>0.43150479616306953</v>
      </c>
      <c r="L54" s="91">
        <v>535</v>
      </c>
      <c r="M54" s="58">
        <f t="shared" ref="M54" si="56">+L54/$N54</f>
        <v>8.0185851318944845E-2</v>
      </c>
      <c r="N54" s="15">
        <v>6672</v>
      </c>
    </row>
    <row r="55" spans="1:14" x14ac:dyDescent="0.2">
      <c r="A55" s="268" t="s">
        <v>202</v>
      </c>
      <c r="B55" s="94">
        <v>4728</v>
      </c>
      <c r="C55" s="88">
        <f t="shared" si="44"/>
        <v>0.33479677099560967</v>
      </c>
      <c r="D55" s="94">
        <v>440</v>
      </c>
      <c r="E55" s="88">
        <f t="shared" si="44"/>
        <v>3.1157059906528822E-2</v>
      </c>
      <c r="F55" s="94">
        <v>2116</v>
      </c>
      <c r="G55" s="88">
        <f t="shared" ref="G55" si="57">+F55/$N55</f>
        <v>0.14983713355048861</v>
      </c>
      <c r="H55" s="94">
        <v>3797</v>
      </c>
      <c r="I55" s="88">
        <f t="shared" ref="I55" si="58">+H55/$N55</f>
        <v>0.26887126469338618</v>
      </c>
      <c r="J55" s="94">
        <v>3040</v>
      </c>
      <c r="K55" s="88">
        <f t="shared" ref="K55" si="59">+J55/$N55</f>
        <v>0.21526695935419912</v>
      </c>
      <c r="L55" s="94">
        <v>0</v>
      </c>
      <c r="M55" s="88">
        <f t="shared" ref="M55" si="60">+L55/$N55</f>
        <v>0</v>
      </c>
      <c r="N55" s="93">
        <v>14122</v>
      </c>
    </row>
    <row r="56" spans="1:14" x14ac:dyDescent="0.2">
      <c r="A56" s="12" t="s">
        <v>164</v>
      </c>
      <c r="B56" s="91">
        <v>4409</v>
      </c>
      <c r="C56" s="58">
        <f t="shared" si="44"/>
        <v>0.21368681238792225</v>
      </c>
      <c r="D56" s="91">
        <v>0</v>
      </c>
      <c r="E56" s="58">
        <f t="shared" si="44"/>
        <v>0</v>
      </c>
      <c r="F56" s="91">
        <v>8158</v>
      </c>
      <c r="G56" s="58">
        <f t="shared" ref="G56" si="61">+F56/$N56</f>
        <v>0.39538603208452477</v>
      </c>
      <c r="H56" s="91">
        <v>2818</v>
      </c>
      <c r="I56" s="58">
        <f t="shared" ref="I56" si="62">+H56/$N56</f>
        <v>0.13657732758202878</v>
      </c>
      <c r="J56" s="91">
        <v>5248</v>
      </c>
      <c r="K56" s="58">
        <f t="shared" ref="K56" si="63">+J56/$N56</f>
        <v>0.25434982794552419</v>
      </c>
      <c r="L56" s="91">
        <v>0</v>
      </c>
      <c r="M56" s="58">
        <f t="shared" ref="M56" si="64">+L56/$N56</f>
        <v>0</v>
      </c>
      <c r="N56" s="15">
        <v>20633</v>
      </c>
    </row>
    <row r="57" spans="1:14" x14ac:dyDescent="0.2">
      <c r="A57" s="267" t="s">
        <v>204</v>
      </c>
      <c r="B57" s="89">
        <v>444</v>
      </c>
      <c r="C57" s="88">
        <f t="shared" si="44"/>
        <v>0.11220621683093253</v>
      </c>
      <c r="D57" s="89">
        <v>0</v>
      </c>
      <c r="E57" s="88">
        <f t="shared" si="44"/>
        <v>0</v>
      </c>
      <c r="F57" s="89">
        <v>642</v>
      </c>
      <c r="G57" s="88">
        <f t="shared" ref="G57" si="65">+F57/$N57</f>
        <v>0.16224412433661864</v>
      </c>
      <c r="H57" s="89">
        <v>1882</v>
      </c>
      <c r="I57" s="88">
        <f t="shared" ref="I57" si="66">+H57/$N57</f>
        <v>0.47561283800859239</v>
      </c>
      <c r="J57" s="89">
        <v>833</v>
      </c>
      <c r="K57" s="88">
        <f t="shared" ref="K57" si="67">+J57/$N57</f>
        <v>0.21051301491028557</v>
      </c>
      <c r="L57" s="89">
        <v>156</v>
      </c>
      <c r="M57" s="88">
        <f t="shared" ref="M57" si="68">+L57/$N57</f>
        <v>3.9423805913570885E-2</v>
      </c>
      <c r="N57" s="87">
        <v>3957</v>
      </c>
    </row>
    <row r="58" spans="1:14" x14ac:dyDescent="0.2">
      <c r="A58" s="12" t="s">
        <v>165</v>
      </c>
      <c r="B58" s="91">
        <v>0</v>
      </c>
      <c r="C58" s="58">
        <f t="shared" si="44"/>
        <v>0</v>
      </c>
      <c r="D58" s="91">
        <v>0</v>
      </c>
      <c r="E58" s="58">
        <f t="shared" si="44"/>
        <v>0</v>
      </c>
      <c r="F58" s="91">
        <v>281</v>
      </c>
      <c r="G58" s="58">
        <f t="shared" ref="G58" si="69">+F58/$N58</f>
        <v>0.25898617511520738</v>
      </c>
      <c r="H58" s="91">
        <v>804</v>
      </c>
      <c r="I58" s="58">
        <f t="shared" ref="I58" si="70">+H58/$N58</f>
        <v>0.74101382488479262</v>
      </c>
      <c r="J58" s="91">
        <v>0</v>
      </c>
      <c r="K58" s="58">
        <f t="shared" ref="K58" si="71">+J58/$N58</f>
        <v>0</v>
      </c>
      <c r="L58" s="91">
        <v>0</v>
      </c>
      <c r="M58" s="58">
        <f t="shared" ref="M58" si="72">+L58/$N58</f>
        <v>0</v>
      </c>
      <c r="N58" s="15">
        <v>1085</v>
      </c>
    </row>
    <row r="59" spans="1:14" x14ac:dyDescent="0.2">
      <c r="A59" s="268" t="s">
        <v>178</v>
      </c>
      <c r="B59" s="94">
        <v>370</v>
      </c>
      <c r="C59" s="88">
        <f t="shared" si="44"/>
        <v>0.12441156691324814</v>
      </c>
      <c r="D59" s="94">
        <v>0</v>
      </c>
      <c r="E59" s="88">
        <f t="shared" si="44"/>
        <v>0</v>
      </c>
      <c r="F59" s="94">
        <v>1102</v>
      </c>
      <c r="G59" s="88">
        <f t="shared" ref="G59" si="73">+F59/$N59</f>
        <v>0.37054472091459312</v>
      </c>
      <c r="H59" s="94">
        <v>447</v>
      </c>
      <c r="I59" s="88">
        <f t="shared" ref="I59" si="74">+H59/$N59</f>
        <v>0.15030262273032952</v>
      </c>
      <c r="J59" s="94">
        <v>952</v>
      </c>
      <c r="K59" s="88">
        <f t="shared" ref="K59" si="75">+J59/$N59</f>
        <v>0.32010759919300608</v>
      </c>
      <c r="L59" s="94">
        <v>102</v>
      </c>
      <c r="M59" s="88">
        <f t="shared" ref="M59" si="76">+L59/$N59</f>
        <v>3.429724277067922E-2</v>
      </c>
      <c r="N59" s="93">
        <v>2974</v>
      </c>
    </row>
    <row r="60" spans="1:14" x14ac:dyDescent="0.2">
      <c r="A60" s="12" t="s">
        <v>175</v>
      </c>
      <c r="B60" s="91">
        <v>974</v>
      </c>
      <c r="C60" s="58">
        <f t="shared" si="44"/>
        <v>0.44740468534680755</v>
      </c>
      <c r="D60" s="91">
        <v>0</v>
      </c>
      <c r="E60" s="58">
        <f t="shared" si="44"/>
        <v>0</v>
      </c>
      <c r="F60" s="91">
        <v>407</v>
      </c>
      <c r="G60" s="58">
        <f t="shared" ref="G60" si="77">+F60/$N60</f>
        <v>0.18695452457510336</v>
      </c>
      <c r="H60" s="91">
        <v>489</v>
      </c>
      <c r="I60" s="58">
        <f t="shared" ref="I60" si="78">+H60/$N60</f>
        <v>0.22462103812586129</v>
      </c>
      <c r="J60" s="91">
        <v>231</v>
      </c>
      <c r="K60" s="58">
        <f t="shared" ref="K60" si="79">+J60/$N60</f>
        <v>0.10610932475884244</v>
      </c>
      <c r="L60" s="91">
        <v>78</v>
      </c>
      <c r="M60" s="58">
        <f t="shared" ref="M60" si="80">+L60/$N60</f>
        <v>3.5829122645842905E-2</v>
      </c>
      <c r="N60" s="15">
        <v>2177</v>
      </c>
    </row>
    <row r="61" spans="1:14" x14ac:dyDescent="0.2">
      <c r="A61" s="267" t="s">
        <v>206</v>
      </c>
      <c r="B61" s="89">
        <v>3626</v>
      </c>
      <c r="C61" s="88">
        <f t="shared" si="44"/>
        <v>0.18880499869825565</v>
      </c>
      <c r="D61" s="89">
        <v>0</v>
      </c>
      <c r="E61" s="88">
        <f t="shared" si="44"/>
        <v>0</v>
      </c>
      <c r="F61" s="89">
        <v>6394</v>
      </c>
      <c r="G61" s="88">
        <f t="shared" ref="G61" si="81">+F61/$N61</f>
        <v>0.33293413173652697</v>
      </c>
      <c r="H61" s="89">
        <v>6382</v>
      </c>
      <c r="I61" s="88">
        <f t="shared" ref="I61" si="82">+H61/$N61</f>
        <v>0.33230929445456914</v>
      </c>
      <c r="J61" s="89">
        <v>2802</v>
      </c>
      <c r="K61" s="88">
        <f t="shared" ref="K61" si="83">+J61/$N61</f>
        <v>0.14589950533715179</v>
      </c>
      <c r="L61" s="89">
        <v>0</v>
      </c>
      <c r="M61" s="88">
        <f t="shared" ref="M61" si="84">+L61/$N61</f>
        <v>0</v>
      </c>
      <c r="N61" s="87">
        <v>19205</v>
      </c>
    </row>
    <row r="62" spans="1:14" x14ac:dyDescent="0.2">
      <c r="A62" s="12" t="s">
        <v>177</v>
      </c>
      <c r="B62" s="91">
        <v>853</v>
      </c>
      <c r="C62" s="58">
        <f t="shared" si="44"/>
        <v>0.20932515337423313</v>
      </c>
      <c r="D62" s="91">
        <v>101</v>
      </c>
      <c r="E62" s="58">
        <f t="shared" si="44"/>
        <v>2.4785276073619633E-2</v>
      </c>
      <c r="F62" s="91">
        <v>808</v>
      </c>
      <c r="G62" s="58">
        <f t="shared" ref="G62" si="85">+F62/$N62</f>
        <v>0.19828220858895707</v>
      </c>
      <c r="H62" s="91">
        <v>373</v>
      </c>
      <c r="I62" s="58">
        <f t="shared" ref="I62" si="86">+H62/$N62</f>
        <v>9.1533742331288345E-2</v>
      </c>
      <c r="J62" s="91">
        <v>1940</v>
      </c>
      <c r="K62" s="58">
        <f t="shared" ref="K62" si="87">+J62/$N62</f>
        <v>0.47607361963190187</v>
      </c>
      <c r="L62" s="91">
        <v>0</v>
      </c>
      <c r="M62" s="58">
        <f t="shared" ref="M62" si="88">+L62/$N62</f>
        <v>0</v>
      </c>
      <c r="N62" s="15">
        <v>4075</v>
      </c>
    </row>
    <row r="63" spans="1:14" x14ac:dyDescent="0.2">
      <c r="A63" s="268" t="s">
        <v>166</v>
      </c>
      <c r="B63" s="94">
        <v>204</v>
      </c>
      <c r="C63" s="88">
        <f t="shared" si="44"/>
        <v>0.1875</v>
      </c>
      <c r="D63" s="94">
        <v>0</v>
      </c>
      <c r="E63" s="88">
        <f t="shared" si="44"/>
        <v>0</v>
      </c>
      <c r="F63" s="94">
        <v>310</v>
      </c>
      <c r="G63" s="88">
        <f t="shared" ref="G63" si="89">+F63/$N63</f>
        <v>0.28492647058823528</v>
      </c>
      <c r="H63" s="94">
        <v>366</v>
      </c>
      <c r="I63" s="88">
        <f t="shared" ref="I63" si="90">+H63/$N63</f>
        <v>0.33639705882352944</v>
      </c>
      <c r="J63" s="94">
        <v>208</v>
      </c>
      <c r="K63" s="88">
        <f t="shared" ref="K63" si="91">+J63/$N63</f>
        <v>0.19117647058823528</v>
      </c>
      <c r="L63" s="94">
        <v>0</v>
      </c>
      <c r="M63" s="88">
        <f t="shared" ref="M63" si="92">+L63/$N63</f>
        <v>0</v>
      </c>
      <c r="N63" s="93">
        <v>1088</v>
      </c>
    </row>
    <row r="64" spans="1:14" x14ac:dyDescent="0.2">
      <c r="A64" s="12" t="s">
        <v>167</v>
      </c>
      <c r="B64" s="91">
        <v>860</v>
      </c>
      <c r="C64" s="58">
        <f t="shared" si="44"/>
        <v>0.35347307850390464</v>
      </c>
      <c r="D64" s="91">
        <v>82</v>
      </c>
      <c r="E64" s="58">
        <f t="shared" si="44"/>
        <v>3.3703247020139743E-2</v>
      </c>
      <c r="F64" s="91">
        <v>916</v>
      </c>
      <c r="G64" s="58">
        <f t="shared" ref="G64" si="93">+F64/$N64</f>
        <v>0.37648993012741472</v>
      </c>
      <c r="H64" s="91">
        <v>446</v>
      </c>
      <c r="I64" s="58">
        <f t="shared" ref="I64" si="94">+H64/$N64</f>
        <v>0.18331278257295519</v>
      </c>
      <c r="J64" s="91">
        <v>46</v>
      </c>
      <c r="K64" s="58">
        <f t="shared" ref="K64" si="95">+J64/$N64</f>
        <v>1.8906699547883273E-2</v>
      </c>
      <c r="L64" s="91">
        <v>83</v>
      </c>
      <c r="M64" s="58">
        <f t="shared" ref="M64" si="96">+L64/$N64</f>
        <v>3.4114262227702426E-2</v>
      </c>
      <c r="N64" s="15">
        <v>2433</v>
      </c>
    </row>
    <row r="65" spans="1:14" x14ac:dyDescent="0.2">
      <c r="A65" s="267" t="s">
        <v>203</v>
      </c>
      <c r="B65" s="89">
        <v>1052</v>
      </c>
      <c r="C65" s="88">
        <f t="shared" si="44"/>
        <v>0.25608568646543328</v>
      </c>
      <c r="D65" s="89">
        <v>0</v>
      </c>
      <c r="E65" s="88">
        <f t="shared" si="44"/>
        <v>0</v>
      </c>
      <c r="F65" s="89">
        <v>715</v>
      </c>
      <c r="G65" s="88">
        <f t="shared" ref="G65" si="97">+F65/$N65</f>
        <v>0.17405063291139242</v>
      </c>
      <c r="H65" s="89">
        <v>1330</v>
      </c>
      <c r="I65" s="88">
        <f t="shared" ref="I65" si="98">+H65/$N65</f>
        <v>0.32375851996105159</v>
      </c>
      <c r="J65" s="89">
        <v>846</v>
      </c>
      <c r="K65" s="88">
        <f t="shared" ref="K65" si="99">+J65/$N65</f>
        <v>0.20593962999026291</v>
      </c>
      <c r="L65" s="89">
        <v>164</v>
      </c>
      <c r="M65" s="88">
        <f t="shared" ref="M65" si="100">+L65/$N65</f>
        <v>3.9922103213242452E-2</v>
      </c>
      <c r="N65" s="87">
        <v>4108</v>
      </c>
    </row>
    <row r="66" spans="1:14" x14ac:dyDescent="0.2">
      <c r="A66" s="12" t="s">
        <v>160</v>
      </c>
      <c r="B66" s="91">
        <v>722</v>
      </c>
      <c r="C66" s="58">
        <f t="shared" si="44"/>
        <v>0.27462913655382276</v>
      </c>
      <c r="D66" s="91">
        <v>207</v>
      </c>
      <c r="E66" s="58">
        <f t="shared" si="44"/>
        <v>7.8737162419170781E-2</v>
      </c>
      <c r="F66" s="91">
        <v>771</v>
      </c>
      <c r="G66" s="58">
        <f t="shared" ref="G66" si="101">+F66/$N66</f>
        <v>0.29326740205401292</v>
      </c>
      <c r="H66" s="91">
        <v>389</v>
      </c>
      <c r="I66" s="58">
        <f t="shared" ref="I66" si="102">+H66/$N66</f>
        <v>0.14796500570559148</v>
      </c>
      <c r="J66" s="91">
        <v>540</v>
      </c>
      <c r="K66" s="58">
        <f t="shared" ref="K66" si="103">+J66/$N66</f>
        <v>0.20540129326740206</v>
      </c>
      <c r="L66" s="91">
        <v>0</v>
      </c>
      <c r="M66" s="58">
        <f t="shared" ref="M66" si="104">+L66/$N66</f>
        <v>0</v>
      </c>
      <c r="N66" s="15">
        <v>2629</v>
      </c>
    </row>
    <row r="67" spans="1:14" x14ac:dyDescent="0.2">
      <c r="A67" s="268" t="s">
        <v>161</v>
      </c>
      <c r="B67" s="94">
        <v>404</v>
      </c>
      <c r="C67" s="88">
        <f t="shared" si="44"/>
        <v>0.38366571699905033</v>
      </c>
      <c r="D67" s="94">
        <v>0</v>
      </c>
      <c r="E67" s="88">
        <f t="shared" si="44"/>
        <v>0</v>
      </c>
      <c r="F67" s="94">
        <v>275</v>
      </c>
      <c r="G67" s="88">
        <f t="shared" ref="G67" si="105">+F67/$N67</f>
        <v>0.2611585944919278</v>
      </c>
      <c r="H67" s="94">
        <v>351</v>
      </c>
      <c r="I67" s="88">
        <f t="shared" ref="I67" si="106">+H67/$N67</f>
        <v>0.33333333333333331</v>
      </c>
      <c r="J67" s="94">
        <v>23</v>
      </c>
      <c r="K67" s="88">
        <f t="shared" ref="K67" si="107">+J67/$N67</f>
        <v>2.184235517568851E-2</v>
      </c>
      <c r="L67" s="94">
        <v>0</v>
      </c>
      <c r="M67" s="88">
        <f t="shared" ref="M67" si="108">+L67/$N67</f>
        <v>0</v>
      </c>
      <c r="N67" s="93">
        <v>1053</v>
      </c>
    </row>
    <row r="68" spans="1:14" x14ac:dyDescent="0.2">
      <c r="A68" s="12" t="s">
        <v>168</v>
      </c>
      <c r="B68" s="91">
        <v>261</v>
      </c>
      <c r="C68" s="58">
        <f t="shared" si="44"/>
        <v>0.13816834303864478</v>
      </c>
      <c r="D68" s="91">
        <v>19</v>
      </c>
      <c r="E68" s="58">
        <f t="shared" si="44"/>
        <v>1.0058231868713605E-2</v>
      </c>
      <c r="F68" s="91">
        <v>587</v>
      </c>
      <c r="G68" s="58">
        <f t="shared" ref="G68" si="109">+F68/$N68</f>
        <v>0.31074642668078351</v>
      </c>
      <c r="H68" s="91">
        <v>486</v>
      </c>
      <c r="I68" s="58">
        <f t="shared" ref="I68" si="110">+H68/$N68</f>
        <v>0.25727898358920065</v>
      </c>
      <c r="J68" s="91">
        <v>536</v>
      </c>
      <c r="K68" s="58">
        <f t="shared" ref="K68" si="111">+J68/$N68</f>
        <v>0.28374801482265749</v>
      </c>
      <c r="L68" s="91">
        <v>0</v>
      </c>
      <c r="M68" s="58">
        <f t="shared" ref="M68" si="112">+L68/$N68</f>
        <v>0</v>
      </c>
      <c r="N68" s="15">
        <v>1889</v>
      </c>
    </row>
    <row r="69" spans="1:14" x14ac:dyDescent="0.2">
      <c r="A69" s="267" t="s">
        <v>176</v>
      </c>
      <c r="B69" s="89">
        <v>1019</v>
      </c>
      <c r="C69" s="88">
        <f t="shared" si="44"/>
        <v>0.17946460021134203</v>
      </c>
      <c r="D69" s="89">
        <v>0</v>
      </c>
      <c r="E69" s="88">
        <f t="shared" si="44"/>
        <v>0</v>
      </c>
      <c r="F69" s="89">
        <v>592</v>
      </c>
      <c r="G69" s="88">
        <f t="shared" ref="G69" si="113">+F69/$N69</f>
        <v>0.10426206410707996</v>
      </c>
      <c r="H69" s="89">
        <v>2730</v>
      </c>
      <c r="I69" s="88">
        <f t="shared" ref="I69" si="114">+H69/$N69</f>
        <v>0.48080309968298696</v>
      </c>
      <c r="J69" s="89">
        <v>1337</v>
      </c>
      <c r="K69" s="88">
        <f t="shared" ref="K69" si="115">+J69/$N69</f>
        <v>0.23547023599859104</v>
      </c>
      <c r="L69" s="89">
        <v>0</v>
      </c>
      <c r="M69" s="88">
        <f t="shared" ref="M69" si="116">+L69/$N69</f>
        <v>0</v>
      </c>
      <c r="N69" s="87">
        <v>5678</v>
      </c>
    </row>
    <row r="70" spans="1:14" x14ac:dyDescent="0.2">
      <c r="A70" s="12" t="s">
        <v>169</v>
      </c>
      <c r="B70" s="91">
        <v>286</v>
      </c>
      <c r="C70" s="58">
        <f t="shared" si="44"/>
        <v>0.25354609929078015</v>
      </c>
      <c r="D70" s="91">
        <v>0</v>
      </c>
      <c r="E70" s="58">
        <f t="shared" si="44"/>
        <v>0</v>
      </c>
      <c r="F70" s="91">
        <v>296</v>
      </c>
      <c r="G70" s="58">
        <f t="shared" ref="G70" si="117">+F70/$N70</f>
        <v>0.26241134751773049</v>
      </c>
      <c r="H70" s="91">
        <v>329</v>
      </c>
      <c r="I70" s="58">
        <f t="shared" ref="I70" si="118">+H70/$N70</f>
        <v>0.29166666666666669</v>
      </c>
      <c r="J70" s="91">
        <v>164</v>
      </c>
      <c r="K70" s="58">
        <f t="shared" ref="K70" si="119">+J70/$N70</f>
        <v>0.1453900709219858</v>
      </c>
      <c r="L70" s="91">
        <v>54</v>
      </c>
      <c r="M70" s="58">
        <f t="shared" ref="M70" si="120">+L70/$N70</f>
        <v>4.7872340425531915E-2</v>
      </c>
      <c r="N70" s="15">
        <v>1128</v>
      </c>
    </row>
    <row r="71" spans="1:14" x14ac:dyDescent="0.2">
      <c r="A71" s="268" t="s">
        <v>170</v>
      </c>
      <c r="B71" s="94">
        <v>103</v>
      </c>
      <c r="C71" s="88">
        <f t="shared" si="44"/>
        <v>0.1</v>
      </c>
      <c r="D71" s="94">
        <v>0</v>
      </c>
      <c r="E71" s="88">
        <f t="shared" si="44"/>
        <v>0</v>
      </c>
      <c r="F71" s="94">
        <v>157</v>
      </c>
      <c r="G71" s="88">
        <f t="shared" ref="G71" si="121">+F71/$N71</f>
        <v>0.15242718446601941</v>
      </c>
      <c r="H71" s="94">
        <v>114</v>
      </c>
      <c r="I71" s="88">
        <f t="shared" ref="I71" si="122">+H71/$N71</f>
        <v>0.11067961165048544</v>
      </c>
      <c r="J71" s="94">
        <v>655</v>
      </c>
      <c r="K71" s="88">
        <f t="shared" ref="K71" si="123">+J71/$N71</f>
        <v>0.63592233009708743</v>
      </c>
      <c r="L71" s="94">
        <v>0</v>
      </c>
      <c r="M71" s="88">
        <f t="shared" ref="M71" si="124">+L71/$N71</f>
        <v>0</v>
      </c>
      <c r="N71" s="93">
        <v>1030</v>
      </c>
    </row>
    <row r="72" spans="1:14" x14ac:dyDescent="0.2">
      <c r="A72" s="12" t="s">
        <v>171</v>
      </c>
      <c r="B72" s="91">
        <v>1453</v>
      </c>
      <c r="C72" s="58">
        <f t="shared" si="44"/>
        <v>0.30849256900212313</v>
      </c>
      <c r="D72" s="91">
        <v>34</v>
      </c>
      <c r="E72" s="58">
        <f t="shared" si="44"/>
        <v>7.218683651804671E-3</v>
      </c>
      <c r="F72" s="91">
        <v>1072</v>
      </c>
      <c r="G72" s="58">
        <f t="shared" ref="G72" si="125">+F72/$N72</f>
        <v>0.22760084925690022</v>
      </c>
      <c r="H72" s="91">
        <v>1022</v>
      </c>
      <c r="I72" s="58">
        <f t="shared" ref="I72" si="126">+H72/$N72</f>
        <v>0.21698513800424629</v>
      </c>
      <c r="J72" s="91">
        <v>1130</v>
      </c>
      <c r="K72" s="58">
        <f t="shared" ref="K72" si="127">+J72/$N72</f>
        <v>0.23991507430997877</v>
      </c>
      <c r="L72" s="91">
        <v>0</v>
      </c>
      <c r="M72" s="58">
        <f t="shared" ref="M72" si="128">+L72/$N72</f>
        <v>0</v>
      </c>
      <c r="N72" s="15">
        <v>4710</v>
      </c>
    </row>
    <row r="73" spans="1:14" x14ac:dyDescent="0.2">
      <c r="A73" s="267" t="s">
        <v>172</v>
      </c>
      <c r="B73" s="89">
        <v>652</v>
      </c>
      <c r="C73" s="88">
        <f t="shared" si="44"/>
        <v>0.10796489485014076</v>
      </c>
      <c r="D73" s="89">
        <v>0</v>
      </c>
      <c r="E73" s="88">
        <f t="shared" si="44"/>
        <v>0</v>
      </c>
      <c r="F73" s="89">
        <v>2482</v>
      </c>
      <c r="G73" s="88">
        <f t="shared" ref="G73" si="129">+F73/$N73</f>
        <v>0.41099519788044381</v>
      </c>
      <c r="H73" s="89">
        <v>1594</v>
      </c>
      <c r="I73" s="88">
        <f t="shared" ref="I73" si="130">+H73/$N73</f>
        <v>0.26395098526246069</v>
      </c>
      <c r="J73" s="89">
        <v>1032</v>
      </c>
      <c r="K73" s="88">
        <f t="shared" ref="K73" si="131">+J73/$N73</f>
        <v>0.17088922006954793</v>
      </c>
      <c r="L73" s="89">
        <v>279</v>
      </c>
      <c r="M73" s="88">
        <f t="shared" ref="M73" si="132">+L73/$N73</f>
        <v>4.6199701937406856E-2</v>
      </c>
      <c r="N73" s="87">
        <v>6039</v>
      </c>
    </row>
    <row r="74" spans="1:14" x14ac:dyDescent="0.2">
      <c r="A74" s="269" t="s">
        <v>201</v>
      </c>
      <c r="B74" s="119">
        <v>37180</v>
      </c>
      <c r="C74" s="116">
        <f t="shared" si="44"/>
        <v>0.19652928645808557</v>
      </c>
      <c r="D74" s="119">
        <v>3682</v>
      </c>
      <c r="E74" s="116">
        <f t="shared" si="44"/>
        <v>1.946263670625796E-2</v>
      </c>
      <c r="F74" s="119">
        <v>39847</v>
      </c>
      <c r="G74" s="116">
        <f t="shared" ref="G74" si="133">+F74/$N74</f>
        <v>0.21062674764645872</v>
      </c>
      <c r="H74" s="119">
        <v>39444</v>
      </c>
      <c r="I74" s="116">
        <f t="shared" ref="I74" si="134">+H74/$N74</f>
        <v>0.20849653510093402</v>
      </c>
      <c r="J74" s="119">
        <v>63613</v>
      </c>
      <c r="K74" s="116">
        <f t="shared" ref="K74" si="135">+J74/$N74</f>
        <v>0.3362511430731091</v>
      </c>
      <c r="L74" s="119">
        <v>5416</v>
      </c>
      <c r="M74" s="116">
        <f t="shared" ref="M74" si="136">+L74/$N74</f>
        <v>2.8628365127944901E-2</v>
      </c>
      <c r="N74" s="115">
        <v>189183</v>
      </c>
    </row>
    <row r="75" spans="1:14" x14ac:dyDescent="0.2">
      <c r="A75" s="227" t="s">
        <v>30</v>
      </c>
    </row>
    <row r="76" spans="1:14" x14ac:dyDescent="0.2">
      <c r="A76" s="238" t="s">
        <v>292</v>
      </c>
    </row>
  </sheetData>
  <mergeCells count="50">
    <mergeCell ref="N49:N50"/>
    <mergeCell ref="A49:A50"/>
    <mergeCell ref="B49:C49"/>
    <mergeCell ref="D49:E49"/>
    <mergeCell ref="F49:G49"/>
    <mergeCell ref="H49:I49"/>
    <mergeCell ref="L26:M26"/>
    <mergeCell ref="J35:K35"/>
    <mergeCell ref="H26:I26"/>
    <mergeCell ref="B19:C19"/>
    <mergeCell ref="J49:K49"/>
    <mergeCell ref="L49:M49"/>
    <mergeCell ref="L42:M42"/>
    <mergeCell ref="B42:C42"/>
    <mergeCell ref="D42:E42"/>
    <mergeCell ref="F42:G42"/>
    <mergeCell ref="H42:I42"/>
    <mergeCell ref="J42:K42"/>
    <mergeCell ref="N42:N43"/>
    <mergeCell ref="A11:A13"/>
    <mergeCell ref="B12:C12"/>
    <mergeCell ref="D12:E12"/>
    <mergeCell ref="F12:G12"/>
    <mergeCell ref="A42:A43"/>
    <mergeCell ref="A26:A27"/>
    <mergeCell ref="B26:C26"/>
    <mergeCell ref="A19:A20"/>
    <mergeCell ref="H12:I12"/>
    <mergeCell ref="B11:N11"/>
    <mergeCell ref="F19:G19"/>
    <mergeCell ref="H19:I19"/>
    <mergeCell ref="D26:E26"/>
    <mergeCell ref="N26:N27"/>
    <mergeCell ref="H35:I35"/>
    <mergeCell ref="A6:N6"/>
    <mergeCell ref="L35:M35"/>
    <mergeCell ref="N35:N36"/>
    <mergeCell ref="A35:A36"/>
    <mergeCell ref="J19:K19"/>
    <mergeCell ref="J26:K26"/>
    <mergeCell ref="L19:M19"/>
    <mergeCell ref="D19:E19"/>
    <mergeCell ref="F26:G26"/>
    <mergeCell ref="J12:K12"/>
    <mergeCell ref="L12:M12"/>
    <mergeCell ref="N12:N13"/>
    <mergeCell ref="B35:C35"/>
    <mergeCell ref="D35:E35"/>
    <mergeCell ref="F35:G35"/>
    <mergeCell ref="N19:N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topLeftCell="A21" zoomScale="70" zoomScaleNormal="70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2.85546875" style="32" customWidth="1"/>
    <col min="9" max="9" width="14.42578125" style="32" customWidth="1"/>
    <col min="10" max="16384" width="11.42578125" style="32"/>
  </cols>
  <sheetData>
    <row r="6" spans="1:10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</row>
    <row r="7" spans="1:10" ht="15" customHeight="1" x14ac:dyDescent="0.2">
      <c r="A7" s="31" t="s">
        <v>126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3"/>
      <c r="J10" s="31"/>
    </row>
    <row r="11" spans="1:10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</row>
    <row r="12" spans="1:10" ht="20.25" customHeight="1" x14ac:dyDescent="0.2">
      <c r="A12" s="366"/>
      <c r="B12" s="369" t="s">
        <v>127</v>
      </c>
      <c r="C12" s="370"/>
      <c r="D12" s="369" t="s">
        <v>128</v>
      </c>
      <c r="E12" s="370"/>
      <c r="F12" s="393" t="s">
        <v>129</v>
      </c>
      <c r="G12" s="394"/>
      <c r="H12" s="393" t="s">
        <v>130</v>
      </c>
      <c r="I12" s="394"/>
      <c r="J12" s="389" t="s">
        <v>11</v>
      </c>
    </row>
    <row r="13" spans="1:10" ht="17.25" customHeight="1" x14ac:dyDescent="0.2">
      <c r="A13" s="367"/>
      <c r="B13" s="159" t="s">
        <v>112</v>
      </c>
      <c r="C13" s="160" t="s">
        <v>12</v>
      </c>
      <c r="D13" s="34" t="s">
        <v>112</v>
      </c>
      <c r="E13" s="35" t="s">
        <v>12</v>
      </c>
      <c r="F13" s="34" t="s">
        <v>112</v>
      </c>
      <c r="G13" s="35" t="s">
        <v>12</v>
      </c>
      <c r="H13" s="34" t="s">
        <v>112</v>
      </c>
      <c r="I13" s="35" t="s">
        <v>12</v>
      </c>
      <c r="J13" s="390"/>
    </row>
    <row r="14" spans="1:10" ht="24" x14ac:dyDescent="0.2">
      <c r="A14" s="64" t="s">
        <v>3</v>
      </c>
      <c r="B14" s="106">
        <v>1145</v>
      </c>
      <c r="C14" s="105">
        <f>+B14/$J14</f>
        <v>1.451132510703845E-4</v>
      </c>
      <c r="D14" s="106">
        <v>28011</v>
      </c>
      <c r="E14" s="105">
        <f>+D14/$J14</f>
        <v>3.5500150879760172E-3</v>
      </c>
      <c r="F14" s="106">
        <v>805409</v>
      </c>
      <c r="G14" s="105">
        <f>+F14/$J14</f>
        <v>0.10207468858632952</v>
      </c>
      <c r="H14" s="106">
        <v>7055824</v>
      </c>
      <c r="I14" s="105">
        <f>+H14/$J14</f>
        <v>0.8942301830746241</v>
      </c>
      <c r="J14" s="104">
        <v>7890389</v>
      </c>
    </row>
    <row r="15" spans="1:10" x14ac:dyDescent="0.2">
      <c r="A15" s="36" t="s">
        <v>4</v>
      </c>
      <c r="B15" s="14">
        <v>1145</v>
      </c>
      <c r="C15" s="58">
        <f t="shared" ref="C15:E16" si="0">+B15/$J15</f>
        <v>3.7155926386483941E-4</v>
      </c>
      <c r="D15" s="14">
        <v>6248</v>
      </c>
      <c r="E15" s="58">
        <f t="shared" si="0"/>
        <v>2.0275129088449927E-3</v>
      </c>
      <c r="F15" s="14">
        <v>336061</v>
      </c>
      <c r="G15" s="58">
        <f t="shared" ref="G15" si="1">+F15/$J15</f>
        <v>0.10905377971500593</v>
      </c>
      <c r="H15" s="14">
        <v>2738153</v>
      </c>
      <c r="I15" s="58">
        <f t="shared" ref="I15" si="2">+H15/$J15</f>
        <v>0.88854682360637693</v>
      </c>
      <c r="J15" s="15">
        <v>3081608</v>
      </c>
    </row>
    <row r="16" spans="1:10" x14ac:dyDescent="0.2">
      <c r="A16" s="38" t="s">
        <v>5</v>
      </c>
      <c r="B16" s="102">
        <v>0</v>
      </c>
      <c r="C16" s="101">
        <f t="shared" si="0"/>
        <v>0</v>
      </c>
      <c r="D16" s="102">
        <v>21763</v>
      </c>
      <c r="E16" s="101">
        <f t="shared" si="0"/>
        <v>4.525678227875583E-3</v>
      </c>
      <c r="F16" s="102">
        <v>469348</v>
      </c>
      <c r="G16" s="101">
        <f t="shared" ref="G16" si="3">+F16/$J16</f>
        <v>9.760226186173547E-2</v>
      </c>
      <c r="H16" s="102">
        <v>4317671</v>
      </c>
      <c r="I16" s="101">
        <f t="shared" ref="I16" si="4">+H16/$J16</f>
        <v>0.89787205991038899</v>
      </c>
      <c r="J16" s="100">
        <v>4808782</v>
      </c>
    </row>
    <row r="17" spans="1:10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377" t="s">
        <v>14</v>
      </c>
      <c r="B19" s="369" t="s">
        <v>127</v>
      </c>
      <c r="C19" s="370"/>
      <c r="D19" s="369" t="s">
        <v>128</v>
      </c>
      <c r="E19" s="370"/>
      <c r="F19" s="393" t="s">
        <v>129</v>
      </c>
      <c r="G19" s="394"/>
      <c r="H19" s="393" t="s">
        <v>130</v>
      </c>
      <c r="I19" s="394"/>
      <c r="J19" s="389" t="s">
        <v>11</v>
      </c>
    </row>
    <row r="20" spans="1:10" x14ac:dyDescent="0.2">
      <c r="A20" s="377"/>
      <c r="B20" s="159" t="s">
        <v>112</v>
      </c>
      <c r="C20" s="160" t="s">
        <v>12</v>
      </c>
      <c r="D20" s="159" t="s">
        <v>112</v>
      </c>
      <c r="E20" s="160" t="s">
        <v>12</v>
      </c>
      <c r="F20" s="159" t="s">
        <v>112</v>
      </c>
      <c r="G20" s="160" t="s">
        <v>12</v>
      </c>
      <c r="H20" s="159" t="s">
        <v>112</v>
      </c>
      <c r="I20" s="160" t="s">
        <v>12</v>
      </c>
      <c r="J20" s="390"/>
    </row>
    <row r="21" spans="1:10" x14ac:dyDescent="0.2">
      <c r="A21" s="65" t="s">
        <v>15</v>
      </c>
      <c r="B21" s="98">
        <v>0</v>
      </c>
      <c r="C21" s="75">
        <f>+B21/$J21</f>
        <v>0</v>
      </c>
      <c r="D21" s="98">
        <v>259</v>
      </c>
      <c r="E21" s="75">
        <f>+D21/$J21</f>
        <v>6.4790494058786739E-4</v>
      </c>
      <c r="F21" s="98">
        <v>35208</v>
      </c>
      <c r="G21" s="75">
        <f>+F21/$J21</f>
        <v>8.8075046904315196E-2</v>
      </c>
      <c r="H21" s="98">
        <v>364284</v>
      </c>
      <c r="I21" s="75">
        <f>+H21/$J21</f>
        <v>0.91127954971857406</v>
      </c>
      <c r="J21" s="74">
        <v>399750</v>
      </c>
    </row>
    <row r="22" spans="1:10" x14ac:dyDescent="0.2">
      <c r="A22" s="36" t="s">
        <v>16</v>
      </c>
      <c r="B22" s="14">
        <v>378</v>
      </c>
      <c r="C22" s="58">
        <f t="shared" ref="C22:E23" si="5">+B22/$J22</f>
        <v>8.0908919673282074E-5</v>
      </c>
      <c r="D22" s="14">
        <v>22110</v>
      </c>
      <c r="E22" s="58">
        <f t="shared" si="5"/>
        <v>4.7325296666038798E-3</v>
      </c>
      <c r="F22" s="14">
        <v>434433</v>
      </c>
      <c r="G22" s="58">
        <f t="shared" ref="G22" si="6">+F22/$J22</f>
        <v>9.2988107673076595E-2</v>
      </c>
      <c r="H22" s="14">
        <v>4214998</v>
      </c>
      <c r="I22" s="58">
        <f t="shared" ref="I22" si="7">+H22/$J22</f>
        <v>0.9021982396958852</v>
      </c>
      <c r="J22" s="15">
        <v>4671920</v>
      </c>
    </row>
    <row r="23" spans="1:10" x14ac:dyDescent="0.2">
      <c r="A23" s="38" t="s">
        <v>17</v>
      </c>
      <c r="B23" s="102">
        <v>767</v>
      </c>
      <c r="C23" s="101">
        <f t="shared" si="5"/>
        <v>2.7210942275551411E-4</v>
      </c>
      <c r="D23" s="102">
        <v>5643</v>
      </c>
      <c r="E23" s="101">
        <f t="shared" si="5"/>
        <v>2.0019732367788346E-3</v>
      </c>
      <c r="F23" s="102">
        <v>335768</v>
      </c>
      <c r="G23" s="101">
        <f t="shared" ref="G23" si="8">+F23/$J23</f>
        <v>0.11912077791365511</v>
      </c>
      <c r="H23" s="102">
        <v>2476542</v>
      </c>
      <c r="I23" s="101">
        <f t="shared" ref="I23" si="9">+H23/$J23</f>
        <v>0.87860549419789624</v>
      </c>
      <c r="J23" s="100">
        <v>2818719</v>
      </c>
    </row>
    <row r="24" spans="1:10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377" t="s">
        <v>18</v>
      </c>
      <c r="B26" s="369" t="s">
        <v>127</v>
      </c>
      <c r="C26" s="370"/>
      <c r="D26" s="369" t="s">
        <v>128</v>
      </c>
      <c r="E26" s="370"/>
      <c r="F26" s="393" t="s">
        <v>129</v>
      </c>
      <c r="G26" s="394"/>
      <c r="H26" s="393" t="s">
        <v>130</v>
      </c>
      <c r="I26" s="394"/>
      <c r="J26" s="389" t="s">
        <v>11</v>
      </c>
    </row>
    <row r="27" spans="1:10" x14ac:dyDescent="0.2">
      <c r="A27" s="377"/>
      <c r="B27" s="159" t="s">
        <v>112</v>
      </c>
      <c r="C27" s="160" t="s">
        <v>12</v>
      </c>
      <c r="D27" s="159" t="s">
        <v>112</v>
      </c>
      <c r="E27" s="160" t="s">
        <v>12</v>
      </c>
      <c r="F27" s="159" t="s">
        <v>112</v>
      </c>
      <c r="G27" s="160" t="s">
        <v>12</v>
      </c>
      <c r="H27" s="159" t="s">
        <v>112</v>
      </c>
      <c r="I27" s="160" t="s">
        <v>12</v>
      </c>
      <c r="J27" s="390"/>
    </row>
    <row r="28" spans="1:10" x14ac:dyDescent="0.2">
      <c r="A28" s="65" t="s">
        <v>19</v>
      </c>
      <c r="B28" s="98">
        <v>0</v>
      </c>
      <c r="C28" s="75">
        <f>+B28/$J28</f>
        <v>0</v>
      </c>
      <c r="D28" s="98">
        <v>3285</v>
      </c>
      <c r="E28" s="75">
        <f>+D28/$J28</f>
        <v>3.4220710561542588E-3</v>
      </c>
      <c r="F28" s="98">
        <v>130390</v>
      </c>
      <c r="G28" s="75">
        <f>+F28/$J28</f>
        <v>0.13583069863377589</v>
      </c>
      <c r="H28" s="98">
        <v>826270</v>
      </c>
      <c r="I28" s="75">
        <f>+H28/$J28</f>
        <v>0.86074723031006983</v>
      </c>
      <c r="J28" s="74">
        <v>959945</v>
      </c>
    </row>
    <row r="29" spans="1:10" x14ac:dyDescent="0.2">
      <c r="A29" s="36" t="s">
        <v>20</v>
      </c>
      <c r="B29" s="14">
        <v>767</v>
      </c>
      <c r="C29" s="58">
        <f t="shared" ref="C29:E32" si="10">+B29/$J29</f>
        <v>3.6430599233484991E-4</v>
      </c>
      <c r="D29" s="14">
        <v>9661</v>
      </c>
      <c r="E29" s="58">
        <f t="shared" si="10"/>
        <v>4.5887355827209713E-3</v>
      </c>
      <c r="F29" s="14">
        <v>295686</v>
      </c>
      <c r="G29" s="58">
        <f t="shared" ref="G29" si="11">+F29/$J29</f>
        <v>0.14044352235922092</v>
      </c>
      <c r="H29" s="14">
        <v>1799259</v>
      </c>
      <c r="I29" s="58">
        <f t="shared" ref="I29" si="12">+H29/$J29</f>
        <v>0.85460343606572331</v>
      </c>
      <c r="J29" s="15">
        <v>2105373</v>
      </c>
    </row>
    <row r="30" spans="1:10" x14ac:dyDescent="0.2">
      <c r="A30" s="39" t="s">
        <v>21</v>
      </c>
      <c r="B30" s="89">
        <v>378</v>
      </c>
      <c r="C30" s="96">
        <f t="shared" si="10"/>
        <v>1.4105472363536086E-4</v>
      </c>
      <c r="D30" s="89">
        <v>4257</v>
      </c>
      <c r="E30" s="96">
        <f t="shared" si="10"/>
        <v>1.5885448637982305E-3</v>
      </c>
      <c r="F30" s="89">
        <v>253621</v>
      </c>
      <c r="G30" s="96">
        <f t="shared" ref="G30" si="13">+F30/$J30</f>
        <v>9.4641375828369984E-2</v>
      </c>
      <c r="H30" s="89">
        <v>2421555</v>
      </c>
      <c r="I30" s="96">
        <f t="shared" ref="I30" si="14">+H30/$J30</f>
        <v>0.90362902458419647</v>
      </c>
      <c r="J30" s="87">
        <v>2679811</v>
      </c>
    </row>
    <row r="31" spans="1:10" x14ac:dyDescent="0.2">
      <c r="A31" s="36" t="s">
        <v>22</v>
      </c>
      <c r="B31" s="14">
        <v>0</v>
      </c>
      <c r="C31" s="58">
        <f t="shared" si="10"/>
        <v>0</v>
      </c>
      <c r="D31" s="14">
        <v>1065</v>
      </c>
      <c r="E31" s="58">
        <f t="shared" si="10"/>
        <v>1.2604385616088168E-3</v>
      </c>
      <c r="F31" s="14">
        <v>59287</v>
      </c>
      <c r="G31" s="58">
        <f t="shared" ref="G31" si="15">+F31/$J31</f>
        <v>7.0166780283663771E-2</v>
      </c>
      <c r="H31" s="14">
        <v>784592</v>
      </c>
      <c r="I31" s="58">
        <f t="shared" ref="I31" si="16">+H31/$J31</f>
        <v>0.92857278115472741</v>
      </c>
      <c r="J31" s="15">
        <v>844944</v>
      </c>
    </row>
    <row r="32" spans="1:10" x14ac:dyDescent="0.2">
      <c r="A32" s="38" t="s">
        <v>23</v>
      </c>
      <c r="B32" s="102">
        <v>0</v>
      </c>
      <c r="C32" s="101">
        <f t="shared" si="10"/>
        <v>0</v>
      </c>
      <c r="D32" s="102">
        <v>9743</v>
      </c>
      <c r="E32" s="101">
        <f t="shared" si="10"/>
        <v>7.4927882970075759E-3</v>
      </c>
      <c r="F32" s="102">
        <v>66426</v>
      </c>
      <c r="G32" s="101">
        <f t="shared" ref="G32" si="17">+F32/$J32</f>
        <v>5.108446632628813E-2</v>
      </c>
      <c r="H32" s="102">
        <v>1224148</v>
      </c>
      <c r="I32" s="101">
        <f t="shared" ref="I32" si="18">+H32/$J32</f>
        <v>0.94142274537670434</v>
      </c>
      <c r="J32" s="100">
        <v>1300317</v>
      </c>
    </row>
    <row r="33" spans="1:11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377" t="s">
        <v>24</v>
      </c>
      <c r="B35" s="369" t="s">
        <v>127</v>
      </c>
      <c r="C35" s="370"/>
      <c r="D35" s="369" t="s">
        <v>128</v>
      </c>
      <c r="E35" s="370"/>
      <c r="F35" s="393" t="s">
        <v>129</v>
      </c>
      <c r="G35" s="394"/>
      <c r="H35" s="393" t="s">
        <v>130</v>
      </c>
      <c r="I35" s="394"/>
      <c r="J35" s="389" t="s">
        <v>11</v>
      </c>
    </row>
    <row r="36" spans="1:11" x14ac:dyDescent="0.2">
      <c r="A36" s="377"/>
      <c r="B36" s="159" t="s">
        <v>112</v>
      </c>
      <c r="C36" s="160" t="s">
        <v>12</v>
      </c>
      <c r="D36" s="159" t="s">
        <v>112</v>
      </c>
      <c r="E36" s="160" t="s">
        <v>12</v>
      </c>
      <c r="F36" s="159" t="s">
        <v>112</v>
      </c>
      <c r="G36" s="160" t="s">
        <v>12</v>
      </c>
      <c r="H36" s="159" t="s">
        <v>112</v>
      </c>
      <c r="I36" s="160" t="s">
        <v>12</v>
      </c>
      <c r="J36" s="390"/>
    </row>
    <row r="37" spans="1:11" x14ac:dyDescent="0.2">
      <c r="A37" s="65" t="s">
        <v>25</v>
      </c>
      <c r="B37" s="98">
        <v>0</v>
      </c>
      <c r="C37" s="75">
        <f>+B37/$J37</f>
        <v>0</v>
      </c>
      <c r="D37" s="98">
        <v>4414</v>
      </c>
      <c r="E37" s="75">
        <f>+D37/$J37</f>
        <v>4.2995335191204562E-3</v>
      </c>
      <c r="F37" s="98">
        <v>134147</v>
      </c>
      <c r="G37" s="75">
        <f>+F37/$J37</f>
        <v>0.13066821997948613</v>
      </c>
      <c r="H37" s="98">
        <v>888062</v>
      </c>
      <c r="I37" s="75">
        <f>+H37/$J37</f>
        <v>0.86503224650139343</v>
      </c>
      <c r="J37" s="74">
        <v>1026623</v>
      </c>
      <c r="K37" s="56"/>
    </row>
    <row r="38" spans="1:11" x14ac:dyDescent="0.2">
      <c r="A38" s="36" t="s">
        <v>26</v>
      </c>
      <c r="B38" s="14">
        <v>767</v>
      </c>
      <c r="C38" s="58">
        <f t="shared" ref="C38:E40" si="19">+B38/$J38</f>
        <v>4.6304010277437691E-4</v>
      </c>
      <c r="D38" s="14">
        <v>9051</v>
      </c>
      <c r="E38" s="58">
        <f t="shared" si="19"/>
        <v>5.4641146938864214E-3</v>
      </c>
      <c r="F38" s="14">
        <v>156367</v>
      </c>
      <c r="G38" s="58">
        <f t="shared" ref="G38" si="20">+F38/$J38</f>
        <v>9.4399206975907424E-2</v>
      </c>
      <c r="H38" s="14">
        <v>1490259</v>
      </c>
      <c r="I38" s="58">
        <f t="shared" ref="I38" si="21">+H38/$J38</f>
        <v>0.89967363822743174</v>
      </c>
      <c r="J38" s="15">
        <v>1656444</v>
      </c>
      <c r="K38" s="57"/>
    </row>
    <row r="39" spans="1:11" x14ac:dyDescent="0.2">
      <c r="A39" s="39" t="s">
        <v>27</v>
      </c>
      <c r="B39" s="89">
        <v>0</v>
      </c>
      <c r="C39" s="96">
        <f t="shared" si="19"/>
        <v>0</v>
      </c>
      <c r="D39" s="89">
        <v>3365</v>
      </c>
      <c r="E39" s="96">
        <f t="shared" si="19"/>
        <v>1.6896624792495387E-3</v>
      </c>
      <c r="F39" s="89">
        <v>202249</v>
      </c>
      <c r="G39" s="96">
        <f t="shared" ref="G39" si="22">+F39/$J39</f>
        <v>0.10155499160943239</v>
      </c>
      <c r="H39" s="89">
        <v>1785908</v>
      </c>
      <c r="I39" s="96">
        <f t="shared" ref="I39" si="23">+H39/$J39</f>
        <v>0.89675534591131811</v>
      </c>
      <c r="J39" s="87">
        <v>1991522</v>
      </c>
      <c r="K39" s="57"/>
    </row>
    <row r="40" spans="1:11" x14ac:dyDescent="0.2">
      <c r="A40" s="40" t="s">
        <v>28</v>
      </c>
      <c r="B40" s="18">
        <v>378</v>
      </c>
      <c r="C40" s="59">
        <f t="shared" si="19"/>
        <v>1.175446234218546E-4</v>
      </c>
      <c r="D40" s="18">
        <v>11180</v>
      </c>
      <c r="E40" s="59">
        <f t="shared" si="19"/>
        <v>3.4765843646992972E-3</v>
      </c>
      <c r="F40" s="18">
        <v>312646</v>
      </c>
      <c r="G40" s="59">
        <f t="shared" ref="G40" si="24">+F40/$J40</f>
        <v>9.7221842154362831E-2</v>
      </c>
      <c r="H40" s="18">
        <v>2891596</v>
      </c>
      <c r="I40" s="59">
        <f t="shared" ref="I40" si="25">+H40/$J40</f>
        <v>0.89918402885751603</v>
      </c>
      <c r="J40" s="16">
        <v>3215800</v>
      </c>
      <c r="K40" s="57"/>
    </row>
    <row r="41" spans="1:11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7"/>
    </row>
    <row r="42" spans="1:11" ht="12" customHeight="1" x14ac:dyDescent="0.2">
      <c r="A42" s="142"/>
      <c r="B42" s="5"/>
      <c r="C42" s="5"/>
      <c r="D42" s="5"/>
      <c r="E42" s="5"/>
      <c r="F42" s="4"/>
      <c r="G42" s="4"/>
      <c r="H42" s="4"/>
      <c r="I42" s="4"/>
      <c r="J42" s="4"/>
      <c r="K42" s="57"/>
    </row>
    <row r="43" spans="1:11" ht="12.75" customHeight="1" x14ac:dyDescent="0.2">
      <c r="A43" s="375" t="s">
        <v>208</v>
      </c>
      <c r="B43" s="369" t="s">
        <v>127</v>
      </c>
      <c r="C43" s="370"/>
      <c r="D43" s="369" t="s">
        <v>128</v>
      </c>
      <c r="E43" s="370"/>
      <c r="F43" s="393" t="s">
        <v>129</v>
      </c>
      <c r="G43" s="394"/>
      <c r="H43" s="393" t="s">
        <v>130</v>
      </c>
      <c r="I43" s="394"/>
      <c r="J43" s="389" t="s">
        <v>11</v>
      </c>
    </row>
    <row r="44" spans="1:11" x14ac:dyDescent="0.2">
      <c r="A44" s="391"/>
      <c r="B44" s="159" t="s">
        <v>112</v>
      </c>
      <c r="C44" s="160" t="s">
        <v>12</v>
      </c>
      <c r="D44" s="159" t="s">
        <v>112</v>
      </c>
      <c r="E44" s="160" t="s">
        <v>12</v>
      </c>
      <c r="F44" s="159" t="s">
        <v>112</v>
      </c>
      <c r="G44" s="160" t="s">
        <v>12</v>
      </c>
      <c r="H44" s="159" t="s">
        <v>112</v>
      </c>
      <c r="I44" s="160" t="s">
        <v>12</v>
      </c>
      <c r="J44" s="390"/>
    </row>
    <row r="45" spans="1:11" x14ac:dyDescent="0.2">
      <c r="A45" s="138" t="s">
        <v>183</v>
      </c>
      <c r="B45" s="76">
        <v>1145</v>
      </c>
      <c r="C45" s="75">
        <f>+B45/$J45</f>
        <v>1.8307003492080902E-4</v>
      </c>
      <c r="D45" s="76">
        <v>15591</v>
      </c>
      <c r="E45" s="75">
        <f>+D45/$J45</f>
        <v>2.4927903182972344E-3</v>
      </c>
      <c r="F45" s="76">
        <v>629968</v>
      </c>
      <c r="G45" s="75">
        <f>+F45/$J45</f>
        <v>0.10072337446200194</v>
      </c>
      <c r="H45" s="76">
        <v>5607732</v>
      </c>
      <c r="I45" s="75">
        <f>+H45/$J45</f>
        <v>0.89660060529828667</v>
      </c>
      <c r="J45" s="74">
        <v>6254437</v>
      </c>
      <c r="K45" s="57"/>
    </row>
    <row r="46" spans="1:11" x14ac:dyDescent="0.2">
      <c r="A46" s="40" t="s">
        <v>184</v>
      </c>
      <c r="B46" s="18">
        <v>0</v>
      </c>
      <c r="C46" s="59">
        <f>+B46/$J46</f>
        <v>0</v>
      </c>
      <c r="D46" s="18">
        <v>12420</v>
      </c>
      <c r="E46" s="59">
        <f>+D46/$J46</f>
        <v>7.5919097870842172E-3</v>
      </c>
      <c r="F46" s="18">
        <v>175440</v>
      </c>
      <c r="G46" s="59">
        <f>+F46/$J46</f>
        <v>0.10724031022915098</v>
      </c>
      <c r="H46" s="18">
        <v>1448092</v>
      </c>
      <c r="I46" s="59">
        <f>+H46/$J46</f>
        <v>0.88516777998376484</v>
      </c>
      <c r="J46" s="16">
        <v>1635952</v>
      </c>
      <c r="K46" s="57"/>
    </row>
    <row r="47" spans="1:11" x14ac:dyDescent="0.2">
      <c r="A47" s="32" t="s">
        <v>30</v>
      </c>
      <c r="B47" s="5"/>
      <c r="C47" s="5"/>
      <c r="D47" s="5"/>
      <c r="E47" s="5"/>
      <c r="F47" s="4"/>
      <c r="G47" s="4"/>
      <c r="H47" s="4"/>
      <c r="I47" s="4"/>
      <c r="K47" s="57"/>
    </row>
    <row r="48" spans="1:11" x14ac:dyDescent="0.2">
      <c r="B48" s="5"/>
      <c r="C48" s="5"/>
      <c r="D48" s="5"/>
      <c r="E48" s="5"/>
      <c r="F48" s="4"/>
      <c r="G48" s="4"/>
      <c r="H48" s="4"/>
      <c r="I48" s="4"/>
    </row>
    <row r="49" spans="1:10" ht="12.75" customHeight="1" x14ac:dyDescent="0.2">
      <c r="A49" s="373" t="s">
        <v>3</v>
      </c>
      <c r="B49" s="369" t="s">
        <v>127</v>
      </c>
      <c r="C49" s="370"/>
      <c r="D49" s="369" t="s">
        <v>128</v>
      </c>
      <c r="E49" s="370"/>
      <c r="F49" s="393" t="s">
        <v>129</v>
      </c>
      <c r="G49" s="394"/>
      <c r="H49" s="393" t="s">
        <v>130</v>
      </c>
      <c r="I49" s="394"/>
      <c r="J49" s="389" t="s">
        <v>11</v>
      </c>
    </row>
    <row r="50" spans="1:10" x14ac:dyDescent="0.2">
      <c r="A50" s="374"/>
      <c r="B50" s="159" t="s">
        <v>112</v>
      </c>
      <c r="C50" s="160" t="s">
        <v>12</v>
      </c>
      <c r="D50" s="159" t="s">
        <v>112</v>
      </c>
      <c r="E50" s="160" t="s">
        <v>12</v>
      </c>
      <c r="F50" s="159" t="s">
        <v>112</v>
      </c>
      <c r="G50" s="160" t="s">
        <v>12</v>
      </c>
      <c r="H50" s="159" t="s">
        <v>112</v>
      </c>
      <c r="I50" s="160" t="s">
        <v>12</v>
      </c>
      <c r="J50" s="390"/>
    </row>
    <row r="51" spans="1:10" x14ac:dyDescent="0.2">
      <c r="A51" s="39" t="s">
        <v>162</v>
      </c>
      <c r="B51" s="76">
        <v>0</v>
      </c>
      <c r="C51" s="75">
        <f>+B51/$J51</f>
        <v>0</v>
      </c>
      <c r="D51" s="76">
        <v>0</v>
      </c>
      <c r="E51" s="75">
        <f>+D51/$J51</f>
        <v>0</v>
      </c>
      <c r="F51" s="76">
        <v>6516</v>
      </c>
      <c r="G51" s="75">
        <f>+F51/$J51</f>
        <v>6.4200206906744176E-2</v>
      </c>
      <c r="H51" s="76">
        <v>94979</v>
      </c>
      <c r="I51" s="75">
        <f>+H51/$J51</f>
        <v>0.93579979309325578</v>
      </c>
      <c r="J51" s="71">
        <v>101495</v>
      </c>
    </row>
    <row r="52" spans="1:10" x14ac:dyDescent="0.2">
      <c r="A52" s="36" t="s">
        <v>179</v>
      </c>
      <c r="B52" s="91">
        <v>0</v>
      </c>
      <c r="C52" s="58">
        <f t="shared" ref="C52:C74" si="26">+B52/$J52</f>
        <v>0</v>
      </c>
      <c r="D52" s="91">
        <v>2725</v>
      </c>
      <c r="E52" s="58">
        <f t="shared" ref="E52" si="27">+D52/$J52</f>
        <v>5.4255416582048126E-3</v>
      </c>
      <c r="F52" s="91">
        <v>87060</v>
      </c>
      <c r="G52" s="58">
        <f t="shared" ref="G52" si="28">+F52/$J52</f>
        <v>0.17333858963791229</v>
      </c>
      <c r="H52" s="91">
        <v>412469</v>
      </c>
      <c r="I52" s="58">
        <f t="shared" ref="I52" si="29">+H52/$J52</f>
        <v>0.82123586870388288</v>
      </c>
      <c r="J52" s="37">
        <v>502254</v>
      </c>
    </row>
    <row r="53" spans="1:10" x14ac:dyDescent="0.2">
      <c r="A53" s="39" t="s">
        <v>163</v>
      </c>
      <c r="B53" s="89">
        <v>1545</v>
      </c>
      <c r="C53" s="88">
        <f t="shared" si="26"/>
        <v>5.7904942945828707E-4</v>
      </c>
      <c r="D53" s="89">
        <v>18343</v>
      </c>
      <c r="E53" s="88">
        <f t="shared" ref="E53" si="30">+D53/$J53</f>
        <v>6.8747596663775792E-3</v>
      </c>
      <c r="F53" s="89">
        <v>362360</v>
      </c>
      <c r="G53" s="88">
        <f t="shared" ref="G53" si="31">+F53/$J53</f>
        <v>0.13580864159126532</v>
      </c>
      <c r="H53" s="89">
        <v>2285917</v>
      </c>
      <c r="I53" s="88">
        <f t="shared" ref="I53" si="32">+H53/$J53</f>
        <v>0.85673717452362408</v>
      </c>
      <c r="J53" s="71">
        <v>2668166</v>
      </c>
    </row>
    <row r="54" spans="1:10" x14ac:dyDescent="0.2">
      <c r="A54" s="36" t="s">
        <v>173</v>
      </c>
      <c r="B54" s="91">
        <v>0</v>
      </c>
      <c r="C54" s="58">
        <f t="shared" si="26"/>
        <v>0</v>
      </c>
      <c r="D54" s="91">
        <v>813</v>
      </c>
      <c r="E54" s="58">
        <f t="shared" ref="E54" si="33">+D54/$J54</f>
        <v>2.1584682044093282E-3</v>
      </c>
      <c r="F54" s="91">
        <v>15503</v>
      </c>
      <c r="G54" s="58">
        <f t="shared" ref="G54" si="34">+F54/$J54</f>
        <v>4.1159572660464723E-2</v>
      </c>
      <c r="H54" s="91">
        <v>360339</v>
      </c>
      <c r="I54" s="58">
        <f t="shared" ref="I54" si="35">+H54/$J54</f>
        <v>0.9566793041926851</v>
      </c>
      <c r="J54" s="37">
        <v>376656</v>
      </c>
    </row>
    <row r="55" spans="1:10" x14ac:dyDescent="0.2">
      <c r="A55" s="39" t="s">
        <v>202</v>
      </c>
      <c r="B55" s="94">
        <v>0</v>
      </c>
      <c r="C55" s="88">
        <f t="shared" si="26"/>
        <v>0</v>
      </c>
      <c r="D55" s="94">
        <v>4245</v>
      </c>
      <c r="E55" s="88">
        <f t="shared" ref="E55" si="36">+D55/$J55</f>
        <v>5.7705796951720159E-3</v>
      </c>
      <c r="F55" s="94">
        <v>61333</v>
      </c>
      <c r="G55" s="88">
        <f t="shared" ref="G55" si="37">+F55/$J55</f>
        <v>8.3375021070432334E-2</v>
      </c>
      <c r="H55" s="94">
        <v>670049</v>
      </c>
      <c r="I55" s="88">
        <f t="shared" ref="I55" si="38">+H55/$J55</f>
        <v>0.9108530398516641</v>
      </c>
      <c r="J55" s="71">
        <v>735628</v>
      </c>
    </row>
    <row r="56" spans="1:10" x14ac:dyDescent="0.2">
      <c r="A56" s="36" t="s">
        <v>164</v>
      </c>
      <c r="B56" s="91">
        <v>256</v>
      </c>
      <c r="C56" s="58">
        <f t="shared" si="26"/>
        <v>9.6622004151726744E-4</v>
      </c>
      <c r="D56" s="91">
        <v>2823</v>
      </c>
      <c r="E56" s="58">
        <f t="shared" ref="E56" si="39">+D56/$J56</f>
        <v>1.0654840535950179E-2</v>
      </c>
      <c r="F56" s="91">
        <v>45249</v>
      </c>
      <c r="G56" s="58">
        <f t="shared" ref="G56" si="40">+F56/$J56</f>
        <v>0.1707831666352142</v>
      </c>
      <c r="H56" s="91">
        <v>216623</v>
      </c>
      <c r="I56" s="58">
        <f t="shared" ref="I56" si="41">+H56/$J56</f>
        <v>0.81759954708435556</v>
      </c>
      <c r="J56" s="37">
        <v>264950</v>
      </c>
    </row>
    <row r="57" spans="1:10" x14ac:dyDescent="0.2">
      <c r="A57" s="39" t="s">
        <v>204</v>
      </c>
      <c r="B57" s="89">
        <v>0</v>
      </c>
      <c r="C57" s="88">
        <f t="shared" si="26"/>
        <v>0</v>
      </c>
      <c r="D57" s="89">
        <v>250</v>
      </c>
      <c r="E57" s="88">
        <f t="shared" ref="E57" si="42">+D57/$J57</f>
        <v>8.9945852596736765E-4</v>
      </c>
      <c r="F57" s="89">
        <v>1929</v>
      </c>
      <c r="G57" s="88">
        <f t="shared" ref="G57" si="43">+F57/$J57</f>
        <v>6.940221986364209E-3</v>
      </c>
      <c r="H57" s="89">
        <v>275766</v>
      </c>
      <c r="I57" s="88">
        <f t="shared" ref="I57" si="44">+H57/$J57</f>
        <v>0.99216031948766847</v>
      </c>
      <c r="J57" s="71">
        <v>277945</v>
      </c>
    </row>
    <row r="58" spans="1:10" x14ac:dyDescent="0.2">
      <c r="A58" s="36" t="s">
        <v>165</v>
      </c>
      <c r="B58" s="91">
        <v>0</v>
      </c>
      <c r="C58" s="58">
        <f t="shared" si="26"/>
        <v>0</v>
      </c>
      <c r="D58" s="91">
        <v>161</v>
      </c>
      <c r="E58" s="58">
        <f t="shared" ref="E58" si="45">+D58/$J58</f>
        <v>3.1455756794248092E-3</v>
      </c>
      <c r="F58" s="91">
        <v>4022</v>
      </c>
      <c r="G58" s="58">
        <f t="shared" ref="G58" si="46">+F58/$J58</f>
        <v>7.8580778774202373E-2</v>
      </c>
      <c r="H58" s="91">
        <v>47000</v>
      </c>
      <c r="I58" s="58">
        <f t="shared" ref="I58" si="47">+H58/$J58</f>
        <v>0.91827364554637281</v>
      </c>
      <c r="J58" s="37">
        <v>51183</v>
      </c>
    </row>
    <row r="59" spans="1:10" x14ac:dyDescent="0.2">
      <c r="A59" s="39" t="s">
        <v>178</v>
      </c>
      <c r="B59" s="94">
        <v>74</v>
      </c>
      <c r="C59" s="88">
        <f t="shared" si="26"/>
        <v>4.1989627427170691E-4</v>
      </c>
      <c r="D59" s="94">
        <v>0</v>
      </c>
      <c r="E59" s="88">
        <f t="shared" ref="E59" si="48">+D59/$J59</f>
        <v>0</v>
      </c>
      <c r="F59" s="94">
        <v>4442</v>
      </c>
      <c r="G59" s="88">
        <f t="shared" ref="G59" si="49">+F59/$J59</f>
        <v>2.5205125004255705E-2</v>
      </c>
      <c r="H59" s="94">
        <v>171719</v>
      </c>
      <c r="I59" s="88">
        <f t="shared" ref="I59" si="50">+H59/$J59</f>
        <v>0.97438065299544918</v>
      </c>
      <c r="J59" s="71">
        <v>176234</v>
      </c>
    </row>
    <row r="60" spans="1:10" x14ac:dyDescent="0.2">
      <c r="A60" s="36" t="s">
        <v>175</v>
      </c>
      <c r="B60" s="91">
        <v>0</v>
      </c>
      <c r="C60" s="58">
        <f t="shared" si="26"/>
        <v>0</v>
      </c>
      <c r="D60" s="91">
        <v>727</v>
      </c>
      <c r="E60" s="58">
        <f t="shared" ref="E60" si="51">+D60/$J60</f>
        <v>4.482093205343987E-3</v>
      </c>
      <c r="F60" s="91">
        <v>11887</v>
      </c>
      <c r="G60" s="58">
        <f t="shared" ref="G60" si="52">+F60/$J60</f>
        <v>7.3285614761931184E-2</v>
      </c>
      <c r="H60" s="91">
        <v>149588</v>
      </c>
      <c r="I60" s="58">
        <f t="shared" ref="I60" si="53">+H60/$J60</f>
        <v>0.92223845722282849</v>
      </c>
      <c r="J60" s="37">
        <v>162201</v>
      </c>
    </row>
    <row r="61" spans="1:10" x14ac:dyDescent="0.2">
      <c r="A61" s="39" t="s">
        <v>206</v>
      </c>
      <c r="B61" s="89">
        <v>0</v>
      </c>
      <c r="C61" s="88">
        <f t="shared" si="26"/>
        <v>0</v>
      </c>
      <c r="D61" s="89">
        <v>3348</v>
      </c>
      <c r="E61" s="88">
        <f t="shared" ref="E61" si="54">+D61/$J61</f>
        <v>2.6203682760121251E-3</v>
      </c>
      <c r="F61" s="89">
        <v>96844</v>
      </c>
      <c r="G61" s="88">
        <f t="shared" ref="G61" si="55">+F61/$J61</f>
        <v>7.5796578650572946E-2</v>
      </c>
      <c r="H61" s="89">
        <v>1177491</v>
      </c>
      <c r="I61" s="88">
        <f t="shared" ref="I61" si="56">+H61/$J61</f>
        <v>0.92158305307341493</v>
      </c>
      <c r="J61" s="71">
        <v>1277683</v>
      </c>
    </row>
    <row r="62" spans="1:10" x14ac:dyDescent="0.2">
      <c r="A62" s="36" t="s">
        <v>177</v>
      </c>
      <c r="B62" s="91">
        <v>126</v>
      </c>
      <c r="C62" s="58">
        <f t="shared" si="26"/>
        <v>1.0344742654001199E-3</v>
      </c>
      <c r="D62" s="91">
        <v>1162</v>
      </c>
      <c r="E62" s="58">
        <f t="shared" ref="E62" si="57">+D62/$J62</f>
        <v>9.5401515586899938E-3</v>
      </c>
      <c r="F62" s="91">
        <v>29015</v>
      </c>
      <c r="G62" s="58">
        <f t="shared" ref="G62" si="58">+F62/$J62</f>
        <v>0.23821643500463871</v>
      </c>
      <c r="H62" s="91">
        <v>91499</v>
      </c>
      <c r="I62" s="58">
        <f t="shared" ref="I62" si="59">+H62/$J62</f>
        <v>0.75121714928448868</v>
      </c>
      <c r="J62" s="37">
        <v>121801</v>
      </c>
    </row>
    <row r="63" spans="1:10" x14ac:dyDescent="0.2">
      <c r="A63" s="39" t="s">
        <v>166</v>
      </c>
      <c r="B63" s="94">
        <v>0</v>
      </c>
      <c r="C63" s="88">
        <f t="shared" si="26"/>
        <v>0</v>
      </c>
      <c r="D63" s="94">
        <v>0</v>
      </c>
      <c r="E63" s="88">
        <f t="shared" ref="E63" si="60">+D63/$J63</f>
        <v>0</v>
      </c>
      <c r="F63" s="94">
        <v>3104</v>
      </c>
      <c r="G63" s="88">
        <f t="shared" ref="G63" si="61">+F63/$J63</f>
        <v>2.8972520908004781E-2</v>
      </c>
      <c r="H63" s="94">
        <v>104032</v>
      </c>
      <c r="I63" s="88">
        <f t="shared" ref="I63" si="62">+H63/$J63</f>
        <v>0.97102747909199527</v>
      </c>
      <c r="J63" s="71">
        <v>107136</v>
      </c>
    </row>
    <row r="64" spans="1:10" x14ac:dyDescent="0.2">
      <c r="A64" s="36" t="s">
        <v>167</v>
      </c>
      <c r="B64" s="91">
        <v>0</v>
      </c>
      <c r="C64" s="58">
        <f t="shared" si="26"/>
        <v>0</v>
      </c>
      <c r="D64" s="91">
        <v>686</v>
      </c>
      <c r="E64" s="58">
        <f t="shared" ref="E64" si="63">+D64/$J64</f>
        <v>6.6484464344556222E-3</v>
      </c>
      <c r="F64" s="91">
        <v>17853</v>
      </c>
      <c r="G64" s="58">
        <f t="shared" ref="G64" si="64">+F64/$J64</f>
        <v>0.17302436471477584</v>
      </c>
      <c r="H64" s="91">
        <v>84643</v>
      </c>
      <c r="I64" s="58">
        <f t="shared" ref="I64" si="65">+H64/$J64</f>
        <v>0.8203271888507685</v>
      </c>
      <c r="J64" s="37">
        <v>103182</v>
      </c>
    </row>
    <row r="65" spans="1:10" x14ac:dyDescent="0.2">
      <c r="A65" s="39" t="s">
        <v>203</v>
      </c>
      <c r="B65" s="89">
        <v>0</v>
      </c>
      <c r="C65" s="88">
        <f t="shared" si="26"/>
        <v>0</v>
      </c>
      <c r="D65" s="89">
        <v>662</v>
      </c>
      <c r="E65" s="88">
        <f t="shared" ref="E65" si="66">+D65/$J65</f>
        <v>3.0887094140316989E-3</v>
      </c>
      <c r="F65" s="89">
        <v>10398</v>
      </c>
      <c r="G65" s="88">
        <f t="shared" ref="G65" si="67">+F65/$J65</f>
        <v>4.8514200131573419E-2</v>
      </c>
      <c r="H65" s="89">
        <v>203269</v>
      </c>
      <c r="I65" s="88">
        <f t="shared" ref="I65" si="68">+H65/$J65</f>
        <v>0.94839709045439491</v>
      </c>
      <c r="J65" s="71">
        <v>214329</v>
      </c>
    </row>
    <row r="66" spans="1:10" x14ac:dyDescent="0.2">
      <c r="A66" s="36" t="s">
        <v>160</v>
      </c>
      <c r="B66" s="91">
        <v>0</v>
      </c>
      <c r="C66" s="58">
        <f t="shared" si="26"/>
        <v>0</v>
      </c>
      <c r="D66" s="91">
        <v>188</v>
      </c>
      <c r="E66" s="58">
        <f t="shared" ref="E66" si="69">+D66/$J66</f>
        <v>1.95300326193098E-3</v>
      </c>
      <c r="F66" s="91">
        <v>10914</v>
      </c>
      <c r="G66" s="58">
        <f t="shared" ref="G66" si="70">+F66/$J66</f>
        <v>0.11337807234422721</v>
      </c>
      <c r="H66" s="91">
        <v>85160</v>
      </c>
      <c r="I66" s="58">
        <f t="shared" ref="I66" si="71">+H66/$J66</f>
        <v>0.88466892439384182</v>
      </c>
      <c r="J66" s="37">
        <v>96262</v>
      </c>
    </row>
    <row r="67" spans="1:10" x14ac:dyDescent="0.2">
      <c r="A67" s="39" t="s">
        <v>161</v>
      </c>
      <c r="B67" s="94">
        <v>0</v>
      </c>
      <c r="C67" s="88">
        <f t="shared" si="26"/>
        <v>0</v>
      </c>
      <c r="D67" s="94">
        <v>20</v>
      </c>
      <c r="E67" s="88">
        <f t="shared" ref="E67" si="72">+D67/$J67</f>
        <v>5.9089431855112711E-4</v>
      </c>
      <c r="F67" s="94">
        <v>2091</v>
      </c>
      <c r="G67" s="88">
        <f t="shared" ref="G67" si="73">+F67/$J67</f>
        <v>6.1778001004520341E-2</v>
      </c>
      <c r="H67" s="94">
        <v>31736</v>
      </c>
      <c r="I67" s="88">
        <f t="shared" ref="I67" si="74">+H67/$J67</f>
        <v>0.93763110467692856</v>
      </c>
      <c r="J67" s="71">
        <v>33847</v>
      </c>
    </row>
    <row r="68" spans="1:10" x14ac:dyDescent="0.2">
      <c r="A68" s="36" t="s">
        <v>168</v>
      </c>
      <c r="B68" s="91">
        <v>0</v>
      </c>
      <c r="C68" s="58">
        <f t="shared" si="26"/>
        <v>0</v>
      </c>
      <c r="D68" s="91">
        <v>0</v>
      </c>
      <c r="E68" s="58">
        <f t="shared" ref="E68" si="75">+D68/$J68</f>
        <v>0</v>
      </c>
      <c r="F68" s="91">
        <v>3982</v>
      </c>
      <c r="G68" s="58">
        <f t="shared" ref="G68" si="76">+F68/$J68</f>
        <v>9.9702045619569843E-2</v>
      </c>
      <c r="H68" s="91">
        <v>35957</v>
      </c>
      <c r="I68" s="58">
        <f t="shared" ref="I68" si="77">+H68/$J68</f>
        <v>0.90029795438043014</v>
      </c>
      <c r="J68" s="37">
        <v>39939</v>
      </c>
    </row>
    <row r="69" spans="1:10" x14ac:dyDescent="0.2">
      <c r="A69" s="39" t="s">
        <v>176</v>
      </c>
      <c r="B69" s="89">
        <v>0</v>
      </c>
      <c r="C69" s="88">
        <f t="shared" si="26"/>
        <v>0</v>
      </c>
      <c r="D69" s="89">
        <v>0</v>
      </c>
      <c r="E69" s="88">
        <f t="shared" ref="E69" si="78">+D69/$J69</f>
        <v>0</v>
      </c>
      <c r="F69" s="89">
        <v>8186</v>
      </c>
      <c r="G69" s="88">
        <f t="shared" ref="G69" si="79">+F69/$J69</f>
        <v>6.1650851031781896E-2</v>
      </c>
      <c r="H69" s="89">
        <v>124594</v>
      </c>
      <c r="I69" s="88">
        <f t="shared" ref="I69" si="80">+H69/$J69</f>
        <v>0.93834914896821808</v>
      </c>
      <c r="J69" s="71">
        <v>132780</v>
      </c>
    </row>
    <row r="70" spans="1:10" x14ac:dyDescent="0.2">
      <c r="A70" s="36" t="s">
        <v>169</v>
      </c>
      <c r="B70" s="91">
        <v>0</v>
      </c>
      <c r="C70" s="58">
        <f t="shared" si="26"/>
        <v>0</v>
      </c>
      <c r="D70" s="91">
        <v>0</v>
      </c>
      <c r="E70" s="58">
        <f t="shared" ref="E70" si="81">+D70/$J70</f>
        <v>0</v>
      </c>
      <c r="F70" s="91">
        <v>8141</v>
      </c>
      <c r="G70" s="58">
        <f t="shared" ref="G70" si="82">+F70/$J70</f>
        <v>0.11559815406460774</v>
      </c>
      <c r="H70" s="91">
        <v>62284</v>
      </c>
      <c r="I70" s="58">
        <f t="shared" ref="I70" si="83">+H70/$J70</f>
        <v>0.88440184593539228</v>
      </c>
      <c r="J70" s="37">
        <v>70425</v>
      </c>
    </row>
    <row r="71" spans="1:10" x14ac:dyDescent="0.2">
      <c r="A71" s="39" t="s">
        <v>170</v>
      </c>
      <c r="B71" s="94">
        <v>0</v>
      </c>
      <c r="C71" s="88">
        <f t="shared" si="26"/>
        <v>0</v>
      </c>
      <c r="D71" s="94">
        <v>0</v>
      </c>
      <c r="E71" s="88">
        <f t="shared" ref="E71" si="84">+D71/$J71</f>
        <v>0</v>
      </c>
      <c r="F71" s="94">
        <v>369</v>
      </c>
      <c r="G71" s="88">
        <f t="shared" ref="G71" si="85">+F71/$J71</f>
        <v>6.4880261630973733E-3</v>
      </c>
      <c r="H71" s="94">
        <v>56505</v>
      </c>
      <c r="I71" s="88">
        <f t="shared" ref="I71" si="86">+H71/$J71</f>
        <v>0.9935119738369026</v>
      </c>
      <c r="J71" s="71">
        <v>56874</v>
      </c>
    </row>
    <row r="72" spans="1:10" x14ac:dyDescent="0.2">
      <c r="A72" s="36" t="s">
        <v>171</v>
      </c>
      <c r="B72" s="91">
        <v>0</v>
      </c>
      <c r="C72" s="58">
        <f t="shared" si="26"/>
        <v>0</v>
      </c>
      <c r="D72" s="91">
        <v>323</v>
      </c>
      <c r="E72" s="58">
        <f t="shared" ref="E72" si="87">+D72/$J72</f>
        <v>2.5306141636045974E-3</v>
      </c>
      <c r="F72" s="91">
        <v>10322</v>
      </c>
      <c r="G72" s="58">
        <f t="shared" ref="G72" si="88">+F72/$J72</f>
        <v>8.086996717252834E-2</v>
      </c>
      <c r="H72" s="91">
        <v>116992</v>
      </c>
      <c r="I72" s="58">
        <f t="shared" ref="I72" si="89">+H72/$J72</f>
        <v>0.91659941866386707</v>
      </c>
      <c r="J72" s="37">
        <v>127637</v>
      </c>
    </row>
    <row r="73" spans="1:10" x14ac:dyDescent="0.2">
      <c r="A73" s="39" t="s">
        <v>172</v>
      </c>
      <c r="B73" s="89">
        <v>556</v>
      </c>
      <c r="C73" s="88">
        <f t="shared" si="26"/>
        <v>3.3058244345613242E-3</v>
      </c>
      <c r="D73" s="89">
        <v>1129</v>
      </c>
      <c r="E73" s="88">
        <f t="shared" ref="E73" si="90">+D73/$J73</f>
        <v>6.7127262349275813E-3</v>
      </c>
      <c r="F73" s="89">
        <v>15982</v>
      </c>
      <c r="G73" s="88">
        <f t="shared" ref="G73" si="91">+F73/$J73</f>
        <v>9.5024615311437202E-2</v>
      </c>
      <c r="H73" s="89">
        <v>150521</v>
      </c>
      <c r="I73" s="88">
        <f t="shared" ref="I73" si="92">+H73/$J73</f>
        <v>0.89495683401907389</v>
      </c>
      <c r="J73" s="71">
        <v>168188</v>
      </c>
    </row>
    <row r="74" spans="1:10" x14ac:dyDescent="0.2">
      <c r="A74" s="40" t="s">
        <v>11</v>
      </c>
      <c r="B74" s="119">
        <v>2557</v>
      </c>
      <c r="C74" s="116">
        <f t="shared" si="26"/>
        <v>3.2503707036982658E-4</v>
      </c>
      <c r="D74" s="119">
        <v>37605</v>
      </c>
      <c r="E74" s="116">
        <f t="shared" ref="E74" si="93">+D74/$J74</f>
        <v>4.7802186277893345E-3</v>
      </c>
      <c r="F74" s="119">
        <v>817502</v>
      </c>
      <c r="G74" s="116">
        <f t="shared" ref="G74" si="94">+F74/$J74</f>
        <v>0.10391805048943058</v>
      </c>
      <c r="H74" s="119">
        <v>7009131</v>
      </c>
      <c r="I74" s="116">
        <f t="shared" ref="I74" si="95">+H74/$J74</f>
        <v>0.89097669381241029</v>
      </c>
      <c r="J74" s="41">
        <v>7866795</v>
      </c>
    </row>
    <row r="75" spans="1:10" x14ac:dyDescent="0.2">
      <c r="A75" s="227" t="s">
        <v>30</v>
      </c>
    </row>
    <row r="76" spans="1:10" x14ac:dyDescent="0.2">
      <c r="A76" s="238" t="s">
        <v>292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zoomScaleNormal="100" workbookViewId="0">
      <selection activeCell="A7" sqref="A7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6.425781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2.85546875" style="32" customWidth="1"/>
    <col min="9" max="9" width="14.42578125" style="32" customWidth="1"/>
    <col min="10" max="16384" width="11.42578125" style="32"/>
  </cols>
  <sheetData>
    <row r="6" spans="1:10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</row>
    <row r="7" spans="1:10" ht="15" customHeight="1" x14ac:dyDescent="0.2">
      <c r="A7" s="31" t="s">
        <v>131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3"/>
      <c r="J10" s="31"/>
    </row>
    <row r="11" spans="1:10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</row>
    <row r="12" spans="1:10" ht="20.25" customHeight="1" x14ac:dyDescent="0.2">
      <c r="A12" s="366"/>
      <c r="B12" s="369" t="s">
        <v>127</v>
      </c>
      <c r="C12" s="370"/>
      <c r="D12" s="369" t="s">
        <v>128</v>
      </c>
      <c r="E12" s="370"/>
      <c r="F12" s="393" t="s">
        <v>129</v>
      </c>
      <c r="G12" s="394"/>
      <c r="H12" s="393" t="s">
        <v>130</v>
      </c>
      <c r="I12" s="394"/>
      <c r="J12" s="389" t="s">
        <v>11</v>
      </c>
    </row>
    <row r="13" spans="1:10" ht="17.25" customHeight="1" x14ac:dyDescent="0.2">
      <c r="A13" s="367"/>
      <c r="B13" s="159" t="s">
        <v>112</v>
      </c>
      <c r="C13" s="160" t="s">
        <v>12</v>
      </c>
      <c r="D13" s="34" t="s">
        <v>112</v>
      </c>
      <c r="E13" s="35" t="s">
        <v>12</v>
      </c>
      <c r="F13" s="34" t="s">
        <v>112</v>
      </c>
      <c r="G13" s="35" t="s">
        <v>12</v>
      </c>
      <c r="H13" s="34" t="s">
        <v>112</v>
      </c>
      <c r="I13" s="35" t="s">
        <v>12</v>
      </c>
      <c r="J13" s="390"/>
    </row>
    <row r="14" spans="1:10" ht="24" x14ac:dyDescent="0.2">
      <c r="A14" s="64" t="s">
        <v>3</v>
      </c>
      <c r="B14" s="106">
        <v>27313</v>
      </c>
      <c r="C14" s="105">
        <f>+B14/$J14</f>
        <v>3.4615530362318006E-3</v>
      </c>
      <c r="D14" s="106">
        <v>171045</v>
      </c>
      <c r="E14" s="105">
        <f>+D14/$J14</f>
        <v>2.1677638453566739E-2</v>
      </c>
      <c r="F14" s="106">
        <v>1886569</v>
      </c>
      <c r="G14" s="105">
        <f>+F14/$J14</f>
        <v>0.23909708380664121</v>
      </c>
      <c r="H14" s="106">
        <v>5805463</v>
      </c>
      <c r="I14" s="105">
        <f>+H14/$J14</f>
        <v>0.7357638514400241</v>
      </c>
      <c r="J14" s="104">
        <v>7890389</v>
      </c>
    </row>
    <row r="15" spans="1:10" x14ac:dyDescent="0.2">
      <c r="A15" s="36" t="s">
        <v>4</v>
      </c>
      <c r="B15" s="14">
        <v>6393</v>
      </c>
      <c r="C15" s="58">
        <f t="shared" ref="C15:E16" si="0">+B15/$J15</f>
        <v>2.0745662654042952E-3</v>
      </c>
      <c r="D15" s="14">
        <v>74264</v>
      </c>
      <c r="E15" s="58">
        <f t="shared" si="0"/>
        <v>2.409910670013837E-2</v>
      </c>
      <c r="F15" s="14">
        <v>745768</v>
      </c>
      <c r="G15" s="58">
        <f t="shared" ref="G15" si="1">+F15/$J15</f>
        <v>0.2420061214794354</v>
      </c>
      <c r="H15" s="14">
        <v>2255183</v>
      </c>
      <c r="I15" s="58">
        <f t="shared" ref="I15" si="2">+H15/$J15</f>
        <v>0.73182020555502192</v>
      </c>
      <c r="J15" s="15">
        <v>3081608</v>
      </c>
    </row>
    <row r="16" spans="1:10" x14ac:dyDescent="0.2">
      <c r="A16" s="38" t="s">
        <v>5</v>
      </c>
      <c r="B16" s="102">
        <v>20920</v>
      </c>
      <c r="C16" s="101">
        <f t="shared" si="0"/>
        <v>4.3503739616393509E-3</v>
      </c>
      <c r="D16" s="102">
        <v>96781</v>
      </c>
      <c r="E16" s="101">
        <f t="shared" si="0"/>
        <v>2.0125886347104112E-2</v>
      </c>
      <c r="F16" s="102">
        <v>1140800</v>
      </c>
      <c r="G16" s="101">
        <f t="shared" ref="G16" si="3">+F16/$J16</f>
        <v>0.2372326298010598</v>
      </c>
      <c r="H16" s="102">
        <v>3550280</v>
      </c>
      <c r="I16" s="101">
        <f t="shared" ref="I16" si="4">+H16/$J16</f>
        <v>0.73829090193733049</v>
      </c>
      <c r="J16" s="100">
        <v>4808782</v>
      </c>
    </row>
    <row r="17" spans="1:10" x14ac:dyDescent="0.2">
      <c r="A17" s="32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377" t="s">
        <v>14</v>
      </c>
      <c r="B19" s="369" t="s">
        <v>127</v>
      </c>
      <c r="C19" s="370"/>
      <c r="D19" s="369" t="s">
        <v>128</v>
      </c>
      <c r="E19" s="370"/>
      <c r="F19" s="393" t="s">
        <v>129</v>
      </c>
      <c r="G19" s="394"/>
      <c r="H19" s="393" t="s">
        <v>130</v>
      </c>
      <c r="I19" s="394"/>
      <c r="J19" s="389" t="s">
        <v>11</v>
      </c>
    </row>
    <row r="20" spans="1:10" x14ac:dyDescent="0.2">
      <c r="A20" s="377"/>
      <c r="B20" s="159" t="s">
        <v>112</v>
      </c>
      <c r="C20" s="160" t="s">
        <v>12</v>
      </c>
      <c r="D20" s="159" t="s">
        <v>112</v>
      </c>
      <c r="E20" s="160" t="s">
        <v>12</v>
      </c>
      <c r="F20" s="159" t="s">
        <v>112</v>
      </c>
      <c r="G20" s="160" t="s">
        <v>12</v>
      </c>
      <c r="H20" s="159" t="s">
        <v>112</v>
      </c>
      <c r="I20" s="160" t="s">
        <v>12</v>
      </c>
      <c r="J20" s="390"/>
    </row>
    <row r="21" spans="1:10" x14ac:dyDescent="0.2">
      <c r="A21" s="65" t="s">
        <v>15</v>
      </c>
      <c r="B21" s="98">
        <v>164</v>
      </c>
      <c r="C21" s="75">
        <f>+B21/$J21</f>
        <v>4.1025641025641023E-4</v>
      </c>
      <c r="D21" s="98">
        <v>1583</v>
      </c>
      <c r="E21" s="75">
        <f>+D21/$J21</f>
        <v>3.959974984365228E-3</v>
      </c>
      <c r="F21" s="98">
        <v>81735</v>
      </c>
      <c r="G21" s="75">
        <f>+F21/$J21</f>
        <v>0.20446529080675421</v>
      </c>
      <c r="H21" s="98">
        <v>316269</v>
      </c>
      <c r="I21" s="75">
        <f>+H21/$J21</f>
        <v>0.79116697936210134</v>
      </c>
      <c r="J21" s="74">
        <v>399750</v>
      </c>
    </row>
    <row r="22" spans="1:10" x14ac:dyDescent="0.2">
      <c r="A22" s="36" t="s">
        <v>16</v>
      </c>
      <c r="B22" s="14">
        <v>17496</v>
      </c>
      <c r="C22" s="58">
        <f t="shared" ref="C22:E23" si="5">+B22/$J22</f>
        <v>3.7449271391633418E-3</v>
      </c>
      <c r="D22" s="14">
        <v>108873</v>
      </c>
      <c r="E22" s="58">
        <f t="shared" si="5"/>
        <v>2.3303695268754601E-2</v>
      </c>
      <c r="F22" s="14">
        <v>1112014</v>
      </c>
      <c r="G22" s="58">
        <f t="shared" ref="G22" si="6">+F22/$J22</f>
        <v>0.23802077090361137</v>
      </c>
      <c r="H22" s="14">
        <v>3433537</v>
      </c>
      <c r="I22" s="58">
        <f t="shared" ref="I22" si="7">+H22/$J22</f>
        <v>0.73493060668847066</v>
      </c>
      <c r="J22" s="15">
        <v>4671920</v>
      </c>
    </row>
    <row r="23" spans="1:10" x14ac:dyDescent="0.2">
      <c r="A23" s="38" t="s">
        <v>17</v>
      </c>
      <c r="B23" s="102">
        <v>9653</v>
      </c>
      <c r="C23" s="101">
        <f t="shared" si="5"/>
        <v>3.424605290559293E-3</v>
      </c>
      <c r="D23" s="102">
        <v>60589</v>
      </c>
      <c r="E23" s="101">
        <f t="shared" si="5"/>
        <v>2.1495225313342692E-2</v>
      </c>
      <c r="F23" s="102">
        <v>692819</v>
      </c>
      <c r="G23" s="101">
        <f t="shared" ref="G23" si="8">+F23/$J23</f>
        <v>0.24579214884491857</v>
      </c>
      <c r="H23" s="102">
        <v>2055658</v>
      </c>
      <c r="I23" s="101">
        <f t="shared" ref="I23" si="9">+H23/$J23</f>
        <v>0.72928802055117947</v>
      </c>
      <c r="J23" s="100">
        <v>2818719</v>
      </c>
    </row>
    <row r="24" spans="1:10" x14ac:dyDescent="0.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377" t="s">
        <v>18</v>
      </c>
      <c r="B26" s="369" t="s">
        <v>127</v>
      </c>
      <c r="C26" s="370"/>
      <c r="D26" s="369" t="s">
        <v>128</v>
      </c>
      <c r="E26" s="370"/>
      <c r="F26" s="393" t="s">
        <v>129</v>
      </c>
      <c r="G26" s="394"/>
      <c r="H26" s="393" t="s">
        <v>130</v>
      </c>
      <c r="I26" s="394"/>
      <c r="J26" s="389" t="s">
        <v>11</v>
      </c>
    </row>
    <row r="27" spans="1:10" x14ac:dyDescent="0.2">
      <c r="A27" s="377"/>
      <c r="B27" s="159" t="s">
        <v>112</v>
      </c>
      <c r="C27" s="160" t="s">
        <v>12</v>
      </c>
      <c r="D27" s="159" t="s">
        <v>112</v>
      </c>
      <c r="E27" s="160" t="s">
        <v>12</v>
      </c>
      <c r="F27" s="159" t="s">
        <v>112</v>
      </c>
      <c r="G27" s="160" t="s">
        <v>12</v>
      </c>
      <c r="H27" s="159" t="s">
        <v>112</v>
      </c>
      <c r="I27" s="160" t="s">
        <v>12</v>
      </c>
      <c r="J27" s="390"/>
    </row>
    <row r="28" spans="1:10" x14ac:dyDescent="0.2">
      <c r="A28" s="65" t="s">
        <v>19</v>
      </c>
      <c r="B28" s="98">
        <v>1873</v>
      </c>
      <c r="C28" s="75">
        <f>+B28/$J28</f>
        <v>1.9511534514998255E-3</v>
      </c>
      <c r="D28" s="98">
        <v>39940</v>
      </c>
      <c r="E28" s="75">
        <f>+D28/$J28</f>
        <v>4.1606550375281916E-2</v>
      </c>
      <c r="F28" s="98">
        <v>265792</v>
      </c>
      <c r="G28" s="75">
        <f>+F28/$J28</f>
        <v>0.27688252972826566</v>
      </c>
      <c r="H28" s="98">
        <v>652340</v>
      </c>
      <c r="I28" s="75">
        <f>+H28/$J28</f>
        <v>0.67955976644495253</v>
      </c>
      <c r="J28" s="74">
        <v>959945</v>
      </c>
    </row>
    <row r="29" spans="1:10" x14ac:dyDescent="0.2">
      <c r="A29" s="36" t="s">
        <v>20</v>
      </c>
      <c r="B29" s="14">
        <v>13185</v>
      </c>
      <c r="C29" s="58">
        <f t="shared" ref="C29:E32" si="10">+B29/$J29</f>
        <v>6.2625482515449755E-3</v>
      </c>
      <c r="D29" s="14">
        <v>64505</v>
      </c>
      <c r="E29" s="58">
        <f t="shared" si="10"/>
        <v>3.063827644792633E-2</v>
      </c>
      <c r="F29" s="14">
        <v>641425</v>
      </c>
      <c r="G29" s="58">
        <f t="shared" ref="G29" si="11">+F29/$J29</f>
        <v>0.3046609793134043</v>
      </c>
      <c r="H29" s="14">
        <v>1386258</v>
      </c>
      <c r="I29" s="58">
        <f t="shared" ref="I29" si="12">+H29/$J29</f>
        <v>0.65843819598712439</v>
      </c>
      <c r="J29" s="15">
        <v>2105373</v>
      </c>
    </row>
    <row r="30" spans="1:10" x14ac:dyDescent="0.2">
      <c r="A30" s="39" t="s">
        <v>21</v>
      </c>
      <c r="B30" s="89">
        <v>7549</v>
      </c>
      <c r="C30" s="96">
        <f t="shared" si="10"/>
        <v>2.8169897056172992E-3</v>
      </c>
      <c r="D30" s="89">
        <v>44590</v>
      </c>
      <c r="E30" s="96">
        <f t="shared" si="10"/>
        <v>1.6639233139949049E-2</v>
      </c>
      <c r="F30" s="89">
        <v>666848</v>
      </c>
      <c r="G30" s="96">
        <f t="shared" ref="G30" si="13">+F30/$J30</f>
        <v>0.24884142948887067</v>
      </c>
      <c r="H30" s="89">
        <v>1960824</v>
      </c>
      <c r="I30" s="96">
        <f t="shared" ref="I30" si="14">+H30/$J30</f>
        <v>0.73170234766556297</v>
      </c>
      <c r="J30" s="87">
        <v>2679811</v>
      </c>
    </row>
    <row r="31" spans="1:10" x14ac:dyDescent="0.2">
      <c r="A31" s="36" t="s">
        <v>22</v>
      </c>
      <c r="B31" s="14">
        <v>1097</v>
      </c>
      <c r="C31" s="58">
        <f t="shared" si="10"/>
        <v>1.2983108939764055E-3</v>
      </c>
      <c r="D31" s="14">
        <v>11269</v>
      </c>
      <c r="E31" s="58">
        <f t="shared" si="10"/>
        <v>1.3336978545323714E-2</v>
      </c>
      <c r="F31" s="14">
        <v>176909</v>
      </c>
      <c r="G31" s="58">
        <f t="shared" ref="G31" si="15">+F31/$J31</f>
        <v>0.20937363896305555</v>
      </c>
      <c r="H31" s="14">
        <v>655669</v>
      </c>
      <c r="I31" s="58">
        <f t="shared" ref="I31" si="16">+H31/$J31</f>
        <v>0.77599107159764436</v>
      </c>
      <c r="J31" s="15">
        <v>844944</v>
      </c>
    </row>
    <row r="32" spans="1:10" x14ac:dyDescent="0.2">
      <c r="A32" s="38" t="s">
        <v>23</v>
      </c>
      <c r="B32" s="102">
        <v>3609</v>
      </c>
      <c r="C32" s="101">
        <f t="shared" si="10"/>
        <v>2.7754770567484698E-3</v>
      </c>
      <c r="D32" s="102">
        <v>10741</v>
      </c>
      <c r="E32" s="101">
        <f t="shared" si="10"/>
        <v>8.260293451519898E-3</v>
      </c>
      <c r="F32" s="102">
        <v>135595</v>
      </c>
      <c r="G32" s="101">
        <f t="shared" ref="G32" si="17">+F32/$J32</f>
        <v>0.10427841826262366</v>
      </c>
      <c r="H32" s="102">
        <v>1150372</v>
      </c>
      <c r="I32" s="101">
        <f t="shared" ref="I32" si="18">+H32/$J32</f>
        <v>0.88468581122910794</v>
      </c>
      <c r="J32" s="100">
        <v>1300317</v>
      </c>
    </row>
    <row r="33" spans="1:11" x14ac:dyDescent="0.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377" t="s">
        <v>24</v>
      </c>
      <c r="B35" s="369" t="s">
        <v>127</v>
      </c>
      <c r="C35" s="370"/>
      <c r="D35" s="369" t="s">
        <v>128</v>
      </c>
      <c r="E35" s="370"/>
      <c r="F35" s="393" t="s">
        <v>129</v>
      </c>
      <c r="G35" s="394"/>
      <c r="H35" s="393" t="s">
        <v>130</v>
      </c>
      <c r="I35" s="394"/>
      <c r="J35" s="389" t="s">
        <v>11</v>
      </c>
    </row>
    <row r="36" spans="1:11" x14ac:dyDescent="0.2">
      <c r="A36" s="377"/>
      <c r="B36" s="159" t="s">
        <v>112</v>
      </c>
      <c r="C36" s="160" t="s">
        <v>12</v>
      </c>
      <c r="D36" s="159" t="s">
        <v>112</v>
      </c>
      <c r="E36" s="160" t="s">
        <v>12</v>
      </c>
      <c r="F36" s="159" t="s">
        <v>112</v>
      </c>
      <c r="G36" s="160" t="s">
        <v>12</v>
      </c>
      <c r="H36" s="159" t="s">
        <v>112</v>
      </c>
      <c r="I36" s="160" t="s">
        <v>12</v>
      </c>
      <c r="J36" s="390"/>
    </row>
    <row r="37" spans="1:11" x14ac:dyDescent="0.2">
      <c r="A37" s="65" t="s">
        <v>25</v>
      </c>
      <c r="B37" s="98">
        <v>4895</v>
      </c>
      <c r="C37" s="75">
        <f>+B37/$J37</f>
        <v>4.7680599402117425E-3</v>
      </c>
      <c r="D37" s="98">
        <v>30071</v>
      </c>
      <c r="E37" s="75">
        <f>+D37/$J37</f>
        <v>2.9291180891135304E-2</v>
      </c>
      <c r="F37" s="98">
        <v>199320</v>
      </c>
      <c r="G37" s="75">
        <f>+F37/$J37</f>
        <v>0.1941511148688467</v>
      </c>
      <c r="H37" s="98">
        <v>792337</v>
      </c>
      <c r="I37" s="75">
        <f>+H37/$J37</f>
        <v>0.77178964429980623</v>
      </c>
      <c r="J37" s="74">
        <v>1026623</v>
      </c>
      <c r="K37" s="56"/>
    </row>
    <row r="38" spans="1:11" x14ac:dyDescent="0.2">
      <c r="A38" s="36" t="s">
        <v>26</v>
      </c>
      <c r="B38" s="14">
        <v>6153</v>
      </c>
      <c r="C38" s="58">
        <f t="shared" ref="C38:E40" si="19">+B38/$J38</f>
        <v>3.7145837710179153E-3</v>
      </c>
      <c r="D38" s="14">
        <v>25230</v>
      </c>
      <c r="E38" s="58">
        <f t="shared" si="19"/>
        <v>1.5231423458927678E-2</v>
      </c>
      <c r="F38" s="14">
        <v>367741</v>
      </c>
      <c r="G38" s="58">
        <f t="shared" ref="G38" si="20">+F38/$J38</f>
        <v>0.22200629782836004</v>
      </c>
      <c r="H38" s="14">
        <v>1257320</v>
      </c>
      <c r="I38" s="58">
        <f t="shared" ref="I38" si="21">+H38/$J38</f>
        <v>0.75904769494169433</v>
      </c>
      <c r="J38" s="15">
        <v>1656444</v>
      </c>
      <c r="K38" s="57"/>
    </row>
    <row r="39" spans="1:11" x14ac:dyDescent="0.2">
      <c r="A39" s="39" t="s">
        <v>27</v>
      </c>
      <c r="B39" s="89">
        <v>6390</v>
      </c>
      <c r="C39" s="96">
        <f t="shared" si="19"/>
        <v>3.2086012607442952E-3</v>
      </c>
      <c r="D39" s="89">
        <v>38675</v>
      </c>
      <c r="E39" s="96">
        <f t="shared" si="19"/>
        <v>1.9419820619606513E-2</v>
      </c>
      <c r="F39" s="89">
        <v>410888</v>
      </c>
      <c r="G39" s="96">
        <f t="shared" ref="G39" si="22">+F39/$J39</f>
        <v>0.20631858447960907</v>
      </c>
      <c r="H39" s="89">
        <v>1535568</v>
      </c>
      <c r="I39" s="96">
        <f t="shared" ref="I39" si="23">+H39/$J39</f>
        <v>0.77105249151151733</v>
      </c>
      <c r="J39" s="87">
        <v>1991522</v>
      </c>
      <c r="K39" s="57"/>
    </row>
    <row r="40" spans="1:11" x14ac:dyDescent="0.2">
      <c r="A40" s="40" t="s">
        <v>28</v>
      </c>
      <c r="B40" s="18">
        <v>9874</v>
      </c>
      <c r="C40" s="59">
        <f t="shared" si="19"/>
        <v>3.0704645811306672E-3</v>
      </c>
      <c r="D40" s="18">
        <v>77069</v>
      </c>
      <c r="E40" s="59">
        <f t="shared" si="19"/>
        <v>2.3965731699732571E-2</v>
      </c>
      <c r="F40" s="18">
        <v>908619</v>
      </c>
      <c r="G40" s="59">
        <f t="shared" ref="G40" si="24">+F40/$J40</f>
        <v>0.28254835499720132</v>
      </c>
      <c r="H40" s="18">
        <v>2220238</v>
      </c>
      <c r="I40" s="59">
        <f t="shared" ref="I40" si="25">+H40/$J40</f>
        <v>0.6904154487219355</v>
      </c>
      <c r="J40" s="16">
        <v>3215800</v>
      </c>
      <c r="K40" s="57"/>
    </row>
    <row r="41" spans="1:11" x14ac:dyDescent="0.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7"/>
    </row>
    <row r="42" spans="1:11" x14ac:dyDescent="0.2">
      <c r="A42" s="142"/>
      <c r="B42" s="5"/>
      <c r="C42" s="5"/>
      <c r="D42" s="5"/>
      <c r="E42" s="5"/>
      <c r="F42" s="4"/>
      <c r="G42" s="4"/>
      <c r="H42" s="4"/>
      <c r="I42" s="4"/>
      <c r="J42" s="4"/>
      <c r="K42" s="57"/>
    </row>
    <row r="43" spans="1:11" ht="12.75" customHeight="1" x14ac:dyDescent="0.2">
      <c r="A43" s="375" t="s">
        <v>208</v>
      </c>
      <c r="B43" s="369" t="s">
        <v>127</v>
      </c>
      <c r="C43" s="370"/>
      <c r="D43" s="369" t="s">
        <v>128</v>
      </c>
      <c r="E43" s="370"/>
      <c r="F43" s="393" t="s">
        <v>129</v>
      </c>
      <c r="G43" s="394"/>
      <c r="H43" s="393" t="s">
        <v>130</v>
      </c>
      <c r="I43" s="394"/>
      <c r="J43" s="389" t="s">
        <v>11</v>
      </c>
    </row>
    <row r="44" spans="1:11" x14ac:dyDescent="0.2">
      <c r="A44" s="391"/>
      <c r="B44" s="159" t="s">
        <v>112</v>
      </c>
      <c r="C44" s="160" t="s">
        <v>12</v>
      </c>
      <c r="D44" s="159" t="s">
        <v>112</v>
      </c>
      <c r="E44" s="160" t="s">
        <v>12</v>
      </c>
      <c r="F44" s="159" t="s">
        <v>112</v>
      </c>
      <c r="G44" s="160" t="s">
        <v>12</v>
      </c>
      <c r="H44" s="159" t="s">
        <v>112</v>
      </c>
      <c r="I44" s="160" t="s">
        <v>12</v>
      </c>
      <c r="J44" s="390"/>
    </row>
    <row r="45" spans="1:11" x14ac:dyDescent="0.2">
      <c r="A45" s="138" t="s">
        <v>183</v>
      </c>
      <c r="B45" s="76">
        <v>15835</v>
      </c>
      <c r="C45" s="75">
        <f>+B45/$J45</f>
        <v>2.5318026226821056E-3</v>
      </c>
      <c r="D45" s="76">
        <v>103542</v>
      </c>
      <c r="E45" s="75">
        <f>+D45/$J45</f>
        <v>1.6554967297616078E-2</v>
      </c>
      <c r="F45" s="76">
        <v>1365472</v>
      </c>
      <c r="G45" s="75">
        <f>+F45/$J45</f>
        <v>0.21832052988942091</v>
      </c>
      <c r="H45" s="76">
        <v>4769589</v>
      </c>
      <c r="I45" s="75">
        <f>+H45/$J45</f>
        <v>0.76259286007677429</v>
      </c>
      <c r="J45" s="74">
        <v>6254437</v>
      </c>
      <c r="K45" s="57"/>
    </row>
    <row r="46" spans="1:11" x14ac:dyDescent="0.2">
      <c r="A46" s="40" t="s">
        <v>184</v>
      </c>
      <c r="B46" s="18">
        <v>11478</v>
      </c>
      <c r="C46" s="59">
        <f>+B46/$J46</f>
        <v>7.0160982718319364E-3</v>
      </c>
      <c r="D46" s="18">
        <v>67503</v>
      </c>
      <c r="E46" s="59">
        <f>+D46/$J46</f>
        <v>4.1262213072266178E-2</v>
      </c>
      <c r="F46" s="18">
        <v>521097</v>
      </c>
      <c r="G46" s="59">
        <f>+F46/$J46</f>
        <v>0.31852829422868151</v>
      </c>
      <c r="H46" s="18">
        <v>1035875</v>
      </c>
      <c r="I46" s="59">
        <f>+H46/$J46</f>
        <v>0.63319400569209849</v>
      </c>
      <c r="J46" s="16">
        <v>1635952</v>
      </c>
      <c r="K46" s="57"/>
    </row>
    <row r="47" spans="1:11" x14ac:dyDescent="0.2">
      <c r="A47" s="32" t="s">
        <v>30</v>
      </c>
      <c r="K47" s="57"/>
    </row>
    <row r="49" spans="1:10" ht="12" customHeight="1" x14ac:dyDescent="0.2">
      <c r="A49" s="403" t="s">
        <v>3</v>
      </c>
      <c r="B49" s="397" t="s">
        <v>127</v>
      </c>
      <c r="C49" s="398"/>
      <c r="D49" s="397" t="s">
        <v>128</v>
      </c>
      <c r="E49" s="398"/>
      <c r="F49" s="405" t="s">
        <v>129</v>
      </c>
      <c r="G49" s="406"/>
      <c r="H49" s="405" t="s">
        <v>130</v>
      </c>
      <c r="I49" s="406"/>
      <c r="J49" s="402" t="s">
        <v>11</v>
      </c>
    </row>
    <row r="50" spans="1:10" x14ac:dyDescent="0.2">
      <c r="A50" s="404"/>
      <c r="B50" s="222" t="s">
        <v>112</v>
      </c>
      <c r="C50" s="223" t="s">
        <v>12</v>
      </c>
      <c r="D50" s="222" t="s">
        <v>112</v>
      </c>
      <c r="E50" s="223" t="s">
        <v>12</v>
      </c>
      <c r="F50" s="222" t="s">
        <v>112</v>
      </c>
      <c r="G50" s="223" t="s">
        <v>12</v>
      </c>
      <c r="H50" s="222" t="s">
        <v>112</v>
      </c>
      <c r="I50" s="223" t="s">
        <v>12</v>
      </c>
      <c r="J50" s="402"/>
    </row>
    <row r="51" spans="1:10" x14ac:dyDescent="0.2">
      <c r="A51" s="212" t="s">
        <v>162</v>
      </c>
      <c r="B51" s="213">
        <v>0</v>
      </c>
      <c r="C51" s="214">
        <f>+B51/$J51</f>
        <v>0</v>
      </c>
      <c r="D51" s="213">
        <v>1628</v>
      </c>
      <c r="E51" s="214">
        <f>+D51/$J51</f>
        <v>1.604019902458249E-2</v>
      </c>
      <c r="F51" s="213">
        <v>16674</v>
      </c>
      <c r="G51" s="214">
        <f>+F51/$J51</f>
        <v>0.16428395487462435</v>
      </c>
      <c r="H51" s="213">
        <v>83193</v>
      </c>
      <c r="I51" s="214">
        <f>+H51/$J51</f>
        <v>0.81967584610079314</v>
      </c>
      <c r="J51" s="219">
        <v>101495</v>
      </c>
    </row>
    <row r="52" spans="1:10" x14ac:dyDescent="0.2">
      <c r="A52" s="205" t="s">
        <v>179</v>
      </c>
      <c r="B52" s="206">
        <v>691</v>
      </c>
      <c r="C52" s="207">
        <f t="shared" ref="C52:E74" si="26">+B52/$J52</f>
        <v>1.3757979030530369E-3</v>
      </c>
      <c r="D52" s="206">
        <v>18431</v>
      </c>
      <c r="E52" s="207">
        <f t="shared" si="26"/>
        <v>3.6696571854081803E-2</v>
      </c>
      <c r="F52" s="206">
        <v>255983</v>
      </c>
      <c r="G52" s="207">
        <f t="shared" ref="G52" si="27">+F52/$J52</f>
        <v>0.50966841478614411</v>
      </c>
      <c r="H52" s="206">
        <v>227148</v>
      </c>
      <c r="I52" s="207">
        <f t="shared" ref="I52" si="28">+H52/$J52</f>
        <v>0.45225722443225935</v>
      </c>
      <c r="J52" s="208">
        <v>502254</v>
      </c>
    </row>
    <row r="53" spans="1:10" x14ac:dyDescent="0.2">
      <c r="A53" s="212" t="s">
        <v>163</v>
      </c>
      <c r="B53" s="213">
        <v>2744</v>
      </c>
      <c r="C53" s="214">
        <f t="shared" si="26"/>
        <v>1.0284217698598962E-3</v>
      </c>
      <c r="D53" s="213">
        <v>58860</v>
      </c>
      <c r="E53" s="214">
        <f t="shared" si="26"/>
        <v>2.2060096710624453E-2</v>
      </c>
      <c r="F53" s="213">
        <v>641198</v>
      </c>
      <c r="G53" s="214">
        <f t="shared" ref="G53" si="29">+F53/$J53</f>
        <v>0.24031413337850793</v>
      </c>
      <c r="H53" s="213">
        <v>1965364</v>
      </c>
      <c r="I53" s="214">
        <f t="shared" ref="I53" si="30">+H53/$J53</f>
        <v>0.73659734814100775</v>
      </c>
      <c r="J53" s="219">
        <v>2668166</v>
      </c>
    </row>
    <row r="54" spans="1:10" x14ac:dyDescent="0.2">
      <c r="A54" s="205" t="s">
        <v>173</v>
      </c>
      <c r="B54" s="206">
        <v>0</v>
      </c>
      <c r="C54" s="207">
        <f t="shared" si="26"/>
        <v>0</v>
      </c>
      <c r="D54" s="206">
        <v>571</v>
      </c>
      <c r="E54" s="207">
        <f t="shared" si="26"/>
        <v>1.5159721337241409E-3</v>
      </c>
      <c r="F54" s="206">
        <v>24397</v>
      </c>
      <c r="G54" s="207">
        <f t="shared" ref="G54" si="31">+F54/$J54</f>
        <v>6.4772630729365788E-2</v>
      </c>
      <c r="H54" s="206">
        <v>351688</v>
      </c>
      <c r="I54" s="207">
        <f t="shared" ref="I54" si="32">+H54/$J54</f>
        <v>0.93371139713691009</v>
      </c>
      <c r="J54" s="208">
        <v>376656</v>
      </c>
    </row>
    <row r="55" spans="1:10" x14ac:dyDescent="0.2">
      <c r="A55" s="212" t="s">
        <v>202</v>
      </c>
      <c r="B55" s="213">
        <v>3207</v>
      </c>
      <c r="C55" s="214">
        <f t="shared" si="26"/>
        <v>4.3595404198861383E-3</v>
      </c>
      <c r="D55" s="213">
        <v>29868</v>
      </c>
      <c r="E55" s="214">
        <f t="shared" si="26"/>
        <v>4.0602043424121978E-2</v>
      </c>
      <c r="F55" s="213">
        <v>173194</v>
      </c>
      <c r="G55" s="214">
        <f t="shared" ref="G55" si="33">+F55/$J55</f>
        <v>0.23543693279755529</v>
      </c>
      <c r="H55" s="213">
        <v>529359</v>
      </c>
      <c r="I55" s="214">
        <f t="shared" ref="I55" si="34">+H55/$J55</f>
        <v>0.71960148335843666</v>
      </c>
      <c r="J55" s="219">
        <v>735628</v>
      </c>
    </row>
    <row r="56" spans="1:10" x14ac:dyDescent="0.2">
      <c r="A56" s="205" t="s">
        <v>164</v>
      </c>
      <c r="B56" s="206">
        <v>10556</v>
      </c>
      <c r="C56" s="207">
        <f t="shared" si="26"/>
        <v>3.9841479524438575E-2</v>
      </c>
      <c r="D56" s="206">
        <v>28932</v>
      </c>
      <c r="E56" s="207">
        <f t="shared" si="26"/>
        <v>0.10919796187959993</v>
      </c>
      <c r="F56" s="206">
        <v>118988</v>
      </c>
      <c r="G56" s="207">
        <f t="shared" ref="G56" si="35">+F56/$J56</f>
        <v>0.44909605585959617</v>
      </c>
      <c r="H56" s="206">
        <v>106475</v>
      </c>
      <c r="I56" s="207">
        <f t="shared" ref="I56" si="36">+H56/$J56</f>
        <v>0.40186827703340255</v>
      </c>
      <c r="J56" s="208">
        <v>264950</v>
      </c>
    </row>
    <row r="57" spans="1:10" x14ac:dyDescent="0.2">
      <c r="A57" s="212" t="s">
        <v>204</v>
      </c>
      <c r="B57" s="213">
        <v>0</v>
      </c>
      <c r="C57" s="214">
        <f t="shared" si="26"/>
        <v>0</v>
      </c>
      <c r="D57" s="213">
        <v>2895</v>
      </c>
      <c r="E57" s="214">
        <f t="shared" si="26"/>
        <v>1.0415729730702117E-2</v>
      </c>
      <c r="F57" s="213">
        <v>48242</v>
      </c>
      <c r="G57" s="214">
        <f t="shared" ref="G57" si="37">+F57/$J57</f>
        <v>0.17356671283887101</v>
      </c>
      <c r="H57" s="213">
        <v>226808</v>
      </c>
      <c r="I57" s="214">
        <f t="shared" ref="I57" si="38">+H57/$J57</f>
        <v>0.81601755743042692</v>
      </c>
      <c r="J57" s="219">
        <v>277945</v>
      </c>
    </row>
    <row r="58" spans="1:10" x14ac:dyDescent="0.2">
      <c r="A58" s="205" t="s">
        <v>165</v>
      </c>
      <c r="B58" s="206">
        <v>0</v>
      </c>
      <c r="C58" s="207">
        <f t="shared" si="26"/>
        <v>0</v>
      </c>
      <c r="D58" s="206">
        <v>1667</v>
      </c>
      <c r="E58" s="207">
        <f t="shared" si="26"/>
        <v>3.2569407811187306E-2</v>
      </c>
      <c r="F58" s="206">
        <v>18057</v>
      </c>
      <c r="G58" s="207">
        <f t="shared" ref="G58" si="39">+F58/$J58</f>
        <v>0.35279291952406072</v>
      </c>
      <c r="H58" s="206">
        <v>31459</v>
      </c>
      <c r="I58" s="207">
        <f t="shared" ref="I58" si="40">+H58/$J58</f>
        <v>0.614637672664752</v>
      </c>
      <c r="J58" s="208">
        <v>51183</v>
      </c>
    </row>
    <row r="59" spans="1:10" x14ac:dyDescent="0.2">
      <c r="A59" s="212" t="s">
        <v>178</v>
      </c>
      <c r="B59" s="213">
        <v>98</v>
      </c>
      <c r="C59" s="214">
        <f t="shared" si="26"/>
        <v>5.5607884971117945E-4</v>
      </c>
      <c r="D59" s="213">
        <v>586</v>
      </c>
      <c r="E59" s="214">
        <f t="shared" si="26"/>
        <v>3.3251245503137872E-3</v>
      </c>
      <c r="F59" s="213">
        <v>24427</v>
      </c>
      <c r="G59" s="214">
        <f t="shared" ref="G59" si="41">+F59/$J59</f>
        <v>0.13860549042749981</v>
      </c>
      <c r="H59" s="213">
        <v>151123</v>
      </c>
      <c r="I59" s="214">
        <f t="shared" ref="I59" si="42">+H59/$J59</f>
        <v>0.85751330617247523</v>
      </c>
      <c r="J59" s="219">
        <v>176234</v>
      </c>
    </row>
    <row r="60" spans="1:10" x14ac:dyDescent="0.2">
      <c r="A60" s="205" t="s">
        <v>175</v>
      </c>
      <c r="B60" s="206">
        <v>0</v>
      </c>
      <c r="C60" s="207">
        <f t="shared" si="26"/>
        <v>0</v>
      </c>
      <c r="D60" s="206">
        <v>1412</v>
      </c>
      <c r="E60" s="207">
        <f t="shared" si="26"/>
        <v>8.7052484263352263E-3</v>
      </c>
      <c r="F60" s="206">
        <v>30641</v>
      </c>
      <c r="G60" s="207">
        <f t="shared" ref="G60" si="43">+F60/$J60</f>
        <v>0.18890758996553658</v>
      </c>
      <c r="H60" s="206">
        <v>130148</v>
      </c>
      <c r="I60" s="207">
        <f t="shared" ref="I60" si="44">+H60/$J60</f>
        <v>0.80238716160812817</v>
      </c>
      <c r="J60" s="208">
        <v>162201</v>
      </c>
    </row>
    <row r="61" spans="1:10" x14ac:dyDescent="0.2">
      <c r="A61" s="212" t="s">
        <v>206</v>
      </c>
      <c r="B61" s="213">
        <v>505</v>
      </c>
      <c r="C61" s="214">
        <f t="shared" si="26"/>
        <v>3.9524670829931994E-4</v>
      </c>
      <c r="D61" s="213">
        <v>15478</v>
      </c>
      <c r="E61" s="214">
        <f t="shared" si="26"/>
        <v>1.211411594268688E-2</v>
      </c>
      <c r="F61" s="213">
        <v>312951</v>
      </c>
      <c r="G61" s="214">
        <f t="shared" ref="G61" si="45">+F61/$J61</f>
        <v>0.24493634179996135</v>
      </c>
      <c r="H61" s="213">
        <v>948748</v>
      </c>
      <c r="I61" s="214">
        <f t="shared" ref="I61" si="46">+H61/$J61</f>
        <v>0.74255351288230331</v>
      </c>
      <c r="J61" s="219">
        <v>1277683</v>
      </c>
    </row>
    <row r="62" spans="1:10" x14ac:dyDescent="0.2">
      <c r="A62" s="205" t="s">
        <v>177</v>
      </c>
      <c r="B62" s="206">
        <v>275</v>
      </c>
      <c r="C62" s="207">
        <f t="shared" si="26"/>
        <v>2.2577811348018489E-3</v>
      </c>
      <c r="D62" s="206">
        <v>3802</v>
      </c>
      <c r="E62" s="207">
        <f t="shared" si="26"/>
        <v>3.1214850452787744E-2</v>
      </c>
      <c r="F62" s="206">
        <v>45270</v>
      </c>
      <c r="G62" s="207">
        <f t="shared" ref="G62" si="47">+F62/$J62</f>
        <v>0.37167182535447163</v>
      </c>
      <c r="H62" s="206">
        <v>72454</v>
      </c>
      <c r="I62" s="207">
        <f t="shared" ref="I62" si="48">+H62/$J62</f>
        <v>0.59485554305793875</v>
      </c>
      <c r="J62" s="208">
        <v>121801</v>
      </c>
    </row>
    <row r="63" spans="1:10" x14ac:dyDescent="0.2">
      <c r="A63" s="212" t="s">
        <v>166</v>
      </c>
      <c r="B63" s="213">
        <v>0</v>
      </c>
      <c r="C63" s="214">
        <f t="shared" si="26"/>
        <v>0</v>
      </c>
      <c r="D63" s="213">
        <v>942</v>
      </c>
      <c r="E63" s="214">
        <f t="shared" si="26"/>
        <v>8.7925627240143366E-3</v>
      </c>
      <c r="F63" s="213">
        <v>14599</v>
      </c>
      <c r="G63" s="214">
        <f t="shared" ref="G63" si="49">+F63/$J63</f>
        <v>0.13626605436081243</v>
      </c>
      <c r="H63" s="213">
        <v>91596</v>
      </c>
      <c r="I63" s="214">
        <f t="shared" ref="I63" si="50">+H63/$J63</f>
        <v>0.85495071684587809</v>
      </c>
      <c r="J63" s="219">
        <v>107136</v>
      </c>
    </row>
    <row r="64" spans="1:10" x14ac:dyDescent="0.2">
      <c r="A64" s="205" t="s">
        <v>167</v>
      </c>
      <c r="B64" s="206">
        <v>0</v>
      </c>
      <c r="C64" s="207">
        <f t="shared" si="26"/>
        <v>0</v>
      </c>
      <c r="D64" s="206">
        <v>2778</v>
      </c>
      <c r="E64" s="207">
        <f t="shared" si="26"/>
        <v>2.6923300575681805E-2</v>
      </c>
      <c r="F64" s="206">
        <v>32064</v>
      </c>
      <c r="G64" s="207">
        <f t="shared" ref="G64" si="51">+F64/$J64</f>
        <v>0.31075187532709192</v>
      </c>
      <c r="H64" s="206">
        <v>68341</v>
      </c>
      <c r="I64" s="207">
        <f t="shared" ref="I64" si="52">+H64/$J64</f>
        <v>0.66233451571010449</v>
      </c>
      <c r="J64" s="208">
        <v>103182</v>
      </c>
    </row>
    <row r="65" spans="1:10" x14ac:dyDescent="0.2">
      <c r="A65" s="212" t="s">
        <v>203</v>
      </c>
      <c r="B65" s="213">
        <v>0</v>
      </c>
      <c r="C65" s="214">
        <f t="shared" si="26"/>
        <v>0</v>
      </c>
      <c r="D65" s="213">
        <v>1864</v>
      </c>
      <c r="E65" s="214">
        <f t="shared" si="26"/>
        <v>8.6969098908687113E-3</v>
      </c>
      <c r="F65" s="213">
        <v>32468</v>
      </c>
      <c r="G65" s="214">
        <f t="shared" ref="G65" si="53">+F65/$J65</f>
        <v>0.15148673301326465</v>
      </c>
      <c r="H65" s="213">
        <v>179997</v>
      </c>
      <c r="I65" s="214">
        <f t="shared" ref="I65" si="54">+H65/$J65</f>
        <v>0.83981635709586666</v>
      </c>
      <c r="J65" s="219">
        <v>214329</v>
      </c>
    </row>
    <row r="66" spans="1:10" x14ac:dyDescent="0.2">
      <c r="A66" s="205" t="s">
        <v>160</v>
      </c>
      <c r="B66" s="206">
        <v>64</v>
      </c>
      <c r="C66" s="207">
        <f t="shared" si="26"/>
        <v>6.6485217427437614E-4</v>
      </c>
      <c r="D66" s="206">
        <v>1809</v>
      </c>
      <c r="E66" s="207">
        <f t="shared" si="26"/>
        <v>1.8792462238474163E-2</v>
      </c>
      <c r="F66" s="206">
        <v>30202</v>
      </c>
      <c r="G66" s="207">
        <f t="shared" ref="G66" si="55">+F66/$J66</f>
        <v>0.31374789636616734</v>
      </c>
      <c r="H66" s="206">
        <v>64187</v>
      </c>
      <c r="I66" s="207">
        <f t="shared" ref="I66" si="56">+H66/$J66</f>
        <v>0.66679478922108415</v>
      </c>
      <c r="J66" s="208">
        <v>96262</v>
      </c>
    </row>
    <row r="67" spans="1:10" x14ac:dyDescent="0.2">
      <c r="A67" s="212" t="s">
        <v>161</v>
      </c>
      <c r="B67" s="213">
        <v>0</v>
      </c>
      <c r="C67" s="214">
        <f t="shared" si="26"/>
        <v>0</v>
      </c>
      <c r="D67" s="213">
        <v>576</v>
      </c>
      <c r="E67" s="214">
        <f t="shared" si="26"/>
        <v>1.7017756374272462E-2</v>
      </c>
      <c r="F67" s="213">
        <v>7553</v>
      </c>
      <c r="G67" s="214">
        <f t="shared" ref="G67" si="57">+F67/$J67</f>
        <v>0.22315123940083317</v>
      </c>
      <c r="H67" s="213">
        <v>25718</v>
      </c>
      <c r="I67" s="214">
        <f t="shared" ref="I67" si="58">+H67/$J67</f>
        <v>0.75983100422489436</v>
      </c>
      <c r="J67" s="219">
        <v>33847</v>
      </c>
    </row>
    <row r="68" spans="1:10" x14ac:dyDescent="0.2">
      <c r="A68" s="205" t="s">
        <v>168</v>
      </c>
      <c r="B68" s="206">
        <v>21</v>
      </c>
      <c r="C68" s="207">
        <f t="shared" si="26"/>
        <v>5.2580184781792232E-4</v>
      </c>
      <c r="D68" s="206">
        <v>1609</v>
      </c>
      <c r="E68" s="207">
        <f t="shared" si="26"/>
        <v>4.0286436816144619E-2</v>
      </c>
      <c r="F68" s="206">
        <v>12972</v>
      </c>
      <c r="G68" s="207">
        <f t="shared" ref="G68" si="59">+F68/$J68</f>
        <v>0.32479531285209945</v>
      </c>
      <c r="H68" s="206">
        <v>25338</v>
      </c>
      <c r="I68" s="207">
        <f t="shared" ref="I68" si="60">+H68/$J68</f>
        <v>0.63441748666716746</v>
      </c>
      <c r="J68" s="208">
        <v>39939</v>
      </c>
    </row>
    <row r="69" spans="1:10" x14ac:dyDescent="0.2">
      <c r="A69" s="212" t="s">
        <v>176</v>
      </c>
      <c r="B69" s="213">
        <v>105</v>
      </c>
      <c r="C69" s="214">
        <f t="shared" si="26"/>
        <v>7.9078174423859019E-4</v>
      </c>
      <c r="D69" s="213">
        <v>5278</v>
      </c>
      <c r="E69" s="214">
        <f t="shared" si="26"/>
        <v>3.9749962343726464E-2</v>
      </c>
      <c r="F69" s="213">
        <v>63901</v>
      </c>
      <c r="G69" s="214">
        <f t="shared" ref="G69" si="61">+F69/$J69</f>
        <v>0.48125470703419188</v>
      </c>
      <c r="H69" s="213">
        <v>63496</v>
      </c>
      <c r="I69" s="214">
        <f t="shared" ref="I69" si="62">+H69/$J69</f>
        <v>0.47820454887784303</v>
      </c>
      <c r="J69" s="219">
        <v>132780</v>
      </c>
    </row>
    <row r="70" spans="1:10" x14ac:dyDescent="0.2">
      <c r="A70" s="205" t="s">
        <v>169</v>
      </c>
      <c r="B70" s="206">
        <v>29</v>
      </c>
      <c r="C70" s="207">
        <f t="shared" si="26"/>
        <v>4.1178558750443737E-4</v>
      </c>
      <c r="D70" s="206">
        <v>3175</v>
      </c>
      <c r="E70" s="207">
        <f t="shared" si="26"/>
        <v>4.5083422080227191E-2</v>
      </c>
      <c r="F70" s="206">
        <v>31035</v>
      </c>
      <c r="G70" s="207">
        <f t="shared" ref="G70" si="63">+F70/$J70</f>
        <v>0.44068157614483494</v>
      </c>
      <c r="H70" s="206">
        <v>36185</v>
      </c>
      <c r="I70" s="207">
        <f t="shared" ref="I70" si="64">+H70/$J70</f>
        <v>0.51380901668441603</v>
      </c>
      <c r="J70" s="208">
        <v>70425</v>
      </c>
    </row>
    <row r="71" spans="1:10" x14ac:dyDescent="0.2">
      <c r="A71" s="212" t="s">
        <v>170</v>
      </c>
      <c r="B71" s="213">
        <v>0</v>
      </c>
      <c r="C71" s="214">
        <f t="shared" si="26"/>
        <v>0</v>
      </c>
      <c r="D71" s="213">
        <v>37</v>
      </c>
      <c r="E71" s="214">
        <f t="shared" si="26"/>
        <v>6.5056088898266342E-4</v>
      </c>
      <c r="F71" s="213">
        <v>3932</v>
      </c>
      <c r="G71" s="214">
        <f t="shared" ref="G71" si="65">+F71/$J71</f>
        <v>6.9135281499454929E-2</v>
      </c>
      <c r="H71" s="213">
        <v>52905</v>
      </c>
      <c r="I71" s="214">
        <f t="shared" ref="I71" si="66">+H71/$J71</f>
        <v>0.93021415761156245</v>
      </c>
      <c r="J71" s="219">
        <v>56874</v>
      </c>
    </row>
    <row r="72" spans="1:10" x14ac:dyDescent="0.2">
      <c r="A72" s="205" t="s">
        <v>171</v>
      </c>
      <c r="B72" s="206">
        <v>0</v>
      </c>
      <c r="C72" s="207">
        <f t="shared" si="26"/>
        <v>0</v>
      </c>
      <c r="D72" s="206">
        <v>1989</v>
      </c>
      <c r="E72" s="207">
        <f t="shared" si="26"/>
        <v>1.5583255639038836E-2</v>
      </c>
      <c r="F72" s="206">
        <v>41374</v>
      </c>
      <c r="G72" s="207">
        <f t="shared" ref="G72" si="67">+F72/$J72</f>
        <v>0.32415365450457156</v>
      </c>
      <c r="H72" s="206">
        <v>84274</v>
      </c>
      <c r="I72" s="207">
        <f t="shared" ref="I72" si="68">+H72/$J72</f>
        <v>0.6602630898563896</v>
      </c>
      <c r="J72" s="208">
        <v>127637</v>
      </c>
    </row>
    <row r="73" spans="1:10" x14ac:dyDescent="0.2">
      <c r="A73" s="212" t="s">
        <v>172</v>
      </c>
      <c r="B73" s="213">
        <v>599</v>
      </c>
      <c r="C73" s="214">
        <f t="shared" si="26"/>
        <v>3.5614907127738005E-3</v>
      </c>
      <c r="D73" s="213">
        <v>4071</v>
      </c>
      <c r="E73" s="214">
        <f t="shared" si="26"/>
        <v>2.4205056246581206E-2</v>
      </c>
      <c r="F73" s="213">
        <v>54173</v>
      </c>
      <c r="G73" s="214">
        <f t="shared" ref="G73" si="69">+F73/$J73</f>
        <v>0.32209789045591836</v>
      </c>
      <c r="H73" s="213">
        <v>109345</v>
      </c>
      <c r="I73" s="214">
        <f t="shared" ref="I73" si="70">+H73/$J73</f>
        <v>0.6501355625847266</v>
      </c>
      <c r="J73" s="219">
        <v>168188</v>
      </c>
    </row>
    <row r="74" spans="1:10" x14ac:dyDescent="0.2">
      <c r="A74" s="215" t="s">
        <v>11</v>
      </c>
      <c r="B74" s="216">
        <v>18895</v>
      </c>
      <c r="C74" s="217">
        <f t="shared" si="26"/>
        <v>2.4018675966514954E-3</v>
      </c>
      <c r="D74" s="216">
        <v>188258</v>
      </c>
      <c r="E74" s="217">
        <f t="shared" si="26"/>
        <v>2.3930711299836847E-2</v>
      </c>
      <c r="F74" s="216">
        <v>2034293</v>
      </c>
      <c r="G74" s="217">
        <f t="shared" ref="G74" si="71">+F74/$J74</f>
        <v>0.2585923492349807</v>
      </c>
      <c r="H74" s="216">
        <v>5625350</v>
      </c>
      <c r="I74" s="217">
        <f t="shared" ref="I74" si="72">+H74/$J74</f>
        <v>0.7150751989851013</v>
      </c>
      <c r="J74" s="218">
        <v>7866795</v>
      </c>
    </row>
    <row r="75" spans="1:10" x14ac:dyDescent="0.2">
      <c r="A75" s="227" t="s">
        <v>30</v>
      </c>
    </row>
    <row r="76" spans="1:10" x14ac:dyDescent="0.2">
      <c r="A76" s="238" t="s">
        <v>292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AA76"/>
  <sheetViews>
    <sheetView showGridLines="0" zoomScale="85" zoomScaleNormal="85" workbookViewId="0">
      <selection activeCell="N24" sqref="N24"/>
    </sheetView>
  </sheetViews>
  <sheetFormatPr baseColWidth="10" defaultRowHeight="12" x14ac:dyDescent="0.2"/>
  <cols>
    <col min="1" max="1" width="24" style="32" customWidth="1"/>
    <col min="2" max="2" width="19.42578125" style="32" customWidth="1"/>
    <col min="3" max="3" width="8.140625" style="32" customWidth="1"/>
    <col min="4" max="4" width="14.140625" style="32" customWidth="1"/>
    <col min="5" max="5" width="12.140625" style="32" customWidth="1"/>
    <col min="6" max="6" width="12.85546875" style="32" customWidth="1"/>
    <col min="7" max="7" width="14.42578125" style="32" customWidth="1"/>
    <col min="8" max="8" width="12.85546875" style="32" customWidth="1"/>
    <col min="9" max="9" width="14.42578125" style="32" customWidth="1"/>
    <col min="10" max="10" width="12.85546875" style="32" customWidth="1"/>
    <col min="11" max="11" width="14.42578125" style="32" customWidth="1"/>
    <col min="12" max="12" width="12.85546875" style="32" customWidth="1"/>
    <col min="13" max="13" width="14.42578125" style="32" customWidth="1"/>
    <col min="14" max="14" width="12.85546875" style="32" customWidth="1"/>
    <col min="15" max="15" width="14.42578125" style="32" customWidth="1"/>
    <col min="16" max="16" width="15.42578125" style="32" customWidth="1"/>
    <col min="17" max="17" width="11.42578125" style="32"/>
    <col min="18" max="18" width="12.7109375" style="32" bestFit="1" customWidth="1"/>
    <col min="19" max="19" width="11.42578125" style="32"/>
    <col min="20" max="20" width="17.5703125" style="32" customWidth="1"/>
    <col min="21" max="16384" width="11.42578125" style="32"/>
  </cols>
  <sheetData>
    <row r="4" spans="1:20" x14ac:dyDescent="0.2">
      <c r="G4" s="32" t="s">
        <v>0</v>
      </c>
    </row>
    <row r="6" spans="1:20" s="30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</row>
    <row r="7" spans="1:20" ht="15" customHeight="1" x14ac:dyDescent="0.2">
      <c r="A7" s="31" t="s">
        <v>132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410"/>
      <c r="Q7" s="410"/>
      <c r="R7" s="410"/>
      <c r="S7" s="410"/>
      <c r="T7" s="410"/>
    </row>
    <row r="8" spans="1:20" ht="15" customHeight="1" x14ac:dyDescent="0.2">
      <c r="A8" s="31" t="s">
        <v>291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410"/>
      <c r="Q8" s="410"/>
      <c r="R8" s="410"/>
      <c r="S8" s="410"/>
      <c r="T8" s="410"/>
    </row>
    <row r="9" spans="1:20" ht="15" customHeight="1" x14ac:dyDescent="0.2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410"/>
      <c r="Q9" s="410"/>
      <c r="R9" s="410"/>
      <c r="S9" s="410"/>
      <c r="T9" s="410"/>
    </row>
    <row r="10" spans="1:20" ht="15" customHeight="1" x14ac:dyDescent="0.2">
      <c r="A10" s="33" t="s">
        <v>296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10"/>
      <c r="Q10" s="410"/>
      <c r="R10" s="410"/>
      <c r="S10" s="410"/>
      <c r="T10" s="410"/>
    </row>
    <row r="11" spans="1:20" ht="14.25" x14ac:dyDescent="0.25">
      <c r="A11" s="365" t="s">
        <v>13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</row>
    <row r="12" spans="1:20" ht="33.75" customHeight="1" x14ac:dyDescent="0.2">
      <c r="A12" s="366"/>
      <c r="B12" s="369" t="s">
        <v>133</v>
      </c>
      <c r="C12" s="370"/>
      <c r="D12" s="369" t="s">
        <v>134</v>
      </c>
      <c r="E12" s="370"/>
      <c r="F12" s="369" t="s">
        <v>135</v>
      </c>
      <c r="G12" s="370"/>
      <c r="H12" s="369" t="s">
        <v>136</v>
      </c>
      <c r="I12" s="370"/>
      <c r="J12" s="369" t="s">
        <v>137</v>
      </c>
      <c r="K12" s="370"/>
      <c r="L12" s="369" t="s">
        <v>138</v>
      </c>
      <c r="M12" s="370"/>
      <c r="N12" s="369" t="s">
        <v>139</v>
      </c>
      <c r="O12" s="370"/>
      <c r="P12" s="369" t="s">
        <v>140</v>
      </c>
      <c r="Q12" s="370"/>
      <c r="R12" s="369" t="s">
        <v>102</v>
      </c>
      <c r="S12" s="370"/>
      <c r="T12" s="407" t="s">
        <v>290</v>
      </c>
    </row>
    <row r="13" spans="1:20" ht="17.25" customHeight="1" x14ac:dyDescent="0.2">
      <c r="A13" s="367"/>
      <c r="B13" s="34" t="s">
        <v>112</v>
      </c>
      <c r="C13" s="35" t="s">
        <v>12</v>
      </c>
      <c r="D13" s="34" t="s">
        <v>112</v>
      </c>
      <c r="E13" s="35" t="s">
        <v>12</v>
      </c>
      <c r="F13" s="34" t="s">
        <v>112</v>
      </c>
      <c r="G13" s="35" t="s">
        <v>12</v>
      </c>
      <c r="H13" s="34" t="s">
        <v>112</v>
      </c>
      <c r="I13" s="35" t="s">
        <v>12</v>
      </c>
      <c r="J13" s="34" t="s">
        <v>112</v>
      </c>
      <c r="K13" s="35" t="s">
        <v>12</v>
      </c>
      <c r="L13" s="34" t="s">
        <v>112</v>
      </c>
      <c r="M13" s="35" t="s">
        <v>12</v>
      </c>
      <c r="N13" s="34" t="s">
        <v>112</v>
      </c>
      <c r="O13" s="35" t="s">
        <v>12</v>
      </c>
      <c r="P13" s="159" t="s">
        <v>112</v>
      </c>
      <c r="Q13" s="160" t="s">
        <v>12</v>
      </c>
      <c r="R13" s="159" t="s">
        <v>112</v>
      </c>
      <c r="S13" s="160" t="s">
        <v>12</v>
      </c>
      <c r="T13" s="408"/>
    </row>
    <row r="14" spans="1:20" ht="24" x14ac:dyDescent="0.2">
      <c r="A14" s="64" t="s">
        <v>3</v>
      </c>
      <c r="B14" s="135">
        <v>3227737</v>
      </c>
      <c r="C14" s="148">
        <f>+B14/$T14</f>
        <v>0.40907197351106517</v>
      </c>
      <c r="D14" s="135">
        <v>686815</v>
      </c>
      <c r="E14" s="148">
        <f>+D14/$T14</f>
        <v>8.7044504396424568E-2</v>
      </c>
      <c r="F14" s="135">
        <v>492999</v>
      </c>
      <c r="G14" s="148">
        <f>+F14/$T14</f>
        <v>6.2480949925282518E-2</v>
      </c>
      <c r="H14" s="135">
        <v>933845</v>
      </c>
      <c r="I14" s="148">
        <f>+H14/$T14</f>
        <v>0.1183522130531207</v>
      </c>
      <c r="J14" s="135">
        <v>878821</v>
      </c>
      <c r="K14" s="148">
        <f>+J14/$T14</f>
        <v>0.11137866586805796</v>
      </c>
      <c r="L14" s="135">
        <v>290429</v>
      </c>
      <c r="M14" s="148">
        <f>+L14/$T14</f>
        <v>3.6807944449887074E-2</v>
      </c>
      <c r="N14" s="135">
        <v>1657792</v>
      </c>
      <c r="O14" s="148">
        <f>+N14/$T14</f>
        <v>0.21010269582399549</v>
      </c>
      <c r="P14" s="135">
        <v>913894</v>
      </c>
      <c r="Q14" s="148">
        <f>+P14/$T14</f>
        <v>0.11582369386350913</v>
      </c>
      <c r="R14" s="135">
        <v>3431013</v>
      </c>
      <c r="S14" s="148">
        <f>+R14/$T14</f>
        <v>0.43483445492991535</v>
      </c>
      <c r="T14" s="136">
        <v>7890389</v>
      </c>
    </row>
    <row r="15" spans="1:20" x14ac:dyDescent="0.2">
      <c r="A15" s="36" t="s">
        <v>4</v>
      </c>
      <c r="B15" s="129">
        <v>1171775</v>
      </c>
      <c r="C15" s="149">
        <f t="shared" ref="C15:S16" si="0">+B15/$T15</f>
        <v>0.38024790953294513</v>
      </c>
      <c r="D15" s="129">
        <v>204527</v>
      </c>
      <c r="E15" s="149">
        <f t="shared" si="0"/>
        <v>6.6370219703479477E-2</v>
      </c>
      <c r="F15" s="129">
        <v>198071</v>
      </c>
      <c r="G15" s="149">
        <f t="shared" si="0"/>
        <v>6.427520956591494E-2</v>
      </c>
      <c r="H15" s="129">
        <v>331411</v>
      </c>
      <c r="I15" s="149">
        <f t="shared" si="0"/>
        <v>0.10754482724603519</v>
      </c>
      <c r="J15" s="129">
        <v>310521</v>
      </c>
      <c r="K15" s="149">
        <f t="shared" si="0"/>
        <v>0.10076589884242253</v>
      </c>
      <c r="L15" s="129">
        <v>104679</v>
      </c>
      <c r="M15" s="149">
        <f t="shared" si="0"/>
        <v>3.3968953870836267E-2</v>
      </c>
      <c r="N15" s="129">
        <v>651853</v>
      </c>
      <c r="O15" s="149">
        <f t="shared" si="0"/>
        <v>0.21153014919483595</v>
      </c>
      <c r="P15" s="129">
        <v>315703</v>
      </c>
      <c r="Q15" s="149">
        <f t="shared" si="0"/>
        <v>0.10244748845407982</v>
      </c>
      <c r="R15" s="129">
        <v>1412403</v>
      </c>
      <c r="S15" s="149">
        <f t="shared" si="0"/>
        <v>0.45833311699606177</v>
      </c>
      <c r="T15" s="243">
        <v>3081608</v>
      </c>
    </row>
    <row r="16" spans="1:20" x14ac:dyDescent="0.2">
      <c r="A16" s="38" t="s">
        <v>5</v>
      </c>
      <c r="B16" s="132">
        <v>2055962</v>
      </c>
      <c r="C16" s="150">
        <f t="shared" si="0"/>
        <v>0.42754319077055269</v>
      </c>
      <c r="D16" s="132">
        <v>482288</v>
      </c>
      <c r="E16" s="150">
        <f t="shared" si="0"/>
        <v>0.10029317195081831</v>
      </c>
      <c r="F16" s="132">
        <v>294928</v>
      </c>
      <c r="G16" s="150">
        <f t="shared" si="0"/>
        <v>6.1331122933000498E-2</v>
      </c>
      <c r="H16" s="132">
        <v>602434</v>
      </c>
      <c r="I16" s="150">
        <f t="shared" si="0"/>
        <v>0.12527787701750673</v>
      </c>
      <c r="J16" s="132">
        <v>568300</v>
      </c>
      <c r="K16" s="150">
        <f t="shared" si="0"/>
        <v>0.11817961388143609</v>
      </c>
      <c r="L16" s="132">
        <v>185751</v>
      </c>
      <c r="M16" s="150">
        <f t="shared" si="0"/>
        <v>3.8627452856045463E-2</v>
      </c>
      <c r="N16" s="132">
        <v>1005939</v>
      </c>
      <c r="O16" s="150">
        <f t="shared" si="0"/>
        <v>0.20918789830772117</v>
      </c>
      <c r="P16" s="132">
        <v>598191</v>
      </c>
      <c r="Q16" s="150">
        <f t="shared" si="0"/>
        <v>0.12439553300607098</v>
      </c>
      <c r="R16" s="132">
        <v>2018610</v>
      </c>
      <c r="S16" s="150">
        <f t="shared" si="0"/>
        <v>0.41977573531093737</v>
      </c>
      <c r="T16" s="244">
        <v>4808782</v>
      </c>
    </row>
    <row r="17" spans="1:20" x14ac:dyDescent="0.2">
      <c r="A17" s="32" t="s">
        <v>30</v>
      </c>
      <c r="B17" s="9"/>
      <c r="C17" s="151"/>
      <c r="D17" s="9"/>
      <c r="E17" s="151"/>
      <c r="F17" s="9"/>
      <c r="G17" s="151"/>
      <c r="H17" s="9"/>
      <c r="I17" s="151"/>
      <c r="J17" s="9"/>
      <c r="K17" s="151"/>
      <c r="L17" s="9"/>
      <c r="M17" s="151"/>
      <c r="N17" s="9"/>
      <c r="O17" s="151"/>
      <c r="P17" s="9"/>
      <c r="Q17" s="151"/>
      <c r="R17" s="9"/>
      <c r="S17" s="151"/>
      <c r="T17" s="9"/>
    </row>
    <row r="18" spans="1:20" x14ac:dyDescent="0.2">
      <c r="B18" s="9"/>
      <c r="C18" s="151"/>
      <c r="D18" s="9"/>
      <c r="E18" s="151"/>
      <c r="F18" s="9"/>
      <c r="G18" s="151"/>
      <c r="H18" s="9"/>
      <c r="I18" s="151"/>
      <c r="J18" s="9"/>
      <c r="K18" s="151"/>
      <c r="L18" s="9"/>
      <c r="M18" s="151"/>
      <c r="N18" s="9"/>
      <c r="O18" s="151"/>
      <c r="P18" s="9"/>
      <c r="Q18" s="151"/>
      <c r="R18" s="9"/>
      <c r="S18" s="151"/>
      <c r="T18" s="9"/>
    </row>
    <row r="19" spans="1:20" ht="12" customHeight="1" x14ac:dyDescent="0.2">
      <c r="A19" s="377" t="s">
        <v>14</v>
      </c>
      <c r="B19" s="369" t="s">
        <v>133</v>
      </c>
      <c r="C19" s="370"/>
      <c r="D19" s="369" t="s">
        <v>134</v>
      </c>
      <c r="E19" s="370"/>
      <c r="F19" s="369" t="s">
        <v>135</v>
      </c>
      <c r="G19" s="370"/>
      <c r="H19" s="369" t="s">
        <v>136</v>
      </c>
      <c r="I19" s="370"/>
      <c r="J19" s="369" t="s">
        <v>137</v>
      </c>
      <c r="K19" s="370"/>
      <c r="L19" s="369" t="s">
        <v>138</v>
      </c>
      <c r="M19" s="370"/>
      <c r="N19" s="369" t="s">
        <v>139</v>
      </c>
      <c r="O19" s="370"/>
      <c r="P19" s="369" t="s">
        <v>140</v>
      </c>
      <c r="Q19" s="370"/>
      <c r="R19" s="369" t="s">
        <v>102</v>
      </c>
      <c r="S19" s="370"/>
      <c r="T19" s="407" t="s">
        <v>290</v>
      </c>
    </row>
    <row r="20" spans="1:20" x14ac:dyDescent="0.2">
      <c r="A20" s="377"/>
      <c r="B20" s="159" t="s">
        <v>112</v>
      </c>
      <c r="C20" s="160" t="s">
        <v>12</v>
      </c>
      <c r="D20" s="159" t="s">
        <v>112</v>
      </c>
      <c r="E20" s="160" t="s">
        <v>12</v>
      </c>
      <c r="F20" s="159" t="s">
        <v>112</v>
      </c>
      <c r="G20" s="160" t="s">
        <v>12</v>
      </c>
      <c r="H20" s="159" t="s">
        <v>112</v>
      </c>
      <c r="I20" s="160" t="s">
        <v>12</v>
      </c>
      <c r="J20" s="159" t="s">
        <v>112</v>
      </c>
      <c r="K20" s="160" t="s">
        <v>12</v>
      </c>
      <c r="L20" s="159" t="s">
        <v>112</v>
      </c>
      <c r="M20" s="160" t="s">
        <v>12</v>
      </c>
      <c r="N20" s="159" t="s">
        <v>112</v>
      </c>
      <c r="O20" s="160" t="s">
        <v>12</v>
      </c>
      <c r="P20" s="159" t="s">
        <v>112</v>
      </c>
      <c r="Q20" s="160" t="s">
        <v>12</v>
      </c>
      <c r="R20" s="159" t="s">
        <v>112</v>
      </c>
      <c r="S20" s="160" t="s">
        <v>12</v>
      </c>
      <c r="T20" s="408"/>
    </row>
    <row r="21" spans="1:20" x14ac:dyDescent="0.2">
      <c r="A21" s="65" t="s">
        <v>15</v>
      </c>
      <c r="B21" s="130">
        <v>161542</v>
      </c>
      <c r="C21" s="153">
        <f>+B21/$T21</f>
        <v>0.40410756722951846</v>
      </c>
      <c r="D21" s="130">
        <v>34181</v>
      </c>
      <c r="E21" s="153">
        <f>+D21/$T21</f>
        <v>8.5505941213258288E-2</v>
      </c>
      <c r="F21" s="130">
        <v>13579</v>
      </c>
      <c r="G21" s="153">
        <f>+F21/$T21</f>
        <v>3.3968730456535333E-2</v>
      </c>
      <c r="H21" s="130">
        <v>29299</v>
      </c>
      <c r="I21" s="153">
        <f>+H21/$T21</f>
        <v>7.3293308317698563E-2</v>
      </c>
      <c r="J21" s="130">
        <v>27783</v>
      </c>
      <c r="K21" s="153">
        <f>+J21/$T21</f>
        <v>6.9500938086303934E-2</v>
      </c>
      <c r="L21" s="130">
        <v>18949</v>
      </c>
      <c r="M21" s="153">
        <f>+L21/$T21</f>
        <v>4.7402126328955595E-2</v>
      </c>
      <c r="N21" s="130">
        <v>95351</v>
      </c>
      <c r="O21" s="153">
        <f>+N21/$T21</f>
        <v>0.23852657911194497</v>
      </c>
      <c r="P21" s="130">
        <v>29719</v>
      </c>
      <c r="Q21" s="153">
        <f>+P21/$T21</f>
        <v>7.4343964978111313E-2</v>
      </c>
      <c r="R21" s="130">
        <v>189678</v>
      </c>
      <c r="S21" s="153">
        <f>+R21/$T21</f>
        <v>0.47449155722326453</v>
      </c>
      <c r="T21" s="245">
        <v>399750</v>
      </c>
    </row>
    <row r="22" spans="1:20" x14ac:dyDescent="0.2">
      <c r="A22" s="36" t="s">
        <v>16</v>
      </c>
      <c r="B22" s="129">
        <v>1965444</v>
      </c>
      <c r="C22" s="149">
        <f t="shared" ref="C22:S23" si="1">+B22/$T22</f>
        <v>0.42069299131834448</v>
      </c>
      <c r="D22" s="129">
        <v>396972</v>
      </c>
      <c r="E22" s="149">
        <f t="shared" si="1"/>
        <v>8.4969776879741096E-2</v>
      </c>
      <c r="F22" s="129">
        <v>266186</v>
      </c>
      <c r="G22" s="149">
        <f t="shared" si="1"/>
        <v>5.6975718762307573E-2</v>
      </c>
      <c r="H22" s="129">
        <v>573584</v>
      </c>
      <c r="I22" s="149">
        <f t="shared" si="1"/>
        <v>0.12277265021661329</v>
      </c>
      <c r="J22" s="129">
        <v>469651</v>
      </c>
      <c r="K22" s="149">
        <f t="shared" si="1"/>
        <v>0.10052633606739841</v>
      </c>
      <c r="L22" s="129">
        <v>187363</v>
      </c>
      <c r="M22" s="149">
        <f t="shared" si="1"/>
        <v>4.0104068562817854E-2</v>
      </c>
      <c r="N22" s="129">
        <v>1165977</v>
      </c>
      <c r="O22" s="149">
        <f t="shared" si="1"/>
        <v>0.24957126834363602</v>
      </c>
      <c r="P22" s="129">
        <v>482445</v>
      </c>
      <c r="Q22" s="149">
        <f t="shared" si="1"/>
        <v>0.10326482474014965</v>
      </c>
      <c r="R22" s="129">
        <v>1944008</v>
      </c>
      <c r="S22" s="149">
        <f t="shared" si="1"/>
        <v>0.41610472782068186</v>
      </c>
      <c r="T22" s="243">
        <v>4671920</v>
      </c>
    </row>
    <row r="23" spans="1:20" x14ac:dyDescent="0.2">
      <c r="A23" s="38" t="s">
        <v>17</v>
      </c>
      <c r="B23" s="132">
        <v>1100751</v>
      </c>
      <c r="C23" s="150">
        <f t="shared" si="1"/>
        <v>0.39051462738925025</v>
      </c>
      <c r="D23" s="132">
        <v>255662</v>
      </c>
      <c r="E23" s="150">
        <f t="shared" si="1"/>
        <v>9.0701485320104636E-2</v>
      </c>
      <c r="F23" s="132">
        <v>213234</v>
      </c>
      <c r="G23" s="150">
        <f t="shared" si="1"/>
        <v>7.5649257694718766E-2</v>
      </c>
      <c r="H23" s="132">
        <v>330962</v>
      </c>
      <c r="I23" s="150">
        <f t="shared" si="1"/>
        <v>0.11741574807563294</v>
      </c>
      <c r="J23" s="132">
        <v>381386</v>
      </c>
      <c r="K23" s="150">
        <f t="shared" si="1"/>
        <v>0.13530472530252216</v>
      </c>
      <c r="L23" s="132">
        <v>84117</v>
      </c>
      <c r="M23" s="150">
        <f t="shared" si="1"/>
        <v>2.9842279418416665E-2</v>
      </c>
      <c r="N23" s="132">
        <v>396464</v>
      </c>
      <c r="O23" s="150">
        <f t="shared" si="1"/>
        <v>0.14065396373317099</v>
      </c>
      <c r="P23" s="132">
        <v>401729</v>
      </c>
      <c r="Q23" s="150">
        <f t="shared" si="1"/>
        <v>0.14252183349954359</v>
      </c>
      <c r="R23" s="132">
        <v>1297327</v>
      </c>
      <c r="S23" s="150">
        <f t="shared" si="1"/>
        <v>0.46025410833786551</v>
      </c>
      <c r="T23" s="244">
        <v>2818719</v>
      </c>
    </row>
    <row r="24" spans="1:20" x14ac:dyDescent="0.2">
      <c r="A24" s="32" t="s">
        <v>30</v>
      </c>
      <c r="B24" s="5"/>
      <c r="C24" s="151"/>
      <c r="D24" s="5"/>
      <c r="E24" s="151"/>
      <c r="F24" s="5"/>
      <c r="G24" s="151"/>
      <c r="H24" s="5"/>
      <c r="I24" s="151"/>
      <c r="J24" s="5"/>
      <c r="K24" s="151"/>
      <c r="L24" s="5"/>
      <c r="M24" s="151"/>
      <c r="N24" s="5"/>
      <c r="O24" s="151"/>
      <c r="P24" s="5"/>
      <c r="Q24" s="151"/>
      <c r="R24" s="5"/>
      <c r="S24" s="151"/>
      <c r="T24" s="5"/>
    </row>
    <row r="25" spans="1:20" x14ac:dyDescent="0.2">
      <c r="B25" s="5"/>
      <c r="C25" s="151"/>
      <c r="D25" s="5"/>
      <c r="E25" s="151"/>
      <c r="F25" s="5"/>
      <c r="G25" s="151"/>
      <c r="H25" s="5"/>
      <c r="I25" s="151"/>
      <c r="J25" s="5"/>
      <c r="K25" s="151"/>
      <c r="L25" s="5"/>
      <c r="M25" s="151"/>
      <c r="N25" s="5"/>
      <c r="O25" s="151"/>
      <c r="P25" s="5"/>
      <c r="Q25" s="151"/>
      <c r="R25" s="5"/>
      <c r="S25" s="151"/>
      <c r="T25" s="5"/>
    </row>
    <row r="26" spans="1:20" ht="12" customHeight="1" x14ac:dyDescent="0.2">
      <c r="A26" s="377" t="s">
        <v>18</v>
      </c>
      <c r="B26" s="369" t="s">
        <v>133</v>
      </c>
      <c r="C26" s="370"/>
      <c r="D26" s="369" t="s">
        <v>134</v>
      </c>
      <c r="E26" s="370"/>
      <c r="F26" s="369" t="s">
        <v>135</v>
      </c>
      <c r="G26" s="370"/>
      <c r="H26" s="369" t="s">
        <v>136</v>
      </c>
      <c r="I26" s="370"/>
      <c r="J26" s="369" t="s">
        <v>137</v>
      </c>
      <c r="K26" s="370"/>
      <c r="L26" s="369" t="s">
        <v>138</v>
      </c>
      <c r="M26" s="370"/>
      <c r="N26" s="369" t="s">
        <v>139</v>
      </c>
      <c r="O26" s="370"/>
      <c r="P26" s="369" t="s">
        <v>140</v>
      </c>
      <c r="Q26" s="370"/>
      <c r="R26" s="369" t="s">
        <v>102</v>
      </c>
      <c r="S26" s="370"/>
      <c r="T26" s="407" t="s">
        <v>290</v>
      </c>
    </row>
    <row r="27" spans="1:20" x14ac:dyDescent="0.2">
      <c r="A27" s="377"/>
      <c r="B27" s="159" t="s">
        <v>112</v>
      </c>
      <c r="C27" s="160" t="s">
        <v>12</v>
      </c>
      <c r="D27" s="159" t="s">
        <v>112</v>
      </c>
      <c r="E27" s="160" t="s">
        <v>12</v>
      </c>
      <c r="F27" s="159" t="s">
        <v>112</v>
      </c>
      <c r="G27" s="160" t="s">
        <v>12</v>
      </c>
      <c r="H27" s="159" t="s">
        <v>112</v>
      </c>
      <c r="I27" s="160" t="s">
        <v>12</v>
      </c>
      <c r="J27" s="159" t="s">
        <v>112</v>
      </c>
      <c r="K27" s="160" t="s">
        <v>12</v>
      </c>
      <c r="L27" s="159" t="s">
        <v>112</v>
      </c>
      <c r="M27" s="160" t="s">
        <v>12</v>
      </c>
      <c r="N27" s="159" t="s">
        <v>112</v>
      </c>
      <c r="O27" s="160" t="s">
        <v>12</v>
      </c>
      <c r="P27" s="159" t="s">
        <v>112</v>
      </c>
      <c r="Q27" s="160" t="s">
        <v>12</v>
      </c>
      <c r="R27" s="159" t="s">
        <v>112</v>
      </c>
      <c r="S27" s="160" t="s">
        <v>12</v>
      </c>
      <c r="T27" s="408"/>
    </row>
    <row r="28" spans="1:20" x14ac:dyDescent="0.2">
      <c r="A28" s="65" t="s">
        <v>19</v>
      </c>
      <c r="B28" s="130">
        <v>407897</v>
      </c>
      <c r="C28" s="153">
        <f>+B28/$T28</f>
        <v>0.42491705253946843</v>
      </c>
      <c r="D28" s="130">
        <v>88526</v>
      </c>
      <c r="E28" s="153">
        <f>+D28/$T28</f>
        <v>9.2219866763199973E-2</v>
      </c>
      <c r="F28" s="130">
        <v>61022</v>
      </c>
      <c r="G28" s="153">
        <f>+F28/$T28</f>
        <v>6.3568225262905689E-2</v>
      </c>
      <c r="H28" s="130">
        <v>87673</v>
      </c>
      <c r="I28" s="153">
        <f>+H28/$T28</f>
        <v>9.1331274187583661E-2</v>
      </c>
      <c r="J28" s="130">
        <v>131814</v>
      </c>
      <c r="K28" s="153">
        <f>+J28/$T28</f>
        <v>0.1373141169546172</v>
      </c>
      <c r="L28" s="130">
        <v>33188</v>
      </c>
      <c r="M28" s="153">
        <f>+L28/$T28</f>
        <v>3.4572814067472618E-2</v>
      </c>
      <c r="N28" s="130">
        <v>141611</v>
      </c>
      <c r="O28" s="153">
        <f>+N28/$T28</f>
        <v>0.14751990999484346</v>
      </c>
      <c r="P28" s="130">
        <v>122916</v>
      </c>
      <c r="Q28" s="153">
        <f>+P28/$T28</f>
        <v>0.1280448359020569</v>
      </c>
      <c r="R28" s="130">
        <v>417576</v>
      </c>
      <c r="S28" s="153">
        <f>+R28/$T28</f>
        <v>0.43499992187052383</v>
      </c>
      <c r="T28" s="245">
        <v>959945</v>
      </c>
    </row>
    <row r="29" spans="1:20" x14ac:dyDescent="0.2">
      <c r="A29" s="36" t="s">
        <v>20</v>
      </c>
      <c r="B29" s="129">
        <v>796798</v>
      </c>
      <c r="C29" s="149">
        <f t="shared" ref="C29:S32" si="2">+B29/$T29</f>
        <v>0.37845930388581978</v>
      </c>
      <c r="D29" s="129">
        <v>181276</v>
      </c>
      <c r="E29" s="149">
        <f t="shared" si="2"/>
        <v>8.6101607648620931E-2</v>
      </c>
      <c r="F29" s="129">
        <v>146888</v>
      </c>
      <c r="G29" s="149">
        <f t="shared" si="2"/>
        <v>6.9768159846260017E-2</v>
      </c>
      <c r="H29" s="129">
        <v>248060</v>
      </c>
      <c r="I29" s="149">
        <f t="shared" si="2"/>
        <v>0.11782235261875211</v>
      </c>
      <c r="J29" s="129">
        <v>250897</v>
      </c>
      <c r="K29" s="149">
        <f t="shared" si="2"/>
        <v>0.11916985731269471</v>
      </c>
      <c r="L29" s="129">
        <v>83966</v>
      </c>
      <c r="M29" s="149">
        <f t="shared" si="2"/>
        <v>3.9881769168693626E-2</v>
      </c>
      <c r="N29" s="129">
        <v>349379</v>
      </c>
      <c r="O29" s="149">
        <f t="shared" si="2"/>
        <v>0.16594636674831489</v>
      </c>
      <c r="P29" s="129">
        <v>280150</v>
      </c>
      <c r="Q29" s="149">
        <f t="shared" si="2"/>
        <v>0.13306430736976299</v>
      </c>
      <c r="R29" s="129">
        <v>978043</v>
      </c>
      <c r="S29" s="149">
        <f t="shared" si="2"/>
        <v>0.46454618730267749</v>
      </c>
      <c r="T29" s="243">
        <v>2105373</v>
      </c>
    </row>
    <row r="30" spans="1:20" x14ac:dyDescent="0.2">
      <c r="A30" s="39" t="s">
        <v>21</v>
      </c>
      <c r="B30" s="127">
        <v>1077716</v>
      </c>
      <c r="C30" s="154">
        <f t="shared" si="2"/>
        <v>0.40216119718890625</v>
      </c>
      <c r="D30" s="127">
        <v>217874</v>
      </c>
      <c r="E30" s="154">
        <f t="shared" si="2"/>
        <v>8.1302002268070397E-2</v>
      </c>
      <c r="F30" s="127">
        <v>160072</v>
      </c>
      <c r="G30" s="154">
        <f t="shared" si="2"/>
        <v>5.9732570692485401E-2</v>
      </c>
      <c r="H30" s="127">
        <v>313614</v>
      </c>
      <c r="I30" s="154">
        <f t="shared" si="2"/>
        <v>0.11702840237613772</v>
      </c>
      <c r="J30" s="127">
        <v>260658</v>
      </c>
      <c r="K30" s="154">
        <f t="shared" si="2"/>
        <v>9.7267307283983834E-2</v>
      </c>
      <c r="L30" s="127">
        <v>97613</v>
      </c>
      <c r="M30" s="154">
        <f t="shared" si="2"/>
        <v>3.6425329995286984E-2</v>
      </c>
      <c r="N30" s="127">
        <v>582447</v>
      </c>
      <c r="O30" s="154">
        <f t="shared" si="2"/>
        <v>0.21734629792921964</v>
      </c>
      <c r="P30" s="127">
        <v>265609</v>
      </c>
      <c r="Q30" s="154">
        <f t="shared" si="2"/>
        <v>9.9114825635091428E-2</v>
      </c>
      <c r="R30" s="127">
        <v>1167185</v>
      </c>
      <c r="S30" s="154">
        <f t="shared" si="2"/>
        <v>0.43554750689507582</v>
      </c>
      <c r="T30" s="253">
        <v>2679811</v>
      </c>
    </row>
    <row r="31" spans="1:20" x14ac:dyDescent="0.2">
      <c r="A31" s="36" t="s">
        <v>22</v>
      </c>
      <c r="B31" s="129">
        <v>392773</v>
      </c>
      <c r="C31" s="149">
        <f t="shared" si="2"/>
        <v>0.4648509250317181</v>
      </c>
      <c r="D31" s="129">
        <v>89703</v>
      </c>
      <c r="E31" s="149">
        <f t="shared" si="2"/>
        <v>0.10616443219905698</v>
      </c>
      <c r="F31" s="129">
        <v>69275</v>
      </c>
      <c r="G31" s="149">
        <f t="shared" si="2"/>
        <v>8.1987682023897446E-2</v>
      </c>
      <c r="H31" s="129">
        <v>119925</v>
      </c>
      <c r="I31" s="149">
        <f t="shared" si="2"/>
        <v>0.14193248309947168</v>
      </c>
      <c r="J31" s="129">
        <v>78291</v>
      </c>
      <c r="K31" s="149">
        <f t="shared" si="2"/>
        <v>9.2658211668465607E-2</v>
      </c>
      <c r="L31" s="129">
        <v>29884</v>
      </c>
      <c r="M31" s="149">
        <f t="shared" si="2"/>
        <v>3.5368024389782045E-2</v>
      </c>
      <c r="N31" s="129">
        <v>208619</v>
      </c>
      <c r="O31" s="149">
        <f t="shared" si="2"/>
        <v>0.24690275331856312</v>
      </c>
      <c r="P31" s="129">
        <v>79884</v>
      </c>
      <c r="Q31" s="149">
        <f t="shared" si="2"/>
        <v>9.454354371413963E-2</v>
      </c>
      <c r="R31" s="129">
        <v>332926</v>
      </c>
      <c r="S31" s="149">
        <f t="shared" si="2"/>
        <v>0.39402137893162148</v>
      </c>
      <c r="T31" s="243">
        <v>844944</v>
      </c>
    </row>
    <row r="32" spans="1:20" x14ac:dyDescent="0.2">
      <c r="A32" s="38" t="s">
        <v>23</v>
      </c>
      <c r="B32" s="132">
        <v>552553</v>
      </c>
      <c r="C32" s="150">
        <f t="shared" si="2"/>
        <v>0.42493714994112974</v>
      </c>
      <c r="D32" s="132">
        <v>109437</v>
      </c>
      <c r="E32" s="150">
        <f t="shared" si="2"/>
        <v>8.4161785164694455E-2</v>
      </c>
      <c r="F32" s="132">
        <v>55742</v>
      </c>
      <c r="G32" s="150">
        <f t="shared" si="2"/>
        <v>4.2868008339504902E-2</v>
      </c>
      <c r="H32" s="132">
        <v>164574</v>
      </c>
      <c r="I32" s="150">
        <f t="shared" si="2"/>
        <v>0.1265645223433978</v>
      </c>
      <c r="J32" s="132">
        <v>157161</v>
      </c>
      <c r="K32" s="150">
        <f t="shared" si="2"/>
        <v>0.12086360479790698</v>
      </c>
      <c r="L32" s="132">
        <v>45779</v>
      </c>
      <c r="M32" s="150">
        <f t="shared" si="2"/>
        <v>3.5206030529478578E-2</v>
      </c>
      <c r="N32" s="132">
        <v>375736</v>
      </c>
      <c r="O32" s="150">
        <f t="shared" si="2"/>
        <v>0.28895723119823857</v>
      </c>
      <c r="P32" s="132">
        <v>165333</v>
      </c>
      <c r="Q32" s="150">
        <f t="shared" si="2"/>
        <v>0.12714822616331248</v>
      </c>
      <c r="R32" s="132">
        <v>535283</v>
      </c>
      <c r="S32" s="150">
        <f t="shared" si="2"/>
        <v>0.41165577316915797</v>
      </c>
      <c r="T32" s="244">
        <v>1300317</v>
      </c>
    </row>
    <row r="33" spans="1:20" x14ac:dyDescent="0.2">
      <c r="A33" s="32" t="s">
        <v>30</v>
      </c>
      <c r="B33" s="5"/>
      <c r="C33" s="151"/>
      <c r="D33" s="5"/>
      <c r="E33" s="151"/>
      <c r="F33" s="5"/>
      <c r="G33" s="151"/>
      <c r="H33" s="5"/>
      <c r="I33" s="151"/>
      <c r="J33" s="5"/>
      <c r="K33" s="151"/>
      <c r="L33" s="5"/>
      <c r="M33" s="151"/>
      <c r="N33" s="5"/>
      <c r="O33" s="151"/>
      <c r="P33" s="5"/>
      <c r="Q33" s="151"/>
      <c r="R33" s="5"/>
      <c r="S33" s="151"/>
      <c r="T33" s="5"/>
    </row>
    <row r="34" spans="1:20" x14ac:dyDescent="0.2">
      <c r="B34" s="5"/>
      <c r="C34" s="151"/>
      <c r="D34" s="5"/>
      <c r="E34" s="151"/>
      <c r="F34" s="5"/>
      <c r="G34" s="151"/>
      <c r="H34" s="5"/>
      <c r="I34" s="151"/>
      <c r="J34" s="5"/>
      <c r="K34" s="151"/>
      <c r="L34" s="5"/>
      <c r="M34" s="151"/>
      <c r="N34" s="5"/>
      <c r="O34" s="151"/>
      <c r="P34" s="5"/>
      <c r="Q34" s="151"/>
      <c r="R34" s="5"/>
      <c r="S34" s="151"/>
      <c r="T34" s="5"/>
    </row>
    <row r="35" spans="1:20" ht="12" customHeight="1" x14ac:dyDescent="0.2">
      <c r="A35" s="377" t="s">
        <v>24</v>
      </c>
      <c r="B35" s="369" t="s">
        <v>133</v>
      </c>
      <c r="C35" s="370"/>
      <c r="D35" s="369" t="s">
        <v>134</v>
      </c>
      <c r="E35" s="370"/>
      <c r="F35" s="369" t="s">
        <v>135</v>
      </c>
      <c r="G35" s="370"/>
      <c r="H35" s="369" t="s">
        <v>136</v>
      </c>
      <c r="I35" s="370"/>
      <c r="J35" s="369" t="s">
        <v>137</v>
      </c>
      <c r="K35" s="370"/>
      <c r="L35" s="369" t="s">
        <v>138</v>
      </c>
      <c r="M35" s="370"/>
      <c r="N35" s="369" t="s">
        <v>139</v>
      </c>
      <c r="O35" s="370"/>
      <c r="P35" s="369" t="s">
        <v>140</v>
      </c>
      <c r="Q35" s="370"/>
      <c r="R35" s="369" t="s">
        <v>102</v>
      </c>
      <c r="S35" s="370"/>
      <c r="T35" s="407" t="s">
        <v>290</v>
      </c>
    </row>
    <row r="36" spans="1:20" x14ac:dyDescent="0.2">
      <c r="A36" s="377"/>
      <c r="B36" s="159" t="s">
        <v>112</v>
      </c>
      <c r="C36" s="160" t="s">
        <v>12</v>
      </c>
      <c r="D36" s="159" t="s">
        <v>112</v>
      </c>
      <c r="E36" s="160" t="s">
        <v>12</v>
      </c>
      <c r="F36" s="159" t="s">
        <v>112</v>
      </c>
      <c r="G36" s="160" t="s">
        <v>12</v>
      </c>
      <c r="H36" s="159" t="s">
        <v>112</v>
      </c>
      <c r="I36" s="160" t="s">
        <v>12</v>
      </c>
      <c r="J36" s="159" t="s">
        <v>112</v>
      </c>
      <c r="K36" s="160" t="s">
        <v>12</v>
      </c>
      <c r="L36" s="159" t="s">
        <v>112</v>
      </c>
      <c r="M36" s="160" t="s">
        <v>12</v>
      </c>
      <c r="N36" s="159" t="s">
        <v>112</v>
      </c>
      <c r="O36" s="160" t="s">
        <v>12</v>
      </c>
      <c r="P36" s="159" t="s">
        <v>112</v>
      </c>
      <c r="Q36" s="160" t="s">
        <v>12</v>
      </c>
      <c r="R36" s="159" t="s">
        <v>112</v>
      </c>
      <c r="S36" s="160" t="s">
        <v>12</v>
      </c>
      <c r="T36" s="408"/>
    </row>
    <row r="37" spans="1:20" x14ac:dyDescent="0.2">
      <c r="A37" s="65" t="s">
        <v>25</v>
      </c>
      <c r="B37" s="130">
        <v>352684</v>
      </c>
      <c r="C37" s="153">
        <f>+B37/$T37</f>
        <v>0.10967224329871261</v>
      </c>
      <c r="D37" s="130">
        <v>72072</v>
      </c>
      <c r="E37" s="153">
        <f>+D37/$T37</f>
        <v>2.2411841532433609E-2</v>
      </c>
      <c r="F37" s="130">
        <v>34956</v>
      </c>
      <c r="G37" s="153">
        <f>+F37/$T37</f>
        <v>1.0870078985011506E-2</v>
      </c>
      <c r="H37" s="130">
        <v>83667</v>
      </c>
      <c r="I37" s="153">
        <f>+H37/$T37</f>
        <v>2.6017476211207164E-2</v>
      </c>
      <c r="J37" s="130">
        <v>86052</v>
      </c>
      <c r="K37" s="153">
        <f>+J37/$T37</f>
        <v>2.6759126811368866E-2</v>
      </c>
      <c r="L37" s="130">
        <v>6469</v>
      </c>
      <c r="M37" s="153">
        <f>+L37/$T37</f>
        <v>2.0116300764972945E-3</v>
      </c>
      <c r="N37" s="130">
        <v>140891</v>
      </c>
      <c r="O37" s="153">
        <f>+N37/$T37</f>
        <v>4.3812115181292369E-2</v>
      </c>
      <c r="P37" s="130">
        <v>102048</v>
      </c>
      <c r="Q37" s="153">
        <f>+P37/$T37</f>
        <v>3.1733316748554015E-2</v>
      </c>
      <c r="R37" s="130">
        <v>555853</v>
      </c>
      <c r="S37" s="153">
        <f>+R37/$T37</f>
        <v>0.17285061260028609</v>
      </c>
      <c r="T37" s="245">
        <v>3215800</v>
      </c>
    </row>
    <row r="38" spans="1:20" x14ac:dyDescent="0.2">
      <c r="A38" s="36" t="s">
        <v>26</v>
      </c>
      <c r="B38" s="129">
        <v>652599</v>
      </c>
      <c r="C38" s="149">
        <f t="shared" ref="C38:S40" si="3">+B38/$T38</f>
        <v>0.38473814655680644</v>
      </c>
      <c r="D38" s="129">
        <v>143397</v>
      </c>
      <c r="E38" s="149">
        <f t="shared" si="3"/>
        <v>8.453935112037618E-2</v>
      </c>
      <c r="F38" s="129">
        <v>88671</v>
      </c>
      <c r="G38" s="149">
        <f t="shared" si="3"/>
        <v>5.2275771481933908E-2</v>
      </c>
      <c r="H38" s="129">
        <v>211547</v>
      </c>
      <c r="I38" s="149">
        <f t="shared" si="3"/>
        <v>0.12471701717234125</v>
      </c>
      <c r="J38" s="129">
        <v>195741</v>
      </c>
      <c r="K38" s="149">
        <f t="shared" si="3"/>
        <v>0.11539862847656195</v>
      </c>
      <c r="L38" s="129">
        <v>45183</v>
      </c>
      <c r="M38" s="149">
        <f t="shared" si="3"/>
        <v>2.6637527296051917E-2</v>
      </c>
      <c r="N38" s="129">
        <v>269299</v>
      </c>
      <c r="O38" s="149">
        <f t="shared" si="3"/>
        <v>0.15876456772014885</v>
      </c>
      <c r="P38" s="129">
        <v>204880</v>
      </c>
      <c r="Q38" s="149">
        <f t="shared" si="3"/>
        <v>0.12078650360567286</v>
      </c>
      <c r="R38" s="129">
        <v>795371</v>
      </c>
      <c r="S38" s="149">
        <f t="shared" si="3"/>
        <v>0.46890903045366866</v>
      </c>
      <c r="T38" s="243">
        <v>1696216</v>
      </c>
    </row>
    <row r="39" spans="1:20" x14ac:dyDescent="0.2">
      <c r="A39" s="39" t="s">
        <v>27</v>
      </c>
      <c r="B39" s="127">
        <v>809540</v>
      </c>
      <c r="C39" s="154">
        <f t="shared" si="3"/>
        <v>0.41854342709897302</v>
      </c>
      <c r="D39" s="127">
        <v>143275</v>
      </c>
      <c r="E39" s="154">
        <f t="shared" si="3"/>
        <v>7.4075165547848598E-2</v>
      </c>
      <c r="F39" s="127">
        <v>123494</v>
      </c>
      <c r="G39" s="154">
        <f t="shared" si="3"/>
        <v>6.3848113726512057E-2</v>
      </c>
      <c r="H39" s="127">
        <v>234739</v>
      </c>
      <c r="I39" s="154">
        <f t="shared" si="3"/>
        <v>0.12136332427524993</v>
      </c>
      <c r="J39" s="127">
        <v>207864</v>
      </c>
      <c r="K39" s="154">
        <f t="shared" si="3"/>
        <v>0.10746857589557146</v>
      </c>
      <c r="L39" s="127">
        <v>90449</v>
      </c>
      <c r="M39" s="154">
        <f t="shared" si="3"/>
        <v>4.6763389625806027E-2</v>
      </c>
      <c r="N39" s="127">
        <v>444824</v>
      </c>
      <c r="O39" s="154">
        <f t="shared" si="3"/>
        <v>0.22998018802761266</v>
      </c>
      <c r="P39" s="127">
        <v>246905</v>
      </c>
      <c r="Q39" s="154">
        <f t="shared" si="3"/>
        <v>0.12765331529988874</v>
      </c>
      <c r="R39" s="127">
        <v>855880</v>
      </c>
      <c r="S39" s="154">
        <f t="shared" si="3"/>
        <v>0.44250185090973765</v>
      </c>
      <c r="T39" s="253">
        <v>1934184</v>
      </c>
    </row>
    <row r="40" spans="1:20" x14ac:dyDescent="0.2">
      <c r="A40" s="40" t="s">
        <v>28</v>
      </c>
      <c r="B40" s="125">
        <v>1412913</v>
      </c>
      <c r="C40" s="155">
        <f t="shared" si="3"/>
        <v>0.47864349568804748</v>
      </c>
      <c r="D40" s="125">
        <v>328072</v>
      </c>
      <c r="E40" s="155">
        <f t="shared" si="3"/>
        <v>0.11113885208598769</v>
      </c>
      <c r="F40" s="125">
        <v>245879</v>
      </c>
      <c r="G40" s="155">
        <f t="shared" si="3"/>
        <v>8.3294855434327117E-2</v>
      </c>
      <c r="H40" s="125">
        <v>403892</v>
      </c>
      <c r="I40" s="155">
        <f t="shared" si="3"/>
        <v>0.13682390830888871</v>
      </c>
      <c r="J40" s="125">
        <v>389164</v>
      </c>
      <c r="K40" s="155">
        <f t="shared" si="3"/>
        <v>0.13183459799431621</v>
      </c>
      <c r="L40" s="125">
        <v>148327</v>
      </c>
      <c r="M40" s="155">
        <f t="shared" si="3"/>
        <v>5.0247788635903998E-2</v>
      </c>
      <c r="N40" s="125">
        <v>802778</v>
      </c>
      <c r="O40" s="155">
        <f t="shared" si="3"/>
        <v>0.27195196603149618</v>
      </c>
      <c r="P40" s="125">
        <v>360060</v>
      </c>
      <c r="Q40" s="155">
        <f t="shared" si="3"/>
        <v>0.1219752221527004</v>
      </c>
      <c r="R40" s="125">
        <v>1223909</v>
      </c>
      <c r="S40" s="155">
        <f t="shared" si="3"/>
        <v>0.4146158200569055</v>
      </c>
      <c r="T40" s="246">
        <v>2951911</v>
      </c>
    </row>
    <row r="41" spans="1:20" x14ac:dyDescent="0.2">
      <c r="A41" s="32" t="s">
        <v>30</v>
      </c>
      <c r="B41" s="5"/>
      <c r="C41" s="151"/>
      <c r="D41" s="5"/>
      <c r="E41" s="151"/>
      <c r="F41" s="5"/>
      <c r="G41" s="151"/>
      <c r="H41" s="5"/>
      <c r="I41" s="151"/>
      <c r="J41" s="5"/>
      <c r="K41" s="151"/>
      <c r="L41" s="5"/>
      <c r="M41" s="151"/>
      <c r="N41" s="5"/>
      <c r="O41" s="151"/>
      <c r="P41" s="5"/>
      <c r="Q41" s="151"/>
      <c r="R41" s="5"/>
      <c r="S41" s="151"/>
      <c r="T41" s="5"/>
    </row>
    <row r="42" spans="1:20" x14ac:dyDescent="0.2">
      <c r="A42" s="142"/>
      <c r="B42" s="5"/>
      <c r="C42" s="151"/>
      <c r="D42" s="5"/>
      <c r="E42" s="151"/>
      <c r="F42" s="5"/>
      <c r="G42" s="151"/>
      <c r="H42" s="5"/>
      <c r="I42" s="151"/>
      <c r="J42" s="5"/>
      <c r="K42" s="151"/>
      <c r="L42" s="5"/>
      <c r="M42" s="151"/>
      <c r="N42" s="5"/>
      <c r="O42" s="151"/>
      <c r="P42" s="5"/>
      <c r="Q42" s="151"/>
      <c r="R42" s="5"/>
      <c r="S42" s="151"/>
      <c r="T42" s="5"/>
    </row>
    <row r="43" spans="1:20" x14ac:dyDescent="0.2">
      <c r="A43" s="375" t="s">
        <v>182</v>
      </c>
      <c r="B43" s="369" t="s">
        <v>133</v>
      </c>
      <c r="C43" s="370"/>
      <c r="D43" s="369" t="s">
        <v>134</v>
      </c>
      <c r="E43" s="370"/>
      <c r="F43" s="369" t="s">
        <v>135</v>
      </c>
      <c r="G43" s="370"/>
      <c r="H43" s="369" t="s">
        <v>136</v>
      </c>
      <c r="I43" s="370"/>
      <c r="J43" s="369" t="s">
        <v>137</v>
      </c>
      <c r="K43" s="370"/>
      <c r="L43" s="369" t="s">
        <v>138</v>
      </c>
      <c r="M43" s="370"/>
      <c r="N43" s="369" t="s">
        <v>139</v>
      </c>
      <c r="O43" s="370"/>
      <c r="P43" s="369" t="s">
        <v>140</v>
      </c>
      <c r="Q43" s="370"/>
      <c r="R43" s="369" t="s">
        <v>102</v>
      </c>
      <c r="S43" s="370"/>
      <c r="T43" s="407" t="s">
        <v>290</v>
      </c>
    </row>
    <row r="44" spans="1:20" x14ac:dyDescent="0.2">
      <c r="A44" s="391"/>
      <c r="B44" s="159" t="s">
        <v>112</v>
      </c>
      <c r="C44" s="160" t="s">
        <v>12</v>
      </c>
      <c r="D44" s="159" t="s">
        <v>112</v>
      </c>
      <c r="E44" s="160" t="s">
        <v>12</v>
      </c>
      <c r="F44" s="159" t="s">
        <v>112</v>
      </c>
      <c r="G44" s="160" t="s">
        <v>12</v>
      </c>
      <c r="H44" s="159" t="s">
        <v>112</v>
      </c>
      <c r="I44" s="160" t="s">
        <v>12</v>
      </c>
      <c r="J44" s="159" t="s">
        <v>112</v>
      </c>
      <c r="K44" s="160" t="s">
        <v>12</v>
      </c>
      <c r="L44" s="159" t="s">
        <v>112</v>
      </c>
      <c r="M44" s="160" t="s">
        <v>12</v>
      </c>
      <c r="N44" s="159" t="s">
        <v>112</v>
      </c>
      <c r="O44" s="160" t="s">
        <v>12</v>
      </c>
      <c r="P44" s="159" t="s">
        <v>112</v>
      </c>
      <c r="Q44" s="160" t="s">
        <v>12</v>
      </c>
      <c r="R44" s="159" t="s">
        <v>112</v>
      </c>
      <c r="S44" s="160" t="s">
        <v>12</v>
      </c>
      <c r="T44" s="408"/>
    </row>
    <row r="45" spans="1:20" x14ac:dyDescent="0.2">
      <c r="A45" s="138" t="s">
        <v>183</v>
      </c>
      <c r="B45" s="76">
        <v>2503218</v>
      </c>
      <c r="C45" s="156">
        <f>+B45/$T$45</f>
        <v>0.40023074818724691</v>
      </c>
      <c r="D45" s="76">
        <v>521240</v>
      </c>
      <c r="E45" s="156">
        <f>+D45/$T$45</f>
        <v>8.3339235809713974E-2</v>
      </c>
      <c r="F45" s="76">
        <v>382193</v>
      </c>
      <c r="G45" s="156">
        <f>+F45/$T$45</f>
        <v>6.1107498564619007E-2</v>
      </c>
      <c r="H45" s="76">
        <v>745798</v>
      </c>
      <c r="I45" s="156">
        <f>+H45/$T$45</f>
        <v>0.11924302699027906</v>
      </c>
      <c r="J45" s="76">
        <v>676008</v>
      </c>
      <c r="K45" s="156">
        <f>+J45/$T$45</f>
        <v>0.10808454861724565</v>
      </c>
      <c r="L45" s="76">
        <v>225609</v>
      </c>
      <c r="M45" s="156">
        <f>+L45/$T$45</f>
        <v>3.6071831885108124E-2</v>
      </c>
      <c r="N45" s="76">
        <v>1320780</v>
      </c>
      <c r="O45" s="156">
        <f>+N45/$T$45</f>
        <v>0.21117488272725427</v>
      </c>
      <c r="P45" s="76">
        <v>723680</v>
      </c>
      <c r="Q45" s="156">
        <f>+P45/$T$45</f>
        <v>0.11570665752968652</v>
      </c>
      <c r="R45" s="76">
        <v>2776979</v>
      </c>
      <c r="S45" s="156">
        <f>+R45/$T$45</f>
        <v>0.44400143450161861</v>
      </c>
      <c r="T45" s="74">
        <v>6254437</v>
      </c>
    </row>
    <row r="46" spans="1:20" x14ac:dyDescent="0.2">
      <c r="A46" s="40" t="s">
        <v>184</v>
      </c>
      <c r="B46" s="18">
        <v>724520</v>
      </c>
      <c r="C46" s="157">
        <f>+B46/$T$46</f>
        <v>0.44287362954414311</v>
      </c>
      <c r="D46" s="18">
        <v>165576</v>
      </c>
      <c r="E46" s="157">
        <f>+D46/$T$46</f>
        <v>0.10121079347071307</v>
      </c>
      <c r="F46" s="18">
        <v>110806</v>
      </c>
      <c r="G46" s="157">
        <f>+F46/$T$46</f>
        <v>6.7731816092403682E-2</v>
      </c>
      <c r="H46" s="18">
        <v>188047</v>
      </c>
      <c r="I46" s="157">
        <f>+H46/$T$46</f>
        <v>0.11494652654845619</v>
      </c>
      <c r="J46" s="18">
        <v>202812</v>
      </c>
      <c r="K46" s="157">
        <f>+J46/$T$46</f>
        <v>0.12397185247488923</v>
      </c>
      <c r="L46" s="18">
        <v>64820</v>
      </c>
      <c r="M46" s="157">
        <f>+L46/$T$46</f>
        <v>3.9622189404090097E-2</v>
      </c>
      <c r="N46" s="18">
        <v>337012</v>
      </c>
      <c r="O46" s="157">
        <f>+N46/$T$46</f>
        <v>0.20600359912760277</v>
      </c>
      <c r="P46" s="18">
        <v>190214</v>
      </c>
      <c r="Q46" s="157">
        <f>+P46/$T$46</f>
        <v>0.11627113753948772</v>
      </c>
      <c r="R46" s="18">
        <v>654035</v>
      </c>
      <c r="S46" s="157">
        <f>+R46/$T$46</f>
        <v>0.39978862460512288</v>
      </c>
      <c r="T46" s="16">
        <v>1635952</v>
      </c>
    </row>
    <row r="47" spans="1:20" x14ac:dyDescent="0.2">
      <c r="A47" s="32" t="s">
        <v>30</v>
      </c>
    </row>
    <row r="49" spans="1:27" ht="12" customHeight="1" x14ac:dyDescent="0.2">
      <c r="A49" s="403" t="s">
        <v>3</v>
      </c>
      <c r="B49" s="369" t="s">
        <v>133</v>
      </c>
      <c r="C49" s="370"/>
      <c r="D49" s="369" t="s">
        <v>134</v>
      </c>
      <c r="E49" s="370"/>
      <c r="F49" s="369" t="s">
        <v>135</v>
      </c>
      <c r="G49" s="370"/>
      <c r="H49" s="369" t="s">
        <v>136</v>
      </c>
      <c r="I49" s="370"/>
      <c r="J49" s="369" t="s">
        <v>137</v>
      </c>
      <c r="K49" s="370"/>
      <c r="L49" s="369" t="s">
        <v>138</v>
      </c>
      <c r="M49" s="370"/>
      <c r="N49" s="369" t="s">
        <v>139</v>
      </c>
      <c r="O49" s="370"/>
      <c r="P49" s="369" t="s">
        <v>140</v>
      </c>
      <c r="Q49" s="370"/>
      <c r="R49" s="369" t="s">
        <v>102</v>
      </c>
      <c r="S49" s="370"/>
      <c r="T49" s="407" t="s">
        <v>290</v>
      </c>
    </row>
    <row r="50" spans="1:27" x14ac:dyDescent="0.2">
      <c r="A50" s="404"/>
      <c r="B50" s="159" t="s">
        <v>112</v>
      </c>
      <c r="C50" s="160" t="s">
        <v>12</v>
      </c>
      <c r="D50" s="159" t="s">
        <v>112</v>
      </c>
      <c r="E50" s="160" t="s">
        <v>12</v>
      </c>
      <c r="F50" s="159" t="s">
        <v>112</v>
      </c>
      <c r="G50" s="160" t="s">
        <v>12</v>
      </c>
      <c r="H50" s="159" t="s">
        <v>112</v>
      </c>
      <c r="I50" s="160" t="s">
        <v>12</v>
      </c>
      <c r="J50" s="159" t="s">
        <v>112</v>
      </c>
      <c r="K50" s="160" t="s">
        <v>12</v>
      </c>
      <c r="L50" s="159" t="s">
        <v>112</v>
      </c>
      <c r="M50" s="160" t="s">
        <v>12</v>
      </c>
      <c r="N50" s="159" t="s">
        <v>112</v>
      </c>
      <c r="O50" s="160" t="s">
        <v>12</v>
      </c>
      <c r="P50" s="159" t="s">
        <v>112</v>
      </c>
      <c r="Q50" s="160" t="s">
        <v>12</v>
      </c>
      <c r="R50" s="159" t="s">
        <v>112</v>
      </c>
      <c r="S50" s="160" t="s">
        <v>12</v>
      </c>
      <c r="T50" s="408"/>
    </row>
    <row r="51" spans="1:27" x14ac:dyDescent="0.2">
      <c r="A51" s="212" t="s">
        <v>162</v>
      </c>
      <c r="B51" s="184">
        <v>30258</v>
      </c>
      <c r="C51" s="177">
        <f>+B51/$T51</f>
        <v>0.29812306024927337</v>
      </c>
      <c r="D51" s="184">
        <v>1839</v>
      </c>
      <c r="E51" s="177">
        <f>+D51/$T51</f>
        <v>1.8119119168431942E-2</v>
      </c>
      <c r="F51" s="184">
        <v>2551</v>
      </c>
      <c r="G51" s="177">
        <f>+F51/$T51</f>
        <v>2.5134243066160893E-2</v>
      </c>
      <c r="H51" s="184">
        <v>6864</v>
      </c>
      <c r="I51" s="177">
        <f>+H51/$T51</f>
        <v>6.762894723878024E-2</v>
      </c>
      <c r="J51" s="184">
        <v>4084</v>
      </c>
      <c r="K51" s="177">
        <f>+J51/$T51</f>
        <v>4.0238435390905956E-2</v>
      </c>
      <c r="L51" s="184">
        <v>480</v>
      </c>
      <c r="M51" s="177">
        <f>+L51/$T51</f>
        <v>4.7292970097049117E-3</v>
      </c>
      <c r="N51" s="184">
        <v>8740</v>
      </c>
      <c r="O51" s="177">
        <f>+N51/$T51</f>
        <v>8.6112616385043597E-2</v>
      </c>
      <c r="P51" s="184">
        <v>6276</v>
      </c>
      <c r="Q51" s="177">
        <f>+P51/$T51</f>
        <v>6.183555840189172E-2</v>
      </c>
      <c r="R51" s="184">
        <v>61084</v>
      </c>
      <c r="S51" s="177">
        <f>+R51/$T51</f>
        <v>0.60184245529336422</v>
      </c>
      <c r="T51" s="176">
        <v>101495</v>
      </c>
    </row>
    <row r="52" spans="1:27" x14ac:dyDescent="0.2">
      <c r="A52" s="205" t="s">
        <v>179</v>
      </c>
      <c r="B52" s="189">
        <v>251101</v>
      </c>
      <c r="C52" s="172">
        <f t="shared" ref="C52:S74" si="4">+B52/$T52</f>
        <v>0.49994823336399513</v>
      </c>
      <c r="D52" s="189">
        <v>11728</v>
      </c>
      <c r="E52" s="172">
        <f t="shared" si="4"/>
        <v>2.3350734887128823E-2</v>
      </c>
      <c r="F52" s="189">
        <v>14410</v>
      </c>
      <c r="G52" s="172">
        <f t="shared" si="4"/>
        <v>2.8690662493479395E-2</v>
      </c>
      <c r="H52" s="189">
        <v>32510</v>
      </c>
      <c r="I52" s="172">
        <f t="shared" si="4"/>
        <v>6.4728205250729712E-2</v>
      </c>
      <c r="J52" s="189">
        <v>40988</v>
      </c>
      <c r="K52" s="172">
        <f t="shared" si="4"/>
        <v>8.1608110637247294E-2</v>
      </c>
      <c r="L52" s="189">
        <v>5547</v>
      </c>
      <c r="M52" s="172">
        <f t="shared" si="4"/>
        <v>1.10442126891971E-2</v>
      </c>
      <c r="N52" s="189">
        <v>65998</v>
      </c>
      <c r="O52" s="172">
        <f t="shared" si="4"/>
        <v>0.13140363242502798</v>
      </c>
      <c r="P52" s="189">
        <v>55619</v>
      </c>
      <c r="Q52" s="172">
        <f t="shared" si="4"/>
        <v>0.11073878953676825</v>
      </c>
      <c r="R52" s="189">
        <v>213346</v>
      </c>
      <c r="S52" s="172">
        <f t="shared" si="4"/>
        <v>0.42477710481150971</v>
      </c>
      <c r="T52" s="173">
        <v>502254</v>
      </c>
    </row>
    <row r="53" spans="1:27" x14ac:dyDescent="0.2">
      <c r="A53" s="212" t="s">
        <v>163</v>
      </c>
      <c r="B53" s="179">
        <v>1131140</v>
      </c>
      <c r="C53" s="191">
        <f t="shared" si="4"/>
        <v>0.42393914021841222</v>
      </c>
      <c r="D53" s="179">
        <v>484594</v>
      </c>
      <c r="E53" s="191">
        <f t="shared" si="4"/>
        <v>0.18162063379864671</v>
      </c>
      <c r="F53" s="179">
        <v>265942</v>
      </c>
      <c r="G53" s="191">
        <f t="shared" si="4"/>
        <v>9.9672209300320891E-2</v>
      </c>
      <c r="H53" s="179">
        <v>433938</v>
      </c>
      <c r="I53" s="191">
        <f t="shared" si="4"/>
        <v>0.16263530829790951</v>
      </c>
      <c r="J53" s="179">
        <v>456475</v>
      </c>
      <c r="K53" s="191">
        <f t="shared" si="4"/>
        <v>0.17108193418250589</v>
      </c>
      <c r="L53" s="179">
        <v>185856</v>
      </c>
      <c r="M53" s="191">
        <f t="shared" si="4"/>
        <v>6.9656835444271453E-2</v>
      </c>
      <c r="N53" s="179">
        <v>827761</v>
      </c>
      <c r="O53" s="191">
        <f t="shared" si="4"/>
        <v>0.31023594484001371</v>
      </c>
      <c r="P53" s="179">
        <v>481867</v>
      </c>
      <c r="Q53" s="191">
        <f t="shared" si="4"/>
        <v>0.18059858344645724</v>
      </c>
      <c r="R53" s="179">
        <v>922185</v>
      </c>
      <c r="S53" s="191">
        <f t="shared" si="4"/>
        <v>0.34562504731714594</v>
      </c>
      <c r="T53" s="192">
        <v>2668166</v>
      </c>
      <c r="U53" s="66"/>
      <c r="V53" s="66"/>
    </row>
    <row r="54" spans="1:27" x14ac:dyDescent="0.2">
      <c r="A54" s="205" t="s">
        <v>173</v>
      </c>
      <c r="B54" s="189">
        <v>65061</v>
      </c>
      <c r="C54" s="172">
        <f t="shared" si="4"/>
        <v>0.17273321014400408</v>
      </c>
      <c r="D54" s="189">
        <v>7159</v>
      </c>
      <c r="E54" s="172">
        <f t="shared" si="4"/>
        <v>1.9006732934029991E-2</v>
      </c>
      <c r="F54" s="189">
        <v>3772</v>
      </c>
      <c r="G54" s="172">
        <f t="shared" si="4"/>
        <v>1.0014442886878212E-2</v>
      </c>
      <c r="H54" s="189">
        <v>7215</v>
      </c>
      <c r="I54" s="172">
        <f t="shared" si="4"/>
        <v>1.9155409710717473E-2</v>
      </c>
      <c r="J54" s="189">
        <v>7654</v>
      </c>
      <c r="K54" s="172">
        <f t="shared" si="4"/>
        <v>2.0320929442249693E-2</v>
      </c>
      <c r="L54" s="189">
        <v>3769</v>
      </c>
      <c r="M54" s="172">
        <f t="shared" si="4"/>
        <v>1.0006478059555669E-2</v>
      </c>
      <c r="N54" s="189">
        <v>20756</v>
      </c>
      <c r="O54" s="172">
        <f t="shared" si="4"/>
        <v>5.5105985302238647E-2</v>
      </c>
      <c r="P54" s="189">
        <v>8439</v>
      </c>
      <c r="Q54" s="172">
        <f t="shared" si="4"/>
        <v>2.240505925831528E-2</v>
      </c>
      <c r="R54" s="189">
        <v>287804</v>
      </c>
      <c r="S54" s="172">
        <f t="shared" si="4"/>
        <v>0.76410305424578395</v>
      </c>
      <c r="T54" s="173">
        <v>376656</v>
      </c>
      <c r="U54" s="66"/>
      <c r="V54" s="66"/>
      <c r="W54" s="66"/>
      <c r="X54" s="66"/>
      <c r="Y54" s="66"/>
    </row>
    <row r="55" spans="1:27" x14ac:dyDescent="0.2">
      <c r="A55" s="212" t="s">
        <v>202</v>
      </c>
      <c r="B55" s="193">
        <v>382024</v>
      </c>
      <c r="C55" s="191">
        <f t="shared" si="4"/>
        <v>0.51931682861446271</v>
      </c>
      <c r="D55" s="193">
        <v>46005</v>
      </c>
      <c r="E55" s="191">
        <f t="shared" si="4"/>
        <v>6.2538402562164572E-2</v>
      </c>
      <c r="F55" s="193">
        <v>27130</v>
      </c>
      <c r="G55" s="191">
        <f t="shared" si="4"/>
        <v>3.6880053505304308E-2</v>
      </c>
      <c r="H55" s="193">
        <v>114756</v>
      </c>
      <c r="I55" s="191">
        <f t="shared" si="4"/>
        <v>0.15599732473478442</v>
      </c>
      <c r="J55" s="193">
        <v>91146</v>
      </c>
      <c r="K55" s="191">
        <f t="shared" si="4"/>
        <v>0.12390229844432241</v>
      </c>
      <c r="L55" s="193">
        <v>17834</v>
      </c>
      <c r="M55" s="191">
        <f t="shared" si="4"/>
        <v>2.4243231633379915E-2</v>
      </c>
      <c r="N55" s="193">
        <v>188653</v>
      </c>
      <c r="O55" s="191">
        <f t="shared" si="4"/>
        <v>0.25645163044364816</v>
      </c>
      <c r="P55" s="193">
        <v>81170</v>
      </c>
      <c r="Q55" s="191">
        <f t="shared" si="4"/>
        <v>0.11034109631498529</v>
      </c>
      <c r="R55" s="193">
        <v>284520</v>
      </c>
      <c r="S55" s="191">
        <f t="shared" si="4"/>
        <v>0.38677157476333146</v>
      </c>
      <c r="T55" s="240">
        <v>735628</v>
      </c>
      <c r="U55" s="66"/>
      <c r="V55" s="66"/>
      <c r="W55" s="66"/>
      <c r="X55" s="66"/>
      <c r="Y55" s="66"/>
      <c r="Z55" s="66"/>
      <c r="AA55" s="66"/>
    </row>
    <row r="56" spans="1:27" x14ac:dyDescent="0.2">
      <c r="A56" s="205" t="s">
        <v>164</v>
      </c>
      <c r="B56" s="189">
        <v>129448</v>
      </c>
      <c r="C56" s="172">
        <f t="shared" si="4"/>
        <v>0.48857520286846573</v>
      </c>
      <c r="D56" s="189">
        <v>30047</v>
      </c>
      <c r="E56" s="172">
        <f t="shared" si="4"/>
        <v>0.11340630307605208</v>
      </c>
      <c r="F56" s="189">
        <v>25233</v>
      </c>
      <c r="G56" s="172">
        <f t="shared" si="4"/>
        <v>9.5236837139082847E-2</v>
      </c>
      <c r="H56" s="189">
        <v>51101</v>
      </c>
      <c r="I56" s="172">
        <f t="shared" si="4"/>
        <v>0.19287035289677298</v>
      </c>
      <c r="J56" s="189">
        <v>49436</v>
      </c>
      <c r="K56" s="172">
        <f t="shared" si="4"/>
        <v>0.18658614832987355</v>
      </c>
      <c r="L56" s="189">
        <v>10691</v>
      </c>
      <c r="M56" s="172">
        <f t="shared" si="4"/>
        <v>4.0351009624457444E-2</v>
      </c>
      <c r="N56" s="189">
        <v>47458</v>
      </c>
      <c r="O56" s="172">
        <f t="shared" si="4"/>
        <v>0.17912058879033779</v>
      </c>
      <c r="P56" s="189">
        <v>84281</v>
      </c>
      <c r="Q56" s="172">
        <f t="shared" si="4"/>
        <v>0.31810152859030005</v>
      </c>
      <c r="R56" s="189">
        <v>59809</v>
      </c>
      <c r="S56" s="172">
        <f t="shared" si="4"/>
        <v>0.22573693149650878</v>
      </c>
      <c r="T56" s="173">
        <v>264950</v>
      </c>
      <c r="U56" s="66"/>
      <c r="V56" s="66"/>
      <c r="W56" s="66"/>
    </row>
    <row r="57" spans="1:27" x14ac:dyDescent="0.2">
      <c r="A57" s="212" t="s">
        <v>204</v>
      </c>
      <c r="B57" s="179">
        <v>72381</v>
      </c>
      <c r="C57" s="191">
        <f t="shared" si="4"/>
        <v>0.26041483027217616</v>
      </c>
      <c r="D57" s="179">
        <v>5246</v>
      </c>
      <c r="E57" s="191">
        <f t="shared" si="4"/>
        <v>1.8874237708899243E-2</v>
      </c>
      <c r="F57" s="179">
        <v>2294</v>
      </c>
      <c r="G57" s="191">
        <f t="shared" si="4"/>
        <v>8.2534314342765647E-3</v>
      </c>
      <c r="H57" s="179">
        <v>10245</v>
      </c>
      <c r="I57" s="191">
        <f t="shared" si="4"/>
        <v>3.6859810394142725E-2</v>
      </c>
      <c r="J57" s="179">
        <v>31218</v>
      </c>
      <c r="K57" s="191">
        <f t="shared" si="4"/>
        <v>0.11231718505459713</v>
      </c>
      <c r="L57" s="179">
        <v>5104</v>
      </c>
      <c r="M57" s="191">
        <f t="shared" si="4"/>
        <v>1.8363345266149779E-2</v>
      </c>
      <c r="N57" s="179">
        <v>21312</v>
      </c>
      <c r="O57" s="191">
        <f t="shared" si="4"/>
        <v>7.6677040421666162E-2</v>
      </c>
      <c r="P57" s="179">
        <v>16582</v>
      </c>
      <c r="Q57" s="191">
        <f t="shared" si="4"/>
        <v>5.9659285110363558E-2</v>
      </c>
      <c r="R57" s="179">
        <v>176238</v>
      </c>
      <c r="S57" s="191">
        <f t="shared" si="4"/>
        <v>0.63407508679774771</v>
      </c>
      <c r="T57" s="192">
        <v>277945</v>
      </c>
      <c r="U57" s="66"/>
      <c r="V57" s="66"/>
      <c r="W57" s="66"/>
      <c r="X57" s="66"/>
      <c r="Y57" s="66"/>
      <c r="Z57" s="66"/>
    </row>
    <row r="58" spans="1:27" x14ac:dyDescent="0.2">
      <c r="A58" s="205" t="s">
        <v>165</v>
      </c>
      <c r="B58" s="189">
        <v>36060</v>
      </c>
      <c r="C58" s="172">
        <f t="shared" si="4"/>
        <v>0.70453080124260004</v>
      </c>
      <c r="D58" s="189">
        <v>1149</v>
      </c>
      <c r="E58" s="172">
        <f t="shared" si="4"/>
        <v>2.2448859973037923E-2</v>
      </c>
      <c r="F58" s="189">
        <v>1560</v>
      </c>
      <c r="G58" s="172">
        <f t="shared" si="4"/>
        <v>3.0478869937283864E-2</v>
      </c>
      <c r="H58" s="189">
        <v>706</v>
      </c>
      <c r="I58" s="172">
        <f t="shared" si="4"/>
        <v>1.3793642420334876E-2</v>
      </c>
      <c r="J58" s="189">
        <v>1334</v>
      </c>
      <c r="K58" s="172">
        <f t="shared" si="4"/>
        <v>2.6063341343805561E-2</v>
      </c>
      <c r="L58" s="189">
        <v>1596</v>
      </c>
      <c r="M58" s="172">
        <f t="shared" si="4"/>
        <v>3.1182228474298107E-2</v>
      </c>
      <c r="N58" s="189">
        <v>30935</v>
      </c>
      <c r="O58" s="172">
        <f t="shared" si="4"/>
        <v>0.60439989840376684</v>
      </c>
      <c r="P58" s="189">
        <v>5674</v>
      </c>
      <c r="Q58" s="172">
        <f t="shared" si="4"/>
        <v>0.11085712052830041</v>
      </c>
      <c r="R58" s="189">
        <v>10754</v>
      </c>
      <c r="S58" s="172">
        <f t="shared" si="4"/>
        <v>0.21010882519586582</v>
      </c>
      <c r="T58" s="173">
        <v>51183</v>
      </c>
      <c r="U58" s="66"/>
      <c r="V58" s="66"/>
      <c r="W58" s="66"/>
      <c r="X58" s="66"/>
      <c r="Y58" s="66"/>
      <c r="Z58" s="66"/>
      <c r="AA58" s="66"/>
    </row>
    <row r="59" spans="1:27" x14ac:dyDescent="0.2">
      <c r="A59" s="212" t="s">
        <v>178</v>
      </c>
      <c r="B59" s="193">
        <v>80208</v>
      </c>
      <c r="C59" s="191">
        <f t="shared" si="4"/>
        <v>0.45512216711871717</v>
      </c>
      <c r="D59" s="193">
        <v>6162</v>
      </c>
      <c r="E59" s="191">
        <f t="shared" si="4"/>
        <v>3.4964876244084571E-2</v>
      </c>
      <c r="F59" s="193">
        <v>5516</v>
      </c>
      <c r="G59" s="191">
        <f t="shared" si="4"/>
        <v>3.1299295255172103E-2</v>
      </c>
      <c r="H59" s="193">
        <v>23671</v>
      </c>
      <c r="I59" s="191">
        <f t="shared" si="4"/>
        <v>0.13431573930115642</v>
      </c>
      <c r="J59" s="193">
        <v>23607</v>
      </c>
      <c r="K59" s="191">
        <f t="shared" si="4"/>
        <v>0.13395258576665114</v>
      </c>
      <c r="L59" s="193">
        <v>2563</v>
      </c>
      <c r="M59" s="191">
        <f t="shared" si="4"/>
        <v>1.4543164202140337E-2</v>
      </c>
      <c r="N59" s="193">
        <v>42886</v>
      </c>
      <c r="O59" s="191">
        <f t="shared" si="4"/>
        <v>0.2433469137623841</v>
      </c>
      <c r="P59" s="193">
        <v>18251</v>
      </c>
      <c r="Q59" s="191">
        <f t="shared" si="4"/>
        <v>0.1035611743477422</v>
      </c>
      <c r="R59" s="193">
        <v>75988</v>
      </c>
      <c r="S59" s="191">
        <f t="shared" si="4"/>
        <v>0.4311767309372766</v>
      </c>
      <c r="T59" s="240">
        <v>176234</v>
      </c>
      <c r="U59" s="66"/>
      <c r="V59" s="66"/>
      <c r="W59" s="66"/>
    </row>
    <row r="60" spans="1:27" x14ac:dyDescent="0.2">
      <c r="A60" s="205" t="s">
        <v>175</v>
      </c>
      <c r="B60" s="189">
        <v>54172</v>
      </c>
      <c r="C60" s="172">
        <f t="shared" si="4"/>
        <v>0.33398067829421518</v>
      </c>
      <c r="D60" s="189">
        <v>5215</v>
      </c>
      <c r="E60" s="172">
        <f t="shared" si="4"/>
        <v>3.2151466390466149E-2</v>
      </c>
      <c r="F60" s="189">
        <v>5263</v>
      </c>
      <c r="G60" s="172">
        <f t="shared" si="4"/>
        <v>3.2447395515440722E-2</v>
      </c>
      <c r="H60" s="189">
        <v>14045</v>
      </c>
      <c r="I60" s="172">
        <f t="shared" si="4"/>
        <v>8.6590095005579501E-2</v>
      </c>
      <c r="J60" s="189">
        <v>17743</v>
      </c>
      <c r="K60" s="172">
        <f t="shared" si="4"/>
        <v>0.10938896800882855</v>
      </c>
      <c r="L60" s="189">
        <v>1102</v>
      </c>
      <c r="M60" s="172">
        <f t="shared" si="4"/>
        <v>6.794039494207804E-3</v>
      </c>
      <c r="N60" s="189">
        <v>34186</v>
      </c>
      <c r="O60" s="172">
        <f t="shared" si="4"/>
        <v>0.21076318888292919</v>
      </c>
      <c r="P60" s="189">
        <v>21592</v>
      </c>
      <c r="Q60" s="172">
        <f t="shared" si="4"/>
        <v>0.13311878471772678</v>
      </c>
      <c r="R60" s="189">
        <v>86980</v>
      </c>
      <c r="S60" s="172">
        <f t="shared" si="4"/>
        <v>0.53624823521433285</v>
      </c>
      <c r="T60" s="173">
        <v>162201</v>
      </c>
      <c r="U60" s="66"/>
      <c r="V60" s="66"/>
      <c r="W60" s="66"/>
    </row>
    <row r="61" spans="1:27" x14ac:dyDescent="0.2">
      <c r="A61" s="212" t="s">
        <v>206</v>
      </c>
      <c r="B61" s="179">
        <v>409572</v>
      </c>
      <c r="C61" s="191">
        <f t="shared" si="4"/>
        <v>0.32055838576548329</v>
      </c>
      <c r="D61" s="179">
        <v>23680</v>
      </c>
      <c r="E61" s="191">
        <f t="shared" si="4"/>
        <v>1.8533548618867121E-2</v>
      </c>
      <c r="F61" s="179">
        <v>26007</v>
      </c>
      <c r="G61" s="191">
        <f t="shared" si="4"/>
        <v>2.0354814144040424E-2</v>
      </c>
      <c r="H61" s="179">
        <v>54280</v>
      </c>
      <c r="I61" s="191">
        <f t="shared" si="4"/>
        <v>4.2483151141558588E-2</v>
      </c>
      <c r="J61" s="179">
        <v>111952</v>
      </c>
      <c r="K61" s="191">
        <f t="shared" si="4"/>
        <v>8.7621107896090025E-2</v>
      </c>
      <c r="L61" s="179">
        <v>9377</v>
      </c>
      <c r="M61" s="191">
        <f t="shared" si="4"/>
        <v>7.3390661063816301E-3</v>
      </c>
      <c r="N61" s="179">
        <v>147828</v>
      </c>
      <c r="O61" s="191">
        <f t="shared" si="4"/>
        <v>0.115700060187073</v>
      </c>
      <c r="P61" s="179">
        <v>88451</v>
      </c>
      <c r="Q61" s="191">
        <f t="shared" si="4"/>
        <v>6.9227656625313161E-2</v>
      </c>
      <c r="R61" s="179">
        <v>689164</v>
      </c>
      <c r="S61" s="191">
        <f t="shared" si="4"/>
        <v>0.53938574748196544</v>
      </c>
      <c r="T61" s="192">
        <v>1277683</v>
      </c>
      <c r="U61" s="66"/>
      <c r="V61" s="66"/>
      <c r="W61" s="66"/>
      <c r="X61" s="66"/>
    </row>
    <row r="62" spans="1:27" x14ac:dyDescent="0.2">
      <c r="A62" s="205" t="s">
        <v>177</v>
      </c>
      <c r="B62" s="189">
        <v>80980</v>
      </c>
      <c r="C62" s="172">
        <f t="shared" si="4"/>
        <v>0.66485496835001356</v>
      </c>
      <c r="D62" s="189">
        <v>17737</v>
      </c>
      <c r="E62" s="172">
        <f t="shared" si="4"/>
        <v>0.14562277813811053</v>
      </c>
      <c r="F62" s="189">
        <v>13714</v>
      </c>
      <c r="G62" s="172">
        <f t="shared" si="4"/>
        <v>0.11259349266426384</v>
      </c>
      <c r="H62" s="189">
        <v>39436</v>
      </c>
      <c r="I62" s="172">
        <f t="shared" si="4"/>
        <v>0.32377402484380258</v>
      </c>
      <c r="J62" s="189">
        <v>33178</v>
      </c>
      <c r="K62" s="172">
        <f t="shared" si="4"/>
        <v>0.27239513632892998</v>
      </c>
      <c r="L62" s="189">
        <v>8177</v>
      </c>
      <c r="M62" s="172">
        <f t="shared" si="4"/>
        <v>6.7134095779180794E-2</v>
      </c>
      <c r="N62" s="189">
        <v>41468</v>
      </c>
      <c r="O62" s="172">
        <f t="shared" si="4"/>
        <v>0.34045697490168392</v>
      </c>
      <c r="P62" s="189">
        <v>31166</v>
      </c>
      <c r="Q62" s="172">
        <f t="shared" si="4"/>
        <v>0.2558763885353979</v>
      </c>
      <c r="R62" s="189">
        <v>29003</v>
      </c>
      <c r="S62" s="172">
        <f t="shared" si="4"/>
        <v>0.23811791364602919</v>
      </c>
      <c r="T62" s="173">
        <v>121801</v>
      </c>
      <c r="U62" s="66"/>
      <c r="V62" s="66"/>
      <c r="W62" s="66"/>
      <c r="X62" s="66"/>
    </row>
    <row r="63" spans="1:27" x14ac:dyDescent="0.2">
      <c r="A63" s="212" t="s">
        <v>166</v>
      </c>
      <c r="B63" s="193">
        <v>37036</v>
      </c>
      <c r="C63" s="191">
        <f t="shared" si="4"/>
        <v>0.3456914575866189</v>
      </c>
      <c r="D63" s="193">
        <v>3557</v>
      </c>
      <c r="E63" s="191">
        <f t="shared" si="4"/>
        <v>3.3200791517323774E-2</v>
      </c>
      <c r="F63" s="193">
        <v>580</v>
      </c>
      <c r="G63" s="191">
        <f t="shared" si="4"/>
        <v>5.4136798088410994E-3</v>
      </c>
      <c r="H63" s="193">
        <v>4274</v>
      </c>
      <c r="I63" s="191">
        <f t="shared" si="4"/>
        <v>3.9893219832735964E-2</v>
      </c>
      <c r="J63" s="193">
        <v>7186</v>
      </c>
      <c r="K63" s="191">
        <f t="shared" si="4"/>
        <v>6.7073626045400236E-2</v>
      </c>
      <c r="L63" s="193">
        <v>1492</v>
      </c>
      <c r="M63" s="191">
        <f t="shared" si="4"/>
        <v>1.3926224611708483E-2</v>
      </c>
      <c r="N63" s="193">
        <v>17528</v>
      </c>
      <c r="O63" s="191">
        <f t="shared" si="4"/>
        <v>0.16360513739545998</v>
      </c>
      <c r="P63" s="193">
        <v>11129</v>
      </c>
      <c r="Q63" s="191">
        <f t="shared" si="4"/>
        <v>0.10387731481481481</v>
      </c>
      <c r="R63" s="193">
        <v>66064</v>
      </c>
      <c r="S63" s="191">
        <f t="shared" si="4"/>
        <v>0.61663679808841099</v>
      </c>
      <c r="T63" s="240">
        <v>107136</v>
      </c>
      <c r="U63" s="66"/>
      <c r="V63" s="66"/>
      <c r="W63" s="66"/>
      <c r="X63" s="66"/>
    </row>
    <row r="64" spans="1:27" x14ac:dyDescent="0.2">
      <c r="A64" s="205" t="s">
        <v>167</v>
      </c>
      <c r="B64" s="189">
        <v>56037</v>
      </c>
      <c r="C64" s="172">
        <f t="shared" si="4"/>
        <v>0.54308891085654476</v>
      </c>
      <c r="D64" s="189">
        <v>22097</v>
      </c>
      <c r="E64" s="172">
        <f t="shared" si="4"/>
        <v>0.21415556976992112</v>
      </c>
      <c r="F64" s="189">
        <v>7338</v>
      </c>
      <c r="G64" s="172">
        <f t="shared" si="4"/>
        <v>7.1117055300343082E-2</v>
      </c>
      <c r="H64" s="189">
        <v>12898</v>
      </c>
      <c r="I64" s="172">
        <f t="shared" si="4"/>
        <v>0.12500242290321956</v>
      </c>
      <c r="J64" s="189">
        <v>25864</v>
      </c>
      <c r="K64" s="172">
        <f t="shared" si="4"/>
        <v>0.25066387548215774</v>
      </c>
      <c r="L64" s="189">
        <v>1059</v>
      </c>
      <c r="M64" s="172">
        <f t="shared" si="4"/>
        <v>1.0263418038029888E-2</v>
      </c>
      <c r="N64" s="189">
        <v>21978</v>
      </c>
      <c r="O64" s="172">
        <f t="shared" si="4"/>
        <v>0.21300226783741349</v>
      </c>
      <c r="P64" s="189">
        <v>9214</v>
      </c>
      <c r="Q64" s="172">
        <f t="shared" si="4"/>
        <v>8.9298521059874778E-2</v>
      </c>
      <c r="R64" s="189">
        <v>41870</v>
      </c>
      <c r="S64" s="172">
        <f t="shared" si="4"/>
        <v>0.40578783121087009</v>
      </c>
      <c r="T64" s="173">
        <v>103182</v>
      </c>
      <c r="U64" s="66"/>
      <c r="V64" s="66"/>
      <c r="W64" s="66"/>
      <c r="X64" s="66"/>
      <c r="Y64" s="66"/>
      <c r="Z64" s="66"/>
    </row>
    <row r="65" spans="1:27" x14ac:dyDescent="0.2">
      <c r="A65" s="212" t="s">
        <v>203</v>
      </c>
      <c r="B65" s="179">
        <v>89007</v>
      </c>
      <c r="C65" s="191">
        <f t="shared" si="4"/>
        <v>0.41528211301317136</v>
      </c>
      <c r="D65" s="179">
        <v>11801</v>
      </c>
      <c r="E65" s="191">
        <f t="shared" si="4"/>
        <v>5.5060211170676859E-2</v>
      </c>
      <c r="F65" s="179">
        <v>11318</v>
      </c>
      <c r="G65" s="191">
        <f t="shared" si="4"/>
        <v>5.2806666386723218E-2</v>
      </c>
      <c r="H65" s="179">
        <v>22872</v>
      </c>
      <c r="I65" s="191">
        <f t="shared" si="4"/>
        <v>0.10671444368237616</v>
      </c>
      <c r="J65" s="179">
        <v>21071</v>
      </c>
      <c r="K65" s="191">
        <f t="shared" si="4"/>
        <v>9.8311474415501407E-2</v>
      </c>
      <c r="L65" s="179">
        <v>6375</v>
      </c>
      <c r="M65" s="191">
        <f t="shared" si="4"/>
        <v>2.9743991713673836E-2</v>
      </c>
      <c r="N65" s="179">
        <v>37932</v>
      </c>
      <c r="O65" s="191">
        <f t="shared" si="4"/>
        <v>0.17698024998950213</v>
      </c>
      <c r="P65" s="179">
        <v>27880</v>
      </c>
      <c r="Q65" s="191">
        <f t="shared" si="4"/>
        <v>0.13008039042780026</v>
      </c>
      <c r="R65" s="179">
        <v>95291</v>
      </c>
      <c r="S65" s="191">
        <f t="shared" si="4"/>
        <v>0.44460152382552059</v>
      </c>
      <c r="T65" s="192">
        <v>214329</v>
      </c>
      <c r="U65" s="66"/>
      <c r="V65" s="66"/>
      <c r="W65" s="66"/>
    </row>
    <row r="66" spans="1:27" x14ac:dyDescent="0.2">
      <c r="A66" s="205" t="s">
        <v>160</v>
      </c>
      <c r="B66" s="189">
        <v>57738</v>
      </c>
      <c r="C66" s="172">
        <f t="shared" si="4"/>
        <v>0.59980054434771768</v>
      </c>
      <c r="D66" s="189">
        <v>10536</v>
      </c>
      <c r="E66" s="172">
        <f t="shared" si="4"/>
        <v>0.10945128918991918</v>
      </c>
      <c r="F66" s="189">
        <v>9645</v>
      </c>
      <c r="G66" s="172">
        <f t="shared" si="4"/>
        <v>0.1001953003261931</v>
      </c>
      <c r="H66" s="189">
        <v>21054</v>
      </c>
      <c r="I66" s="172">
        <f t="shared" si="4"/>
        <v>0.21871558870582369</v>
      </c>
      <c r="J66" s="189">
        <v>27387</v>
      </c>
      <c r="K66" s="172">
        <f t="shared" si="4"/>
        <v>0.28450478901331783</v>
      </c>
      <c r="L66" s="189">
        <v>3666</v>
      </c>
      <c r="M66" s="172">
        <f t="shared" si="4"/>
        <v>3.8083563607654108E-2</v>
      </c>
      <c r="N66" s="189">
        <v>23885</v>
      </c>
      <c r="O66" s="172">
        <f t="shared" si="4"/>
        <v>0.2481249091022418</v>
      </c>
      <c r="P66" s="189">
        <v>24719</v>
      </c>
      <c r="Q66" s="172">
        <f t="shared" si="4"/>
        <v>0.25678876399825479</v>
      </c>
      <c r="R66" s="189">
        <v>26210</v>
      </c>
      <c r="S66" s="172">
        <f t="shared" si="4"/>
        <v>0.27227774199580312</v>
      </c>
      <c r="T66" s="173">
        <v>96262</v>
      </c>
      <c r="U66" s="66"/>
      <c r="V66" s="66"/>
      <c r="W66" s="66"/>
      <c r="X66" s="66"/>
      <c r="Y66" s="66"/>
    </row>
    <row r="67" spans="1:27" x14ac:dyDescent="0.2">
      <c r="A67" s="212" t="s">
        <v>161</v>
      </c>
      <c r="B67" s="193">
        <v>17734</v>
      </c>
      <c r="C67" s="191">
        <f t="shared" si="4"/>
        <v>0.5239459922592844</v>
      </c>
      <c r="D67" s="193">
        <v>252</v>
      </c>
      <c r="E67" s="191">
        <f t="shared" si="4"/>
        <v>7.4452684137442018E-3</v>
      </c>
      <c r="F67" s="193">
        <v>141</v>
      </c>
      <c r="G67" s="191">
        <f t="shared" si="4"/>
        <v>4.165804945785446E-3</v>
      </c>
      <c r="H67" s="193">
        <v>5718</v>
      </c>
      <c r="I67" s="191">
        <f t="shared" si="4"/>
        <v>0.16893668567376724</v>
      </c>
      <c r="J67" s="193">
        <v>477</v>
      </c>
      <c r="K67" s="191">
        <f t="shared" si="4"/>
        <v>1.4092829497444382E-2</v>
      </c>
      <c r="L67" s="193">
        <v>327</v>
      </c>
      <c r="M67" s="191">
        <f t="shared" si="4"/>
        <v>9.6611221083109291E-3</v>
      </c>
      <c r="N67" s="193">
        <v>1146</v>
      </c>
      <c r="O67" s="191">
        <f t="shared" si="4"/>
        <v>3.3858244452979587E-2</v>
      </c>
      <c r="P67" s="193">
        <v>1664</v>
      </c>
      <c r="Q67" s="191">
        <f t="shared" si="4"/>
        <v>4.9162407303453774E-2</v>
      </c>
      <c r="R67" s="193">
        <v>15688</v>
      </c>
      <c r="S67" s="191">
        <f t="shared" si="4"/>
        <v>0.46349750347150415</v>
      </c>
      <c r="T67" s="240">
        <v>33847</v>
      </c>
      <c r="U67" s="66"/>
      <c r="V67" s="66"/>
      <c r="W67" s="66"/>
      <c r="X67" s="66"/>
      <c r="Y67" s="66"/>
      <c r="Z67" s="66"/>
    </row>
    <row r="68" spans="1:27" x14ac:dyDescent="0.2">
      <c r="A68" s="205" t="s">
        <v>168</v>
      </c>
      <c r="B68" s="189">
        <v>10396</v>
      </c>
      <c r="C68" s="172">
        <f t="shared" si="4"/>
        <v>0.260296952853101</v>
      </c>
      <c r="D68" s="189">
        <v>821</v>
      </c>
      <c r="E68" s="172">
        <f t="shared" si="4"/>
        <v>2.055634843135782E-2</v>
      </c>
      <c r="F68" s="189">
        <v>2140</v>
      </c>
      <c r="G68" s="172">
        <f t="shared" si="4"/>
        <v>5.358171211096923E-2</v>
      </c>
      <c r="H68" s="189">
        <v>3415</v>
      </c>
      <c r="I68" s="172">
        <f t="shared" si="4"/>
        <v>8.5505395728485936E-2</v>
      </c>
      <c r="J68" s="189">
        <v>3477</v>
      </c>
      <c r="K68" s="172">
        <f t="shared" si="4"/>
        <v>8.7057763088710285E-2</v>
      </c>
      <c r="L68" s="189">
        <v>366</v>
      </c>
      <c r="M68" s="172">
        <f t="shared" si="4"/>
        <v>9.1639750619695037E-3</v>
      </c>
      <c r="N68" s="189">
        <v>8322</v>
      </c>
      <c r="O68" s="172">
        <f t="shared" si="4"/>
        <v>0.20836776083527378</v>
      </c>
      <c r="P68" s="189">
        <v>927</v>
      </c>
      <c r="Q68" s="172">
        <f t="shared" si="4"/>
        <v>2.3210395853676857E-2</v>
      </c>
      <c r="R68" s="189">
        <v>18766</v>
      </c>
      <c r="S68" s="172">
        <f t="shared" si="4"/>
        <v>0.46986654648338716</v>
      </c>
      <c r="T68" s="173">
        <v>39939</v>
      </c>
      <c r="U68" s="66"/>
      <c r="V68" s="66"/>
      <c r="W68" s="66"/>
      <c r="X68" s="66"/>
      <c r="Y68" s="66"/>
      <c r="Z68" s="66"/>
    </row>
    <row r="69" spans="1:27" x14ac:dyDescent="0.2">
      <c r="A69" s="212" t="s">
        <v>176</v>
      </c>
      <c r="B69" s="179">
        <v>74473</v>
      </c>
      <c r="C69" s="191">
        <f t="shared" si="4"/>
        <v>0.56087513179695736</v>
      </c>
      <c r="D69" s="179">
        <v>11301</v>
      </c>
      <c r="E69" s="191">
        <f t="shared" si="4"/>
        <v>8.5110709444193397E-2</v>
      </c>
      <c r="F69" s="179">
        <v>6742</v>
      </c>
      <c r="G69" s="191">
        <f t="shared" si="4"/>
        <v>5.0775719234824525E-2</v>
      </c>
      <c r="H69" s="179">
        <v>25604</v>
      </c>
      <c r="I69" s="191">
        <f t="shared" si="4"/>
        <v>0.19283024551890346</v>
      </c>
      <c r="J69" s="179">
        <v>15924</v>
      </c>
      <c r="K69" s="191">
        <f t="shared" si="4"/>
        <v>0.11992769995481248</v>
      </c>
      <c r="L69" s="179">
        <v>4351</v>
      </c>
      <c r="M69" s="191">
        <f t="shared" si="4"/>
        <v>3.2768489230305772E-2</v>
      </c>
      <c r="N69" s="179">
        <v>32948</v>
      </c>
      <c r="O69" s="191">
        <f t="shared" si="4"/>
        <v>0.24813978008736257</v>
      </c>
      <c r="P69" s="179">
        <v>33318</v>
      </c>
      <c r="Q69" s="191">
        <f t="shared" si="4"/>
        <v>0.25092634432896521</v>
      </c>
      <c r="R69" s="179">
        <v>42762</v>
      </c>
      <c r="S69" s="191">
        <f t="shared" si="4"/>
        <v>0.3220515137821961</v>
      </c>
      <c r="T69" s="192">
        <v>132780</v>
      </c>
      <c r="U69" s="66"/>
      <c r="V69" s="66"/>
    </row>
    <row r="70" spans="1:27" x14ac:dyDescent="0.2">
      <c r="A70" s="205" t="s">
        <v>169</v>
      </c>
      <c r="B70" s="189">
        <v>32790</v>
      </c>
      <c r="C70" s="172">
        <f t="shared" si="4"/>
        <v>0.4656017039403621</v>
      </c>
      <c r="D70" s="189">
        <v>1829</v>
      </c>
      <c r="E70" s="172">
        <f t="shared" si="4"/>
        <v>2.5970891018814342E-2</v>
      </c>
      <c r="F70" s="189">
        <v>2646</v>
      </c>
      <c r="G70" s="172">
        <f t="shared" si="4"/>
        <v>3.7571884984025562E-2</v>
      </c>
      <c r="H70" s="189">
        <v>3894</v>
      </c>
      <c r="I70" s="172">
        <f t="shared" si="4"/>
        <v>5.5292864749733758E-2</v>
      </c>
      <c r="J70" s="189">
        <v>1017</v>
      </c>
      <c r="K70" s="172">
        <f t="shared" si="4"/>
        <v>1.4440894568690096E-2</v>
      </c>
      <c r="L70" s="189">
        <v>637</v>
      </c>
      <c r="M70" s="172">
        <f t="shared" si="4"/>
        <v>9.0450834220802273E-3</v>
      </c>
      <c r="N70" s="189">
        <v>4979</v>
      </c>
      <c r="O70" s="172">
        <f t="shared" si="4"/>
        <v>7.0699325523606679E-2</v>
      </c>
      <c r="P70" s="189">
        <v>2194</v>
      </c>
      <c r="Q70" s="172">
        <f t="shared" si="4"/>
        <v>3.1153709620163294E-2</v>
      </c>
      <c r="R70" s="189">
        <v>35045</v>
      </c>
      <c r="S70" s="172">
        <f t="shared" si="4"/>
        <v>0.49762158324458644</v>
      </c>
      <c r="T70" s="173">
        <v>70425</v>
      </c>
      <c r="U70" s="66"/>
      <c r="V70" s="66"/>
    </row>
    <row r="71" spans="1:27" x14ac:dyDescent="0.2">
      <c r="A71" s="212" t="s">
        <v>170</v>
      </c>
      <c r="B71" s="193">
        <v>27008</v>
      </c>
      <c r="C71" s="191">
        <f t="shared" si="4"/>
        <v>0.47487428350388577</v>
      </c>
      <c r="D71" s="193">
        <v>3584</v>
      </c>
      <c r="E71" s="191">
        <f t="shared" si="4"/>
        <v>6.3016492597672044E-2</v>
      </c>
      <c r="F71" s="193">
        <v>2492</v>
      </c>
      <c r="G71" s="191">
        <f t="shared" si="4"/>
        <v>4.3816155009318847E-2</v>
      </c>
      <c r="H71" s="193">
        <v>6167</v>
      </c>
      <c r="I71" s="191">
        <f t="shared" si="4"/>
        <v>0.10843267573935365</v>
      </c>
      <c r="J71" s="193">
        <v>4064</v>
      </c>
      <c r="K71" s="191">
        <f t="shared" si="4"/>
        <v>7.1456201427717414E-2</v>
      </c>
      <c r="L71" s="193">
        <v>790</v>
      </c>
      <c r="M71" s="191">
        <f t="shared" si="4"/>
        <v>1.3890354116116327E-2</v>
      </c>
      <c r="N71" s="193">
        <v>13355</v>
      </c>
      <c r="O71" s="191">
        <f t="shared" si="4"/>
        <v>0.23481731546928297</v>
      </c>
      <c r="P71" s="193">
        <v>5279</v>
      </c>
      <c r="Q71" s="191">
        <f t="shared" si="4"/>
        <v>9.2819214403769737E-2</v>
      </c>
      <c r="R71" s="193">
        <v>23921</v>
      </c>
      <c r="S71" s="191">
        <f t="shared" si="4"/>
        <v>0.42059640609065652</v>
      </c>
      <c r="T71" s="240">
        <v>56874</v>
      </c>
      <c r="U71" s="66"/>
      <c r="V71" s="66"/>
      <c r="W71" s="66"/>
      <c r="X71" s="66"/>
      <c r="Y71" s="66"/>
      <c r="Z71" s="66"/>
    </row>
    <row r="72" spans="1:27" x14ac:dyDescent="0.2">
      <c r="A72" s="205" t="s">
        <v>171</v>
      </c>
      <c r="B72" s="189">
        <v>46231</v>
      </c>
      <c r="C72" s="172">
        <f t="shared" si="4"/>
        <v>0.36220688358391373</v>
      </c>
      <c r="D72" s="189">
        <v>4145</v>
      </c>
      <c r="E72" s="172">
        <f t="shared" si="4"/>
        <v>3.2474909313130206E-2</v>
      </c>
      <c r="F72" s="189">
        <v>4403</v>
      </c>
      <c r="G72" s="172">
        <f t="shared" si="4"/>
        <v>3.4496266756504773E-2</v>
      </c>
      <c r="H72" s="189">
        <v>8802</v>
      </c>
      <c r="I72" s="172">
        <f t="shared" si="4"/>
        <v>6.8961194637918471E-2</v>
      </c>
      <c r="J72" s="189">
        <v>15759</v>
      </c>
      <c r="K72" s="172">
        <f t="shared" si="4"/>
        <v>0.12346733314007693</v>
      </c>
      <c r="L72" s="189">
        <v>1234</v>
      </c>
      <c r="M72" s="172">
        <f t="shared" si="4"/>
        <v>9.6680429655977493E-3</v>
      </c>
      <c r="N72" s="189">
        <v>21231</v>
      </c>
      <c r="O72" s="172">
        <f t="shared" si="4"/>
        <v>0.16633891426467248</v>
      </c>
      <c r="P72" s="189">
        <v>8226</v>
      </c>
      <c r="Q72" s="172">
        <f t="shared" si="4"/>
        <v>6.4448396624803159E-2</v>
      </c>
      <c r="R72" s="189">
        <v>63667</v>
      </c>
      <c r="S72" s="172">
        <f t="shared" si="4"/>
        <v>0.49881304010592542</v>
      </c>
      <c r="T72" s="173">
        <v>127637</v>
      </c>
      <c r="U72" s="66"/>
      <c r="V72" s="66"/>
    </row>
    <row r="73" spans="1:27" x14ac:dyDescent="0.2">
      <c r="A73" s="212" t="s">
        <v>172</v>
      </c>
      <c r="B73" s="179">
        <v>74137</v>
      </c>
      <c r="C73" s="191">
        <f t="shared" si="4"/>
        <v>0.44079839227531098</v>
      </c>
      <c r="D73" s="179">
        <v>6879</v>
      </c>
      <c r="E73" s="191">
        <f t="shared" si="4"/>
        <v>4.0900658786595954E-2</v>
      </c>
      <c r="F73" s="179">
        <v>9440</v>
      </c>
      <c r="G73" s="191">
        <f t="shared" si="4"/>
        <v>5.6127666658739028E-2</v>
      </c>
      <c r="H73" s="179">
        <v>25691</v>
      </c>
      <c r="I73" s="191">
        <f t="shared" si="4"/>
        <v>0.15275168264085429</v>
      </c>
      <c r="J73" s="179">
        <v>17330</v>
      </c>
      <c r="K73" s="191">
        <f t="shared" si="4"/>
        <v>0.10303945584702832</v>
      </c>
      <c r="L73" s="179">
        <v>5979</v>
      </c>
      <c r="M73" s="191">
        <f t="shared" si="4"/>
        <v>3.5549504126334813E-2</v>
      </c>
      <c r="N73" s="179">
        <v>41971</v>
      </c>
      <c r="O73" s="191">
        <f t="shared" si="4"/>
        <v>0.24954812471757795</v>
      </c>
      <c r="P73" s="179">
        <v>16155</v>
      </c>
      <c r="Q73" s="191">
        <f t="shared" si="4"/>
        <v>9.6053226151687404E-2</v>
      </c>
      <c r="R73" s="179">
        <v>62402</v>
      </c>
      <c r="S73" s="191">
        <f t="shared" si="4"/>
        <v>0.37102528123290601</v>
      </c>
      <c r="T73" s="192">
        <v>168188</v>
      </c>
      <c r="U73" s="66"/>
      <c r="V73" s="66"/>
      <c r="W73" s="66"/>
      <c r="X73" s="66"/>
      <c r="Z73" s="66"/>
    </row>
    <row r="74" spans="1:27" x14ac:dyDescent="0.2">
      <c r="A74" s="215" t="s">
        <v>11</v>
      </c>
      <c r="B74" s="196">
        <v>3244991</v>
      </c>
      <c r="C74" s="197">
        <f t="shared" si="4"/>
        <v>0.4124921267174243</v>
      </c>
      <c r="D74" s="196">
        <v>717363</v>
      </c>
      <c r="E74" s="197">
        <f t="shared" si="4"/>
        <v>9.1188724251744194E-2</v>
      </c>
      <c r="F74" s="196">
        <v>450275</v>
      </c>
      <c r="G74" s="197">
        <f t="shared" si="4"/>
        <v>5.7237413711683095E-2</v>
      </c>
      <c r="H74" s="196">
        <v>929156</v>
      </c>
      <c r="I74" s="197">
        <f t="shared" si="4"/>
        <v>0.11811112403462909</v>
      </c>
      <c r="J74" s="196">
        <v>1008370</v>
      </c>
      <c r="K74" s="197">
        <f t="shared" si="4"/>
        <v>0.12818053603786547</v>
      </c>
      <c r="L74" s="196">
        <v>278372</v>
      </c>
      <c r="M74" s="197">
        <f t="shared" si="4"/>
        <v>3.5385693919823769E-2</v>
      </c>
      <c r="N74" s="196">
        <v>1703256</v>
      </c>
      <c r="O74" s="197">
        <f t="shared" si="4"/>
        <v>0.21651206113798568</v>
      </c>
      <c r="P74" s="196">
        <v>1040073</v>
      </c>
      <c r="Q74" s="197">
        <f t="shared" si="4"/>
        <v>0.13221051266748401</v>
      </c>
      <c r="R74" s="196">
        <v>3388563</v>
      </c>
      <c r="S74" s="197">
        <f t="shared" si="4"/>
        <v>0.43074250695486538</v>
      </c>
      <c r="T74" s="241">
        <v>7866795</v>
      </c>
      <c r="U74" s="66"/>
      <c r="V74" s="66"/>
      <c r="W74" s="66"/>
      <c r="X74" s="66"/>
    </row>
    <row r="75" spans="1:27" x14ac:dyDescent="0.2">
      <c r="A75" s="227" t="s">
        <v>30</v>
      </c>
    </row>
    <row r="76" spans="1:27" x14ac:dyDescent="0.2">
      <c r="A76" s="238" t="s">
        <v>292</v>
      </c>
      <c r="V76" s="66"/>
      <c r="W76" s="66"/>
      <c r="X76" s="66"/>
      <c r="Y76" s="66"/>
      <c r="Z76" s="66"/>
      <c r="AA76" s="66"/>
    </row>
  </sheetData>
  <mergeCells count="69">
    <mergeCell ref="T49:T50"/>
    <mergeCell ref="R49:S49"/>
    <mergeCell ref="B11:T11"/>
    <mergeCell ref="P7:T10"/>
    <mergeCell ref="A6:T6"/>
    <mergeCell ref="T12:T13"/>
    <mergeCell ref="T19:T20"/>
    <mergeCell ref="T26:T27"/>
    <mergeCell ref="T35:T36"/>
    <mergeCell ref="T43:T44"/>
    <mergeCell ref="R12:S12"/>
    <mergeCell ref="R19:S19"/>
    <mergeCell ref="R26:S26"/>
    <mergeCell ref="R35:S35"/>
    <mergeCell ref="R43:S43"/>
    <mergeCell ref="N35:O35"/>
    <mergeCell ref="P35:Q35"/>
    <mergeCell ref="L43:M43"/>
    <mergeCell ref="H49:I49"/>
    <mergeCell ref="N43:O43"/>
    <mergeCell ref="P49:Q49"/>
    <mergeCell ref="N49:O49"/>
    <mergeCell ref="L49:M49"/>
    <mergeCell ref="J49:K49"/>
    <mergeCell ref="P43:Q43"/>
    <mergeCell ref="A49:A50"/>
    <mergeCell ref="A43:A44"/>
    <mergeCell ref="J43:K43"/>
    <mergeCell ref="F49:G49"/>
    <mergeCell ref="H43:I43"/>
    <mergeCell ref="D43:E43"/>
    <mergeCell ref="B43:C43"/>
    <mergeCell ref="B49:C49"/>
    <mergeCell ref="D49:E49"/>
    <mergeCell ref="F43:G43"/>
    <mergeCell ref="A26:A27"/>
    <mergeCell ref="B26:C26"/>
    <mergeCell ref="L35:M35"/>
    <mergeCell ref="A35:A36"/>
    <mergeCell ref="B35:C35"/>
    <mergeCell ref="D35:E35"/>
    <mergeCell ref="F35:G35"/>
    <mergeCell ref="H35:I35"/>
    <mergeCell ref="J35:K35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P26:Q26"/>
    <mergeCell ref="P19:Q19"/>
    <mergeCell ref="A11:A13"/>
    <mergeCell ref="B12:C12"/>
    <mergeCell ref="D12:E12"/>
    <mergeCell ref="J12:K12"/>
    <mergeCell ref="N12:O12"/>
    <mergeCell ref="P12:Q12"/>
    <mergeCell ref="L19:M19"/>
    <mergeCell ref="F12:G12"/>
    <mergeCell ref="L12:M12"/>
    <mergeCell ref="J19:K19"/>
    <mergeCell ref="N26:O26"/>
    <mergeCell ref="N19:O19"/>
    <mergeCell ref="L26:M26"/>
    <mergeCell ref="A19:A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6:J90"/>
  <sheetViews>
    <sheetView showGridLines="0" zoomScale="70" zoomScaleNormal="70" workbookViewId="0">
      <selection activeCell="N24" sqref="N24"/>
    </sheetView>
  </sheetViews>
  <sheetFormatPr baseColWidth="10" defaultColWidth="10.85546875" defaultRowHeight="12" x14ac:dyDescent="0.2"/>
  <cols>
    <col min="1" max="1" width="24" style="166" customWidth="1"/>
    <col min="2" max="2" width="19.42578125" style="166" customWidth="1"/>
    <col min="3" max="3" width="6.42578125" style="166" customWidth="1"/>
    <col min="4" max="4" width="14.140625" style="166" customWidth="1"/>
    <col min="5" max="5" width="12.140625" style="166" customWidth="1"/>
    <col min="6" max="16384" width="10.85546875" style="166"/>
  </cols>
  <sheetData>
    <row r="6" spans="1:6" s="164" customFormat="1" ht="16.5" x14ac:dyDescent="0.2">
      <c r="A6" s="411" t="s">
        <v>1</v>
      </c>
      <c r="B6" s="411"/>
      <c r="C6" s="411"/>
      <c r="D6" s="411"/>
      <c r="E6" s="411"/>
      <c r="F6" s="411"/>
    </row>
    <row r="7" spans="1:6" ht="15" customHeight="1" x14ac:dyDescent="0.2">
      <c r="A7" s="165" t="s">
        <v>210</v>
      </c>
      <c r="B7" s="165"/>
      <c r="C7" s="165"/>
      <c r="D7" s="165"/>
      <c r="E7" s="165"/>
      <c r="F7" s="165"/>
    </row>
    <row r="8" spans="1:6" ht="15" customHeight="1" x14ac:dyDescent="0.2">
      <c r="A8" s="165" t="s">
        <v>291</v>
      </c>
      <c r="B8" s="165"/>
      <c r="C8" s="165"/>
      <c r="D8" s="165"/>
      <c r="E8" s="165"/>
      <c r="F8" s="165"/>
    </row>
    <row r="9" spans="1:6" ht="15" customHeight="1" x14ac:dyDescent="0.2">
      <c r="A9" s="165" t="s">
        <v>3</v>
      </c>
      <c r="B9" s="165"/>
      <c r="C9" s="165"/>
      <c r="D9" s="165"/>
      <c r="E9" s="165"/>
      <c r="F9" s="165"/>
    </row>
    <row r="10" spans="1:6" ht="15" customHeight="1" x14ac:dyDescent="0.2">
      <c r="A10" s="167" t="s">
        <v>296</v>
      </c>
      <c r="B10" s="167"/>
      <c r="C10" s="167"/>
      <c r="D10" s="167"/>
      <c r="E10" s="167"/>
      <c r="F10" s="165"/>
    </row>
    <row r="11" spans="1:6" ht="14.25" x14ac:dyDescent="0.25">
      <c r="A11" s="412" t="s">
        <v>13</v>
      </c>
      <c r="B11" s="415"/>
      <c r="C11" s="415"/>
      <c r="D11" s="415"/>
      <c r="E11" s="415"/>
      <c r="F11" s="415"/>
    </row>
    <row r="12" spans="1:6" ht="20.25" customHeight="1" x14ac:dyDescent="0.2">
      <c r="A12" s="413"/>
      <c r="B12" s="346" t="s">
        <v>43</v>
      </c>
      <c r="C12" s="347"/>
      <c r="D12" s="346" t="s">
        <v>42</v>
      </c>
      <c r="E12" s="347"/>
      <c r="F12" s="360" t="s">
        <v>11</v>
      </c>
    </row>
    <row r="13" spans="1:6" ht="17.25" customHeight="1" x14ac:dyDescent="0.2">
      <c r="A13" s="414"/>
      <c r="B13" s="168" t="s">
        <v>29</v>
      </c>
      <c r="C13" s="169" t="s">
        <v>12</v>
      </c>
      <c r="D13" s="168" t="s">
        <v>29</v>
      </c>
      <c r="E13" s="169" t="s">
        <v>12</v>
      </c>
      <c r="F13" s="361"/>
    </row>
    <row r="14" spans="1:6" ht="24" x14ac:dyDescent="0.2">
      <c r="A14" s="170" t="s">
        <v>3</v>
      </c>
      <c r="B14" s="256">
        <v>973787</v>
      </c>
      <c r="C14" s="105">
        <v>8.1630680535517156E-2</v>
      </c>
      <c r="D14" s="106">
        <v>10955392</v>
      </c>
      <c r="E14" s="105">
        <v>0.91836931946448286</v>
      </c>
      <c r="F14" s="257">
        <v>11929179</v>
      </c>
    </row>
    <row r="15" spans="1:6" x14ac:dyDescent="0.2">
      <c r="A15" s="171" t="s">
        <v>4</v>
      </c>
      <c r="B15" s="91">
        <v>284657</v>
      </c>
      <c r="C15" s="58">
        <v>5.714329878053799E-2</v>
      </c>
      <c r="D15" s="14">
        <v>4696802</v>
      </c>
      <c r="E15" s="58">
        <v>0.94285670121946197</v>
      </c>
      <c r="F15" s="22">
        <v>4981459</v>
      </c>
    </row>
    <row r="16" spans="1:6" x14ac:dyDescent="0.2">
      <c r="A16" s="174" t="s">
        <v>5</v>
      </c>
      <c r="B16" s="258">
        <v>689130</v>
      </c>
      <c r="C16" s="101">
        <v>9.9187935034802791E-2</v>
      </c>
      <c r="D16" s="102">
        <v>6258590</v>
      </c>
      <c r="E16" s="101">
        <v>0.90081206496519717</v>
      </c>
      <c r="F16" s="252">
        <v>6947720</v>
      </c>
    </row>
    <row r="17" spans="1:6" x14ac:dyDescent="0.2">
      <c r="A17" s="166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416" t="s">
        <v>14</v>
      </c>
      <c r="B19" s="346" t="s">
        <v>43</v>
      </c>
      <c r="C19" s="347"/>
      <c r="D19" s="346" t="s">
        <v>42</v>
      </c>
      <c r="E19" s="347"/>
      <c r="F19" s="360" t="s">
        <v>11</v>
      </c>
    </row>
    <row r="20" spans="1:6" x14ac:dyDescent="0.2">
      <c r="A20" s="417"/>
      <c r="B20" s="168" t="s">
        <v>29</v>
      </c>
      <c r="C20" s="169" t="s">
        <v>12</v>
      </c>
      <c r="D20" s="168" t="s">
        <v>29</v>
      </c>
      <c r="E20" s="169" t="s">
        <v>12</v>
      </c>
      <c r="F20" s="361"/>
    </row>
    <row r="21" spans="1:6" x14ac:dyDescent="0.2">
      <c r="A21" s="175" t="s">
        <v>15</v>
      </c>
      <c r="B21" s="76">
        <v>28980</v>
      </c>
      <c r="C21" s="105">
        <v>5.2646207674574501E-2</v>
      </c>
      <c r="D21" s="98">
        <v>521487</v>
      </c>
      <c r="E21" s="105">
        <v>0.94735379232542549</v>
      </c>
      <c r="F21" s="249">
        <v>550467</v>
      </c>
    </row>
    <row r="22" spans="1:6" x14ac:dyDescent="0.2">
      <c r="A22" s="171" t="s">
        <v>16</v>
      </c>
      <c r="B22" s="91">
        <v>602391</v>
      </c>
      <c r="C22" s="58">
        <v>8.2652986460020131E-2</v>
      </c>
      <c r="D22" s="14">
        <v>6685803</v>
      </c>
      <c r="E22" s="58">
        <v>0.91734701353997983</v>
      </c>
      <c r="F22" s="22">
        <v>7288194</v>
      </c>
    </row>
    <row r="23" spans="1:6" x14ac:dyDescent="0.2">
      <c r="A23" s="174" t="s">
        <v>17</v>
      </c>
      <c r="B23" s="258">
        <v>342417</v>
      </c>
      <c r="C23" s="101">
        <v>8.3709936003215246E-2</v>
      </c>
      <c r="D23" s="102">
        <v>3748102</v>
      </c>
      <c r="E23" s="101">
        <v>0.91629030846460036</v>
      </c>
      <c r="F23" s="252">
        <v>4090518</v>
      </c>
    </row>
    <row r="24" spans="1:6" x14ac:dyDescent="0.2">
      <c r="A24" s="166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416" t="s">
        <v>18</v>
      </c>
      <c r="B26" s="346" t="s">
        <v>43</v>
      </c>
      <c r="C26" s="347"/>
      <c r="D26" s="346" t="s">
        <v>42</v>
      </c>
      <c r="E26" s="347"/>
      <c r="F26" s="360" t="s">
        <v>11</v>
      </c>
    </row>
    <row r="27" spans="1:6" x14ac:dyDescent="0.2">
      <c r="A27" s="417"/>
      <c r="B27" s="168" t="s">
        <v>29</v>
      </c>
      <c r="C27" s="169" t="s">
        <v>12</v>
      </c>
      <c r="D27" s="168" t="s">
        <v>29</v>
      </c>
      <c r="E27" s="169" t="s">
        <v>12</v>
      </c>
      <c r="F27" s="361"/>
    </row>
    <row r="28" spans="1:6" x14ac:dyDescent="0.2">
      <c r="A28" s="175" t="s">
        <v>19</v>
      </c>
      <c r="B28" s="76">
        <v>243443</v>
      </c>
      <c r="C28" s="75">
        <v>0.17253836067897516</v>
      </c>
      <c r="D28" s="98">
        <v>1167507</v>
      </c>
      <c r="E28" s="75">
        <v>0.82746163932102479</v>
      </c>
      <c r="F28" s="249">
        <v>1410950</v>
      </c>
    </row>
    <row r="29" spans="1:6" x14ac:dyDescent="0.2">
      <c r="A29" s="171" t="s">
        <v>20</v>
      </c>
      <c r="B29" s="91">
        <v>285549</v>
      </c>
      <c r="C29" s="58">
        <v>8.8155153613710208E-2</v>
      </c>
      <c r="D29" s="14">
        <v>2953614</v>
      </c>
      <c r="E29" s="58">
        <v>0.91184453766465667</v>
      </c>
      <c r="F29" s="22">
        <v>3239164</v>
      </c>
    </row>
    <row r="30" spans="1:6" x14ac:dyDescent="0.2">
      <c r="A30" s="178" t="s">
        <v>21</v>
      </c>
      <c r="B30" s="89">
        <v>322748</v>
      </c>
      <c r="C30" s="96">
        <v>7.8453049417827367E-2</v>
      </c>
      <c r="D30" s="89">
        <v>3791152</v>
      </c>
      <c r="E30" s="96">
        <v>0.92154695058217262</v>
      </c>
      <c r="F30" s="87">
        <v>4113900</v>
      </c>
    </row>
    <row r="31" spans="1:6" x14ac:dyDescent="0.2">
      <c r="A31" s="171" t="s">
        <v>22</v>
      </c>
      <c r="B31" s="91">
        <v>63205</v>
      </c>
      <c r="C31" s="58">
        <v>5.1064225149565143E-2</v>
      </c>
      <c r="D31" s="14">
        <v>1174550</v>
      </c>
      <c r="E31" s="58">
        <v>0.9489357748504349</v>
      </c>
      <c r="F31" s="22">
        <v>1237755</v>
      </c>
    </row>
    <row r="32" spans="1:6" x14ac:dyDescent="0.2">
      <c r="A32" s="174" t="s">
        <v>23</v>
      </c>
      <c r="B32" s="258">
        <v>58842</v>
      </c>
      <c r="C32" s="101">
        <v>3.0529036100758997E-2</v>
      </c>
      <c r="D32" s="102">
        <v>1868568</v>
      </c>
      <c r="E32" s="101">
        <v>0.96947044506854008</v>
      </c>
      <c r="F32" s="252">
        <v>1927411</v>
      </c>
    </row>
    <row r="33" spans="1:7" x14ac:dyDescent="0.2">
      <c r="A33" s="166" t="s">
        <v>30</v>
      </c>
      <c r="B33" s="5"/>
      <c r="C33" s="5"/>
      <c r="D33" s="5"/>
      <c r="E33" s="5"/>
      <c r="F33" s="5"/>
    </row>
    <row r="34" spans="1:7" x14ac:dyDescent="0.2">
      <c r="B34" s="5"/>
      <c r="C34" s="5"/>
      <c r="D34" s="5"/>
      <c r="E34" s="5"/>
      <c r="F34" s="5"/>
    </row>
    <row r="35" spans="1:7" x14ac:dyDescent="0.2">
      <c r="A35" s="416" t="s">
        <v>24</v>
      </c>
      <c r="B35" s="346" t="s">
        <v>43</v>
      </c>
      <c r="C35" s="347"/>
      <c r="D35" s="346" t="s">
        <v>42</v>
      </c>
      <c r="E35" s="347"/>
      <c r="F35" s="360" t="s">
        <v>11</v>
      </c>
    </row>
    <row r="36" spans="1:7" x14ac:dyDescent="0.2">
      <c r="A36" s="417"/>
      <c r="B36" s="168" t="s">
        <v>29</v>
      </c>
      <c r="C36" s="169" t="s">
        <v>12</v>
      </c>
      <c r="D36" s="168" t="s">
        <v>29</v>
      </c>
      <c r="E36" s="169" t="s">
        <v>12</v>
      </c>
      <c r="F36" s="361"/>
    </row>
    <row r="37" spans="1:7" x14ac:dyDescent="0.2">
      <c r="A37" s="175" t="s">
        <v>25</v>
      </c>
      <c r="B37" s="76">
        <v>71993</v>
      </c>
      <c r="C37" s="75">
        <v>6.4869487021687433E-2</v>
      </c>
      <c r="D37" s="98">
        <v>1037820</v>
      </c>
      <c r="E37" s="75">
        <v>0.93513051297831251</v>
      </c>
      <c r="F37" s="249">
        <v>1109813</v>
      </c>
    </row>
    <row r="38" spans="1:7" x14ac:dyDescent="0.2">
      <c r="A38" s="171" t="s">
        <v>26</v>
      </c>
      <c r="B38" s="91">
        <v>101960</v>
      </c>
      <c r="C38" s="58">
        <v>4.2963649027945333E-2</v>
      </c>
      <c r="D38" s="14">
        <v>2271209</v>
      </c>
      <c r="E38" s="58">
        <v>0.95703635097205464</v>
      </c>
      <c r="F38" s="22">
        <v>2373169</v>
      </c>
    </row>
    <row r="39" spans="1:7" x14ac:dyDescent="0.2">
      <c r="A39" s="178" t="s">
        <v>27</v>
      </c>
      <c r="B39" s="89">
        <v>189184</v>
      </c>
      <c r="C39" s="96">
        <v>6.1328993691526675E-2</v>
      </c>
      <c r="D39" s="89">
        <v>2895555</v>
      </c>
      <c r="E39" s="96">
        <v>0.93867068213204352</v>
      </c>
      <c r="F39" s="87">
        <v>3084740</v>
      </c>
    </row>
    <row r="40" spans="1:7" x14ac:dyDescent="0.2">
      <c r="A40" s="180" t="s">
        <v>28</v>
      </c>
      <c r="B40" s="18">
        <v>610649</v>
      </c>
      <c r="C40" s="59">
        <v>0.1138960920510973</v>
      </c>
      <c r="D40" s="18">
        <v>4750808</v>
      </c>
      <c r="E40" s="59">
        <v>0.8861039079489027</v>
      </c>
      <c r="F40" s="16">
        <v>5361457</v>
      </c>
    </row>
    <row r="41" spans="1:7" x14ac:dyDescent="0.2">
      <c r="A41" s="166" t="s">
        <v>30</v>
      </c>
      <c r="B41" s="5"/>
      <c r="C41" s="5"/>
      <c r="D41" s="5"/>
      <c r="E41" s="4"/>
      <c r="F41" s="4"/>
    </row>
    <row r="42" spans="1:7" x14ac:dyDescent="0.2">
      <c r="B42" s="5"/>
      <c r="C42" s="5"/>
      <c r="D42" s="5"/>
      <c r="E42" s="4"/>
      <c r="F42" s="4"/>
    </row>
    <row r="43" spans="1:7" x14ac:dyDescent="0.2">
      <c r="A43" s="416" t="s">
        <v>208</v>
      </c>
      <c r="B43" s="346" t="s">
        <v>43</v>
      </c>
      <c r="C43" s="347"/>
      <c r="D43" s="346" t="s">
        <v>42</v>
      </c>
      <c r="E43" s="347"/>
      <c r="F43" s="360" t="s">
        <v>11</v>
      </c>
    </row>
    <row r="44" spans="1:7" x14ac:dyDescent="0.2">
      <c r="A44" s="417"/>
      <c r="B44" s="168" t="s">
        <v>29</v>
      </c>
      <c r="C44" s="169" t="s">
        <v>12</v>
      </c>
      <c r="D44" s="168" t="s">
        <v>29</v>
      </c>
      <c r="E44" s="169" t="s">
        <v>12</v>
      </c>
      <c r="F44" s="361"/>
    </row>
    <row r="45" spans="1:7" x14ac:dyDescent="0.2">
      <c r="A45" s="183" t="s">
        <v>183</v>
      </c>
      <c r="B45" s="76">
        <v>565201</v>
      </c>
      <c r="C45" s="75">
        <v>6.0290711225391605E-2</v>
      </c>
      <c r="D45" s="76">
        <v>8809394</v>
      </c>
      <c r="E45" s="75">
        <v>0.93970928877460835</v>
      </c>
      <c r="F45" s="74">
        <v>9374595</v>
      </c>
    </row>
    <row r="46" spans="1:7" x14ac:dyDescent="0.2">
      <c r="A46" s="185" t="s">
        <v>200</v>
      </c>
      <c r="B46" s="18">
        <v>408586</v>
      </c>
      <c r="C46" s="59">
        <v>0.15994228414489403</v>
      </c>
      <c r="D46" s="18">
        <v>2145998</v>
      </c>
      <c r="E46" s="59">
        <v>0.84005771585510591</v>
      </c>
      <c r="F46" s="16">
        <v>2554584</v>
      </c>
    </row>
    <row r="47" spans="1:7" x14ac:dyDescent="0.2">
      <c r="A47" s="166" t="s">
        <v>30</v>
      </c>
    </row>
    <row r="48" spans="1:7" x14ac:dyDescent="0.2">
      <c r="G48" s="186"/>
    </row>
    <row r="49" spans="1:10" x14ac:dyDescent="0.2">
      <c r="A49" s="416" t="s">
        <v>181</v>
      </c>
      <c r="B49" s="346" t="s">
        <v>43</v>
      </c>
      <c r="C49" s="347"/>
      <c r="D49" s="346" t="s">
        <v>42</v>
      </c>
      <c r="E49" s="347"/>
      <c r="F49" s="418" t="s">
        <v>11</v>
      </c>
    </row>
    <row r="50" spans="1:10" x14ac:dyDescent="0.2">
      <c r="A50" s="417"/>
      <c r="B50" s="181" t="s">
        <v>29</v>
      </c>
      <c r="C50" s="182" t="s">
        <v>12</v>
      </c>
      <c r="D50" s="181" t="s">
        <v>29</v>
      </c>
      <c r="E50" s="182" t="s">
        <v>12</v>
      </c>
      <c r="F50" s="419"/>
      <c r="H50" s="187"/>
    </row>
    <row r="51" spans="1:10" x14ac:dyDescent="0.2">
      <c r="A51" s="183" t="s">
        <v>162</v>
      </c>
      <c r="B51" s="76">
        <v>15726</v>
      </c>
      <c r="C51" s="75">
        <v>0.1037198258804907</v>
      </c>
      <c r="D51" s="76">
        <v>135895</v>
      </c>
      <c r="E51" s="75">
        <v>0.8962867695554676</v>
      </c>
      <c r="F51" s="74">
        <v>151620</v>
      </c>
      <c r="H51" s="187"/>
      <c r="I51" s="187"/>
      <c r="J51" s="187"/>
    </row>
    <row r="52" spans="1:10" x14ac:dyDescent="0.2">
      <c r="A52" s="188" t="s">
        <v>174</v>
      </c>
      <c r="B52" s="91">
        <v>106747</v>
      </c>
      <c r="C52" s="58">
        <v>0.13334474238445837</v>
      </c>
      <c r="D52" s="91">
        <v>693787</v>
      </c>
      <c r="E52" s="58">
        <v>0.86665525761554163</v>
      </c>
      <c r="F52" s="15">
        <v>800534</v>
      </c>
      <c r="H52" s="187"/>
    </row>
    <row r="53" spans="1:10" x14ac:dyDescent="0.2">
      <c r="A53" s="190" t="s">
        <v>205</v>
      </c>
      <c r="B53" s="89">
        <v>210074</v>
      </c>
      <c r="C53" s="88">
        <v>5.2158553820087578E-2</v>
      </c>
      <c r="D53" s="89">
        <v>3817530</v>
      </c>
      <c r="E53" s="88">
        <v>0.94784144617991239</v>
      </c>
      <c r="F53" s="87">
        <v>4027604</v>
      </c>
      <c r="H53" s="187"/>
      <c r="I53" s="187"/>
      <c r="J53" s="187"/>
    </row>
    <row r="54" spans="1:10" x14ac:dyDescent="0.2">
      <c r="A54" s="188" t="s">
        <v>173</v>
      </c>
      <c r="B54" s="91">
        <v>35249</v>
      </c>
      <c r="C54" s="58">
        <v>6.0930140100083838E-2</v>
      </c>
      <c r="D54" s="91">
        <v>543266</v>
      </c>
      <c r="E54" s="58">
        <v>0.9390698598999162</v>
      </c>
      <c r="F54" s="15">
        <v>578515</v>
      </c>
      <c r="I54" s="187"/>
      <c r="J54" s="187"/>
    </row>
    <row r="55" spans="1:10" x14ac:dyDescent="0.2">
      <c r="A55" s="95" t="s">
        <v>202</v>
      </c>
      <c r="B55" s="94">
        <v>76491</v>
      </c>
      <c r="C55" s="88">
        <v>6.8923477828357643E-2</v>
      </c>
      <c r="D55" s="94">
        <v>1033305</v>
      </c>
      <c r="E55" s="88">
        <v>0.93107652217164238</v>
      </c>
      <c r="F55" s="93">
        <v>1109796</v>
      </c>
      <c r="H55" s="187"/>
      <c r="I55" s="187"/>
      <c r="J55" s="187"/>
    </row>
    <row r="56" spans="1:10" x14ac:dyDescent="0.2">
      <c r="A56" s="188" t="s">
        <v>164</v>
      </c>
      <c r="B56" s="91">
        <v>57284</v>
      </c>
      <c r="C56" s="58">
        <v>0.13614476730091882</v>
      </c>
      <c r="D56" s="91">
        <v>363474</v>
      </c>
      <c r="E56" s="58">
        <v>0.86385523269908115</v>
      </c>
      <c r="F56" s="15">
        <v>420758</v>
      </c>
      <c r="H56" s="187"/>
      <c r="I56" s="187"/>
      <c r="J56" s="187"/>
    </row>
    <row r="57" spans="1:10" x14ac:dyDescent="0.2">
      <c r="A57" s="190" t="s">
        <v>204</v>
      </c>
      <c r="B57" s="89">
        <v>58543</v>
      </c>
      <c r="C57" s="88">
        <v>0.1355099300958289</v>
      </c>
      <c r="D57" s="89">
        <v>373477</v>
      </c>
      <c r="E57" s="88">
        <v>0.8644900699041711</v>
      </c>
      <c r="F57" s="87">
        <v>432020</v>
      </c>
      <c r="H57" s="187"/>
      <c r="I57" s="187"/>
      <c r="J57" s="187"/>
    </row>
    <row r="58" spans="1:10" x14ac:dyDescent="0.2">
      <c r="A58" s="188" t="s">
        <v>165</v>
      </c>
      <c r="B58" s="91">
        <v>6220</v>
      </c>
      <c r="C58" s="58">
        <v>8.1204224708539496E-2</v>
      </c>
      <c r="D58" s="91">
        <v>70377</v>
      </c>
      <c r="E58" s="58">
        <v>0.9187957752914605</v>
      </c>
      <c r="F58" s="15">
        <v>76597</v>
      </c>
      <c r="H58" s="187"/>
      <c r="I58" s="187"/>
      <c r="J58" s="187"/>
    </row>
    <row r="59" spans="1:10" x14ac:dyDescent="0.2">
      <c r="A59" s="95" t="s">
        <v>178</v>
      </c>
      <c r="B59" s="94">
        <v>29058</v>
      </c>
      <c r="C59" s="88">
        <v>0.11044385827549771</v>
      </c>
      <c r="D59" s="94">
        <v>234045</v>
      </c>
      <c r="E59" s="88">
        <v>0.88955994253179371</v>
      </c>
      <c r="F59" s="93">
        <v>263102</v>
      </c>
      <c r="H59" s="187"/>
      <c r="I59" s="187"/>
      <c r="J59" s="187"/>
    </row>
    <row r="60" spans="1:10" x14ac:dyDescent="0.2">
      <c r="A60" s="188" t="s">
        <v>175</v>
      </c>
      <c r="B60" s="91">
        <v>24194</v>
      </c>
      <c r="C60" s="58">
        <v>9.9143141650036265E-2</v>
      </c>
      <c r="D60" s="91">
        <v>219837</v>
      </c>
      <c r="E60" s="58">
        <v>0.90085685834996376</v>
      </c>
      <c r="F60" s="15">
        <v>244031</v>
      </c>
      <c r="H60" s="187"/>
      <c r="I60" s="187"/>
      <c r="J60" s="187"/>
    </row>
    <row r="61" spans="1:10" x14ac:dyDescent="0.2">
      <c r="A61" s="190" t="s">
        <v>206</v>
      </c>
      <c r="B61" s="89">
        <v>133541</v>
      </c>
      <c r="C61" s="88">
        <v>7.1088788454679502E-2</v>
      </c>
      <c r="D61" s="89">
        <v>1744970</v>
      </c>
      <c r="E61" s="88">
        <v>0.92891174388211939</v>
      </c>
      <c r="F61" s="87">
        <v>1878510</v>
      </c>
      <c r="H61" s="187"/>
      <c r="I61" s="187"/>
      <c r="J61" s="187"/>
    </row>
    <row r="62" spans="1:10" x14ac:dyDescent="0.2">
      <c r="A62" s="188" t="s">
        <v>177</v>
      </c>
      <c r="B62" s="91">
        <v>48861</v>
      </c>
      <c r="C62" s="58">
        <v>0.26190080562598156</v>
      </c>
      <c r="D62" s="91">
        <v>137702</v>
      </c>
      <c r="E62" s="58">
        <v>0.73809919437401839</v>
      </c>
      <c r="F62" s="15">
        <v>186563</v>
      </c>
      <c r="H62" s="187"/>
      <c r="I62" s="187"/>
      <c r="J62" s="187"/>
    </row>
    <row r="63" spans="1:10" x14ac:dyDescent="0.2">
      <c r="A63" s="95" t="s">
        <v>166</v>
      </c>
      <c r="B63" s="94">
        <v>14891</v>
      </c>
      <c r="C63" s="88">
        <v>9.0137588300454596E-2</v>
      </c>
      <c r="D63" s="94">
        <v>150312</v>
      </c>
      <c r="E63" s="88">
        <v>0.9098624116995454</v>
      </c>
      <c r="F63" s="93">
        <v>165203</v>
      </c>
      <c r="H63" s="187"/>
      <c r="I63" s="187"/>
      <c r="J63" s="187"/>
    </row>
    <row r="64" spans="1:10" x14ac:dyDescent="0.2">
      <c r="A64" s="188" t="s">
        <v>167</v>
      </c>
      <c r="B64" s="91">
        <v>23423</v>
      </c>
      <c r="C64" s="58">
        <v>0.15461440462595633</v>
      </c>
      <c r="D64" s="91">
        <v>128070</v>
      </c>
      <c r="E64" s="58">
        <v>0.84538559537404367</v>
      </c>
      <c r="F64" s="15">
        <v>151493</v>
      </c>
      <c r="H64" s="187"/>
      <c r="I64" s="187"/>
      <c r="J64" s="187"/>
    </row>
    <row r="65" spans="1:10" x14ac:dyDescent="0.2">
      <c r="A65" s="190" t="s">
        <v>203</v>
      </c>
      <c r="B65" s="89">
        <v>24793</v>
      </c>
      <c r="C65" s="88">
        <v>7.848742422083986E-2</v>
      </c>
      <c r="D65" s="89">
        <v>291093</v>
      </c>
      <c r="E65" s="88">
        <v>0.92151574148819981</v>
      </c>
      <c r="F65" s="87">
        <v>315885</v>
      </c>
      <c r="H65" s="187"/>
      <c r="I65" s="187"/>
      <c r="J65" s="187"/>
    </row>
    <row r="66" spans="1:10" x14ac:dyDescent="0.2">
      <c r="A66" s="188" t="s">
        <v>160</v>
      </c>
      <c r="B66" s="91">
        <v>15124</v>
      </c>
      <c r="C66" s="58">
        <v>0.1089648911719994</v>
      </c>
      <c r="D66" s="91">
        <v>123673</v>
      </c>
      <c r="E66" s="58">
        <v>0.89103510882800063</v>
      </c>
      <c r="F66" s="15">
        <v>138797</v>
      </c>
      <c r="H66" s="187"/>
      <c r="I66" s="187"/>
      <c r="J66" s="194"/>
    </row>
    <row r="67" spans="1:10" x14ac:dyDescent="0.2">
      <c r="A67" s="95" t="s">
        <v>161</v>
      </c>
      <c r="B67" s="94">
        <v>9099</v>
      </c>
      <c r="C67" s="88">
        <v>0.19449372635358997</v>
      </c>
      <c r="D67" s="94">
        <v>37684</v>
      </c>
      <c r="E67" s="88">
        <v>0.80550627364641003</v>
      </c>
      <c r="F67" s="93">
        <v>46783</v>
      </c>
      <c r="H67" s="187"/>
      <c r="I67" s="187"/>
      <c r="J67" s="187"/>
    </row>
    <row r="68" spans="1:10" x14ac:dyDescent="0.2">
      <c r="A68" s="188" t="s">
        <v>168</v>
      </c>
      <c r="B68" s="91">
        <v>21201</v>
      </c>
      <c r="C68" s="58">
        <v>0.34780825513485136</v>
      </c>
      <c r="D68" s="91">
        <v>39755</v>
      </c>
      <c r="E68" s="58">
        <v>0.65219174486514864</v>
      </c>
      <c r="F68" s="15">
        <v>60956</v>
      </c>
      <c r="H68" s="187"/>
      <c r="I68" s="187"/>
      <c r="J68" s="187"/>
    </row>
    <row r="69" spans="1:10" x14ac:dyDescent="0.2">
      <c r="A69" s="190" t="s">
        <v>176</v>
      </c>
      <c r="B69" s="89">
        <v>40187</v>
      </c>
      <c r="C69" s="88">
        <v>0.19148155560002669</v>
      </c>
      <c r="D69" s="89">
        <v>169687</v>
      </c>
      <c r="E69" s="88">
        <v>0.80851844439997334</v>
      </c>
      <c r="F69" s="87">
        <v>209874</v>
      </c>
      <c r="H69" s="187"/>
      <c r="I69" s="187"/>
      <c r="J69" s="187"/>
    </row>
    <row r="70" spans="1:10" x14ac:dyDescent="0.2">
      <c r="A70" s="188" t="s">
        <v>169</v>
      </c>
      <c r="B70" s="91">
        <v>27278</v>
      </c>
      <c r="C70" s="58">
        <v>0.24207303545281092</v>
      </c>
      <c r="D70" s="91">
        <v>85407</v>
      </c>
      <c r="E70" s="58">
        <v>0.75792696454718911</v>
      </c>
      <c r="F70" s="15">
        <v>112685</v>
      </c>
      <c r="H70" s="187"/>
    </row>
    <row r="71" spans="1:10" x14ac:dyDescent="0.2">
      <c r="A71" s="95" t="s">
        <v>170</v>
      </c>
      <c r="B71" s="94">
        <v>4555</v>
      </c>
      <c r="C71" s="88">
        <v>5.3573738870658527E-2</v>
      </c>
      <c r="D71" s="94">
        <v>80467</v>
      </c>
      <c r="E71" s="88">
        <v>0.946414499605989</v>
      </c>
      <c r="F71" s="93">
        <v>85023</v>
      </c>
      <c r="H71" s="187"/>
      <c r="I71" s="187"/>
      <c r="J71" s="187"/>
    </row>
    <row r="72" spans="1:10" x14ac:dyDescent="0.2">
      <c r="A72" s="188" t="s">
        <v>171</v>
      </c>
      <c r="B72" s="91">
        <v>31838</v>
      </c>
      <c r="C72" s="58">
        <v>0.16018394135611469</v>
      </c>
      <c r="D72" s="91">
        <v>166921</v>
      </c>
      <c r="E72" s="58">
        <v>0.83981605864388531</v>
      </c>
      <c r="F72" s="15">
        <v>198759</v>
      </c>
      <c r="H72" s="187"/>
      <c r="I72" s="187"/>
      <c r="J72" s="187"/>
    </row>
    <row r="73" spans="1:10" x14ac:dyDescent="0.2">
      <c r="A73" s="190" t="s">
        <v>172</v>
      </c>
      <c r="B73" s="89">
        <v>43571</v>
      </c>
      <c r="C73" s="88">
        <v>0.17374954639528808</v>
      </c>
      <c r="D73" s="89">
        <v>207198</v>
      </c>
      <c r="E73" s="88">
        <v>0.82625045360471194</v>
      </c>
      <c r="F73" s="87">
        <v>250769</v>
      </c>
    </row>
    <row r="74" spans="1:10" x14ac:dyDescent="0.2">
      <c r="A74" s="195" t="s">
        <v>201</v>
      </c>
      <c r="B74" s="83">
        <v>1057946</v>
      </c>
      <c r="C74" s="82">
        <v>8.8859140742004974E-2</v>
      </c>
      <c r="D74" s="83">
        <v>10847931</v>
      </c>
      <c r="E74" s="82">
        <v>0.91114085925799504</v>
      </c>
      <c r="F74" s="81">
        <v>11905877</v>
      </c>
    </row>
    <row r="75" spans="1:10" x14ac:dyDescent="0.2">
      <c r="A75" s="227" t="s">
        <v>30</v>
      </c>
      <c r="I75" s="194"/>
      <c r="J75" s="194"/>
    </row>
    <row r="76" spans="1:10" x14ac:dyDescent="0.2">
      <c r="A76" s="238" t="s">
        <v>292</v>
      </c>
    </row>
    <row r="88" spans="3:5" x14ac:dyDescent="0.2">
      <c r="C88" s="187"/>
    </row>
    <row r="90" spans="3:5" x14ac:dyDescent="0.2">
      <c r="D90" s="194"/>
      <c r="E90" s="194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6:R76"/>
  <sheetViews>
    <sheetView showGridLines="0" zoomScale="80" zoomScaleNormal="80" zoomScalePageLayoutView="90" workbookViewId="0">
      <selection activeCell="N24" sqref="N24"/>
    </sheetView>
  </sheetViews>
  <sheetFormatPr baseColWidth="10" defaultColWidth="10.85546875" defaultRowHeight="12" x14ac:dyDescent="0.2"/>
  <cols>
    <col min="1" max="1" width="24" style="200" customWidth="1"/>
    <col min="2" max="2" width="19.42578125" style="200" customWidth="1"/>
    <col min="3" max="3" width="7.7109375" style="200" customWidth="1"/>
    <col min="4" max="4" width="14.140625" style="200" customWidth="1"/>
    <col min="5" max="5" width="12.140625" style="200" customWidth="1"/>
    <col min="6" max="6" width="12.85546875" style="200" customWidth="1"/>
    <col min="7" max="7" width="14.42578125" style="200" customWidth="1"/>
    <col min="8" max="8" width="13.140625" style="200" customWidth="1"/>
    <col min="9" max="9" width="10.85546875" style="200"/>
    <col min="10" max="10" width="13.140625" style="200" customWidth="1"/>
    <col min="11" max="16384" width="10.85546875" style="200"/>
  </cols>
  <sheetData>
    <row r="6" spans="1:10" s="198" customFormat="1" ht="16.5" x14ac:dyDescent="0.2">
      <c r="A6" s="420" t="s">
        <v>1</v>
      </c>
      <c r="B6" s="420"/>
      <c r="C6" s="420"/>
      <c r="D6" s="420"/>
      <c r="E6" s="420"/>
      <c r="F6" s="420"/>
      <c r="G6" s="420"/>
      <c r="H6" s="420"/>
      <c r="I6" s="420"/>
      <c r="J6" s="420"/>
    </row>
    <row r="7" spans="1:10" ht="15" customHeight="1" x14ac:dyDescent="0.2">
      <c r="A7" s="199" t="s">
        <v>211</v>
      </c>
      <c r="B7" s="199"/>
      <c r="C7" s="199"/>
      <c r="D7" s="199"/>
      <c r="E7" s="199"/>
      <c r="F7" s="199"/>
      <c r="G7" s="199"/>
      <c r="H7" s="199"/>
      <c r="I7" s="199"/>
      <c r="J7" s="199"/>
    </row>
    <row r="8" spans="1:10" ht="15" customHeight="1" x14ac:dyDescent="0.2">
      <c r="A8" s="199" t="s">
        <v>291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0" ht="15" customHeight="1" x14ac:dyDescent="0.2">
      <c r="A9" s="199" t="s">
        <v>3</v>
      </c>
      <c r="B9" s="199"/>
      <c r="C9" s="199"/>
      <c r="D9" s="199"/>
      <c r="E9" s="199"/>
      <c r="F9" s="199"/>
      <c r="G9" s="199"/>
      <c r="H9" s="199"/>
      <c r="I9" s="199"/>
      <c r="J9" s="199"/>
    </row>
    <row r="10" spans="1:10" ht="15" customHeight="1" x14ac:dyDescent="0.2">
      <c r="A10" s="201" t="s">
        <v>296</v>
      </c>
      <c r="B10" s="201"/>
      <c r="C10" s="201"/>
      <c r="D10" s="201"/>
      <c r="E10" s="201"/>
      <c r="F10" s="201"/>
      <c r="G10" s="201"/>
      <c r="H10" s="201"/>
      <c r="I10" s="199"/>
      <c r="J10" s="199"/>
    </row>
    <row r="11" spans="1:10" ht="14.25" x14ac:dyDescent="0.25">
      <c r="A11" s="421" t="s">
        <v>13</v>
      </c>
      <c r="B11" s="424"/>
      <c r="C11" s="424"/>
      <c r="D11" s="424"/>
      <c r="E11" s="424"/>
      <c r="F11" s="424"/>
      <c r="G11" s="424"/>
      <c r="H11" s="424"/>
      <c r="I11" s="424"/>
      <c r="J11" s="424"/>
    </row>
    <row r="12" spans="1:10" ht="20.25" customHeight="1" x14ac:dyDescent="0.2">
      <c r="A12" s="422"/>
      <c r="B12" s="397" t="s">
        <v>212</v>
      </c>
      <c r="C12" s="398"/>
      <c r="D12" s="397" t="s">
        <v>213</v>
      </c>
      <c r="E12" s="398"/>
      <c r="F12" s="397" t="s">
        <v>214</v>
      </c>
      <c r="G12" s="398"/>
      <c r="H12" s="397" t="s">
        <v>215</v>
      </c>
      <c r="I12" s="398"/>
      <c r="J12" s="425" t="s">
        <v>11</v>
      </c>
    </row>
    <row r="13" spans="1:10" ht="17.25" customHeight="1" x14ac:dyDescent="0.2">
      <c r="A13" s="423"/>
      <c r="B13" s="202" t="s">
        <v>29</v>
      </c>
      <c r="C13" s="203" t="s">
        <v>12</v>
      </c>
      <c r="D13" s="202" t="s">
        <v>29</v>
      </c>
      <c r="E13" s="203" t="s">
        <v>12</v>
      </c>
      <c r="F13" s="202" t="s">
        <v>29</v>
      </c>
      <c r="G13" s="203" t="s">
        <v>12</v>
      </c>
      <c r="H13" s="202" t="s">
        <v>29</v>
      </c>
      <c r="I13" s="203" t="s">
        <v>12</v>
      </c>
      <c r="J13" s="426"/>
    </row>
    <row r="14" spans="1:10" ht="24" x14ac:dyDescent="0.2">
      <c r="A14" s="204" t="s">
        <v>3</v>
      </c>
      <c r="B14" s="135">
        <v>822830</v>
      </c>
      <c r="C14" s="148">
        <v>0.84497944622386623</v>
      </c>
      <c r="D14" s="135">
        <v>1718</v>
      </c>
      <c r="E14" s="148">
        <v>1.7642461852540648E-3</v>
      </c>
      <c r="F14" s="135">
        <v>44339</v>
      </c>
      <c r="G14" s="148">
        <v>4.553254459137368E-2</v>
      </c>
      <c r="H14" s="135">
        <v>182087</v>
      </c>
      <c r="I14" s="148">
        <v>0.18698853034595861</v>
      </c>
      <c r="J14" s="136">
        <v>973787</v>
      </c>
    </row>
    <row r="15" spans="1:10" x14ac:dyDescent="0.2">
      <c r="A15" s="205" t="s">
        <v>4</v>
      </c>
      <c r="B15" s="129">
        <v>242646</v>
      </c>
      <c r="C15" s="149">
        <v>0.8524153630509701</v>
      </c>
      <c r="D15" s="129">
        <v>0</v>
      </c>
      <c r="E15" s="149">
        <v>0</v>
      </c>
      <c r="F15" s="129">
        <v>9267</v>
      </c>
      <c r="G15" s="149">
        <v>3.2554969665246243E-2</v>
      </c>
      <c r="H15" s="129">
        <v>57435</v>
      </c>
      <c r="I15" s="149">
        <v>0.20176914672746499</v>
      </c>
      <c r="J15" s="243">
        <v>284657</v>
      </c>
    </row>
    <row r="16" spans="1:10" x14ac:dyDescent="0.2">
      <c r="A16" s="209" t="s">
        <v>5</v>
      </c>
      <c r="B16" s="132">
        <v>580184</v>
      </c>
      <c r="C16" s="150">
        <v>0.84190791287565481</v>
      </c>
      <c r="D16" s="132">
        <v>1718</v>
      </c>
      <c r="E16" s="150">
        <v>2.4929984182955321E-3</v>
      </c>
      <c r="F16" s="132">
        <v>35072</v>
      </c>
      <c r="G16" s="150">
        <v>5.0893155137637314E-2</v>
      </c>
      <c r="H16" s="132">
        <v>124651</v>
      </c>
      <c r="I16" s="150">
        <v>0.18088169140800719</v>
      </c>
      <c r="J16" s="244">
        <v>689130</v>
      </c>
    </row>
    <row r="17" spans="1:10" x14ac:dyDescent="0.2">
      <c r="A17" s="200" t="s">
        <v>30</v>
      </c>
      <c r="B17" s="9"/>
      <c r="C17" s="151"/>
      <c r="D17" s="9"/>
      <c r="E17" s="151"/>
      <c r="F17" s="9"/>
      <c r="G17" s="151"/>
      <c r="H17" s="9"/>
      <c r="I17" s="151"/>
      <c r="J17" s="63"/>
    </row>
    <row r="18" spans="1:10" x14ac:dyDescent="0.2">
      <c r="B18" s="9"/>
      <c r="C18" s="151"/>
      <c r="D18" s="9"/>
      <c r="E18" s="151"/>
      <c r="F18" s="9"/>
      <c r="G18" s="151"/>
      <c r="H18" s="9"/>
      <c r="I18" s="151"/>
      <c r="J18" s="63"/>
    </row>
    <row r="19" spans="1:10" x14ac:dyDescent="0.2">
      <c r="A19" s="427" t="s">
        <v>14</v>
      </c>
      <c r="B19" s="397" t="s">
        <v>212</v>
      </c>
      <c r="C19" s="398"/>
      <c r="D19" s="397" t="s">
        <v>213</v>
      </c>
      <c r="E19" s="398"/>
      <c r="F19" s="397" t="s">
        <v>214</v>
      </c>
      <c r="G19" s="398"/>
      <c r="H19" s="397" t="s">
        <v>215</v>
      </c>
      <c r="I19" s="398"/>
      <c r="J19" s="425" t="s">
        <v>11</v>
      </c>
    </row>
    <row r="20" spans="1:10" x14ac:dyDescent="0.2">
      <c r="A20" s="427"/>
      <c r="B20" s="222" t="s">
        <v>29</v>
      </c>
      <c r="C20" s="223" t="s">
        <v>12</v>
      </c>
      <c r="D20" s="222" t="s">
        <v>29</v>
      </c>
      <c r="E20" s="223" t="s">
        <v>12</v>
      </c>
      <c r="F20" s="222" t="s">
        <v>29</v>
      </c>
      <c r="G20" s="223" t="s">
        <v>12</v>
      </c>
      <c r="H20" s="222" t="s">
        <v>29</v>
      </c>
      <c r="I20" s="223" t="s">
        <v>12</v>
      </c>
      <c r="J20" s="426"/>
    </row>
    <row r="21" spans="1:10" x14ac:dyDescent="0.2">
      <c r="A21" s="210" t="s">
        <v>15</v>
      </c>
      <c r="B21" s="130">
        <v>20010</v>
      </c>
      <c r="C21" s="152">
        <v>0.69047619047619047</v>
      </c>
      <c r="D21" s="130">
        <v>0</v>
      </c>
      <c r="E21" s="152">
        <v>0</v>
      </c>
      <c r="F21" s="130">
        <v>5506</v>
      </c>
      <c r="G21" s="152">
        <v>0.18999309868875086</v>
      </c>
      <c r="H21" s="130">
        <v>4885</v>
      </c>
      <c r="I21" s="152">
        <v>0.16856452726017943</v>
      </c>
      <c r="J21" s="245">
        <v>28980</v>
      </c>
    </row>
    <row r="22" spans="1:10" x14ac:dyDescent="0.2">
      <c r="A22" s="205" t="s">
        <v>16</v>
      </c>
      <c r="B22" s="129">
        <v>481863</v>
      </c>
      <c r="C22" s="149">
        <v>0.79991732944217298</v>
      </c>
      <c r="D22" s="129">
        <v>1718</v>
      </c>
      <c r="E22" s="149">
        <v>2.8519682398973423E-3</v>
      </c>
      <c r="F22" s="129">
        <v>29530</v>
      </c>
      <c r="G22" s="149">
        <v>4.9021316719539305E-2</v>
      </c>
      <c r="H22" s="129">
        <v>156162</v>
      </c>
      <c r="I22" s="149">
        <v>0.25923694079094806</v>
      </c>
      <c r="J22" s="243">
        <v>602391</v>
      </c>
    </row>
    <row r="23" spans="1:10" x14ac:dyDescent="0.2">
      <c r="A23" s="209" t="s">
        <v>17</v>
      </c>
      <c r="B23" s="132">
        <v>320957</v>
      </c>
      <c r="C23" s="150">
        <v>0.93732787799671158</v>
      </c>
      <c r="D23" s="132">
        <v>0</v>
      </c>
      <c r="E23" s="150">
        <v>0</v>
      </c>
      <c r="F23" s="132">
        <v>9303</v>
      </c>
      <c r="G23" s="150">
        <v>2.716862772584305E-2</v>
      </c>
      <c r="H23" s="132">
        <v>21040</v>
      </c>
      <c r="I23" s="150">
        <v>6.1445547388126173E-2</v>
      </c>
      <c r="J23" s="244">
        <v>342417</v>
      </c>
    </row>
    <row r="24" spans="1:10" x14ac:dyDescent="0.2">
      <c r="A24" s="200" t="s">
        <v>30</v>
      </c>
      <c r="B24" s="5"/>
      <c r="C24" s="151"/>
      <c r="D24" s="5"/>
      <c r="E24" s="151"/>
      <c r="F24" s="5"/>
      <c r="G24" s="151"/>
      <c r="H24" s="5"/>
      <c r="I24" s="151"/>
      <c r="J24" s="63"/>
    </row>
    <row r="25" spans="1:10" x14ac:dyDescent="0.2">
      <c r="B25" s="5"/>
      <c r="C25" s="151"/>
      <c r="D25" s="5"/>
      <c r="E25" s="151"/>
      <c r="F25" s="5"/>
      <c r="G25" s="151"/>
      <c r="H25" s="5"/>
      <c r="I25" s="151"/>
      <c r="J25" s="63"/>
    </row>
    <row r="26" spans="1:10" x14ac:dyDescent="0.2">
      <c r="A26" s="427" t="s">
        <v>18</v>
      </c>
      <c r="B26" s="397" t="s">
        <v>212</v>
      </c>
      <c r="C26" s="398"/>
      <c r="D26" s="397" t="s">
        <v>213</v>
      </c>
      <c r="E26" s="398"/>
      <c r="F26" s="397" t="s">
        <v>214</v>
      </c>
      <c r="G26" s="398"/>
      <c r="H26" s="397" t="s">
        <v>215</v>
      </c>
      <c r="I26" s="398"/>
      <c r="J26" s="425" t="s">
        <v>11</v>
      </c>
    </row>
    <row r="27" spans="1:10" x14ac:dyDescent="0.2">
      <c r="A27" s="427"/>
      <c r="B27" s="222" t="s">
        <v>29</v>
      </c>
      <c r="C27" s="223" t="s">
        <v>12</v>
      </c>
      <c r="D27" s="222" t="s">
        <v>29</v>
      </c>
      <c r="E27" s="223" t="s">
        <v>12</v>
      </c>
      <c r="F27" s="222" t="s">
        <v>29</v>
      </c>
      <c r="G27" s="223" t="s">
        <v>12</v>
      </c>
      <c r="H27" s="222" t="s">
        <v>29</v>
      </c>
      <c r="I27" s="223" t="s">
        <v>12</v>
      </c>
      <c r="J27" s="426"/>
    </row>
    <row r="28" spans="1:10" x14ac:dyDescent="0.2">
      <c r="A28" s="210" t="s">
        <v>19</v>
      </c>
      <c r="B28" s="130">
        <v>230612</v>
      </c>
      <c r="C28" s="153">
        <v>0.94729361698631709</v>
      </c>
      <c r="D28" s="130">
        <v>1030</v>
      </c>
      <c r="E28" s="153">
        <v>4.2309698779591119E-3</v>
      </c>
      <c r="F28" s="130">
        <v>12590</v>
      </c>
      <c r="G28" s="153">
        <v>5.1716418216995352E-2</v>
      </c>
      <c r="H28" s="130">
        <v>14298</v>
      </c>
      <c r="I28" s="153">
        <v>5.8732434286465414E-2</v>
      </c>
      <c r="J28" s="245">
        <v>243443</v>
      </c>
    </row>
    <row r="29" spans="1:10" x14ac:dyDescent="0.2">
      <c r="A29" s="205" t="s">
        <v>20</v>
      </c>
      <c r="B29" s="129">
        <v>262802</v>
      </c>
      <c r="C29" s="149">
        <v>0.92033941635235983</v>
      </c>
      <c r="D29" s="129">
        <v>481</v>
      </c>
      <c r="E29" s="149">
        <v>1.6844744684800157E-3</v>
      </c>
      <c r="F29" s="129">
        <v>14253</v>
      </c>
      <c r="G29" s="149">
        <v>4.9914375466207202E-2</v>
      </c>
      <c r="H29" s="129">
        <v>35679</v>
      </c>
      <c r="I29" s="149">
        <v>0.12494878287089081</v>
      </c>
      <c r="J29" s="243">
        <v>285549</v>
      </c>
    </row>
    <row r="30" spans="1:10" x14ac:dyDescent="0.2">
      <c r="A30" s="212" t="s">
        <v>21</v>
      </c>
      <c r="B30" s="127">
        <v>241447</v>
      </c>
      <c r="C30" s="154">
        <v>0.748097586971879</v>
      </c>
      <c r="D30" s="127">
        <v>0</v>
      </c>
      <c r="E30" s="154">
        <v>0</v>
      </c>
      <c r="F30" s="127">
        <v>14514</v>
      </c>
      <c r="G30" s="154">
        <v>4.497006952792891E-2</v>
      </c>
      <c r="H30" s="127">
        <v>88650</v>
      </c>
      <c r="I30" s="154">
        <v>0.27467249990704823</v>
      </c>
      <c r="J30" s="253">
        <v>322748</v>
      </c>
    </row>
    <row r="31" spans="1:10" x14ac:dyDescent="0.2">
      <c r="A31" s="205" t="s">
        <v>22</v>
      </c>
      <c r="B31" s="129">
        <v>53980</v>
      </c>
      <c r="C31" s="149">
        <v>0.85404635709200216</v>
      </c>
      <c r="D31" s="129">
        <v>0</v>
      </c>
      <c r="E31" s="149">
        <v>0</v>
      </c>
      <c r="F31" s="129">
        <v>2243</v>
      </c>
      <c r="G31" s="149">
        <v>3.5487698758009653E-2</v>
      </c>
      <c r="H31" s="129">
        <v>12624</v>
      </c>
      <c r="I31" s="149">
        <v>0.19973103393718852</v>
      </c>
      <c r="J31" s="243">
        <v>63205</v>
      </c>
    </row>
    <row r="32" spans="1:10" x14ac:dyDescent="0.2">
      <c r="A32" s="209" t="s">
        <v>23</v>
      </c>
      <c r="B32" s="132">
        <v>33989</v>
      </c>
      <c r="C32" s="150">
        <v>0.57763162367016752</v>
      </c>
      <c r="D32" s="132">
        <v>207</v>
      </c>
      <c r="E32" s="150">
        <v>3.5178953808504129E-3</v>
      </c>
      <c r="F32" s="132">
        <v>739</v>
      </c>
      <c r="G32" s="150">
        <v>1.255905645627273E-2</v>
      </c>
      <c r="H32" s="132">
        <v>30836</v>
      </c>
      <c r="I32" s="150">
        <v>0.52404744910098233</v>
      </c>
      <c r="J32" s="244">
        <v>58842</v>
      </c>
    </row>
    <row r="33" spans="1:18" x14ac:dyDescent="0.2">
      <c r="A33" s="200" t="s">
        <v>30</v>
      </c>
      <c r="B33" s="5"/>
      <c r="C33" s="151"/>
      <c r="D33" s="5"/>
      <c r="E33" s="151"/>
      <c r="F33" s="5"/>
      <c r="G33" s="151"/>
      <c r="H33" s="5"/>
      <c r="I33" s="151"/>
      <c r="J33" s="63"/>
    </row>
    <row r="34" spans="1:18" x14ac:dyDescent="0.2">
      <c r="B34" s="5"/>
      <c r="C34" s="151"/>
      <c r="D34" s="5"/>
      <c r="E34" s="151"/>
      <c r="F34" s="5"/>
      <c r="G34" s="151"/>
      <c r="H34" s="5"/>
      <c r="I34" s="151"/>
      <c r="J34" s="63"/>
      <c r="R34" s="211"/>
    </row>
    <row r="35" spans="1:18" x14ac:dyDescent="0.2">
      <c r="A35" s="427" t="s">
        <v>24</v>
      </c>
      <c r="B35" s="397" t="s">
        <v>212</v>
      </c>
      <c r="C35" s="398"/>
      <c r="D35" s="397" t="s">
        <v>213</v>
      </c>
      <c r="E35" s="398"/>
      <c r="F35" s="397" t="s">
        <v>214</v>
      </c>
      <c r="G35" s="398"/>
      <c r="H35" s="397" t="s">
        <v>215</v>
      </c>
      <c r="I35" s="398"/>
      <c r="J35" s="425" t="s">
        <v>11</v>
      </c>
    </row>
    <row r="36" spans="1:18" x14ac:dyDescent="0.2">
      <c r="A36" s="427"/>
      <c r="B36" s="222" t="s">
        <v>29</v>
      </c>
      <c r="C36" s="223" t="s">
        <v>12</v>
      </c>
      <c r="D36" s="222" t="s">
        <v>29</v>
      </c>
      <c r="E36" s="223" t="s">
        <v>12</v>
      </c>
      <c r="F36" s="222" t="s">
        <v>29</v>
      </c>
      <c r="G36" s="223" t="s">
        <v>12</v>
      </c>
      <c r="H36" s="222" t="s">
        <v>29</v>
      </c>
      <c r="I36" s="223" t="s">
        <v>12</v>
      </c>
      <c r="J36" s="426"/>
    </row>
    <row r="37" spans="1:18" x14ac:dyDescent="0.2">
      <c r="A37" s="210" t="s">
        <v>25</v>
      </c>
      <c r="B37" s="130">
        <v>69301</v>
      </c>
      <c r="C37" s="153">
        <v>0.96260747572680683</v>
      </c>
      <c r="D37" s="130">
        <v>0</v>
      </c>
      <c r="E37" s="153">
        <v>0</v>
      </c>
      <c r="F37" s="130">
        <v>5111</v>
      </c>
      <c r="G37" s="153">
        <v>7.0993013209617609E-2</v>
      </c>
      <c r="H37" s="130">
        <v>0</v>
      </c>
      <c r="I37" s="153">
        <v>0</v>
      </c>
      <c r="J37" s="245">
        <v>71993</v>
      </c>
    </row>
    <row r="38" spans="1:18" x14ac:dyDescent="0.2">
      <c r="A38" s="205" t="s">
        <v>26</v>
      </c>
      <c r="B38" s="129">
        <v>97877</v>
      </c>
      <c r="C38" s="149">
        <v>0.95995488426834052</v>
      </c>
      <c r="D38" s="129">
        <v>255</v>
      </c>
      <c r="E38" s="149">
        <v>2.5009807767752061E-3</v>
      </c>
      <c r="F38" s="129">
        <v>2012</v>
      </c>
      <c r="G38" s="149">
        <v>1.9733228717143978E-2</v>
      </c>
      <c r="H38" s="129">
        <v>2024</v>
      </c>
      <c r="I38" s="149">
        <v>1.9850921930168693E-2</v>
      </c>
      <c r="J38" s="243">
        <v>101960</v>
      </c>
    </row>
    <row r="39" spans="1:18" x14ac:dyDescent="0.2">
      <c r="A39" s="212" t="s">
        <v>27</v>
      </c>
      <c r="B39" s="127">
        <v>153248</v>
      </c>
      <c r="C39" s="154">
        <v>0.81004736129905275</v>
      </c>
      <c r="D39" s="127">
        <v>0</v>
      </c>
      <c r="E39" s="154">
        <v>0</v>
      </c>
      <c r="F39" s="127">
        <v>10788</v>
      </c>
      <c r="G39" s="154">
        <v>5.7023849797023005E-2</v>
      </c>
      <c r="H39" s="127">
        <v>39777</v>
      </c>
      <c r="I39" s="154">
        <v>0.21025562415426252</v>
      </c>
      <c r="J39" s="253">
        <v>189184</v>
      </c>
    </row>
    <row r="40" spans="1:18" x14ac:dyDescent="0.2">
      <c r="A40" s="215" t="s">
        <v>28</v>
      </c>
      <c r="B40" s="125">
        <v>502404</v>
      </c>
      <c r="C40" s="155">
        <v>0.82273777571076023</v>
      </c>
      <c r="D40" s="125">
        <v>1463</v>
      </c>
      <c r="E40" s="155">
        <v>2.3958116692240549E-3</v>
      </c>
      <c r="F40" s="125">
        <v>26427</v>
      </c>
      <c r="G40" s="155">
        <v>4.3276907028423857E-2</v>
      </c>
      <c r="H40" s="125">
        <v>140285</v>
      </c>
      <c r="I40" s="155">
        <v>0.22973099112583498</v>
      </c>
      <c r="J40" s="246">
        <v>610649</v>
      </c>
    </row>
    <row r="41" spans="1:18" x14ac:dyDescent="0.2">
      <c r="A41" s="200" t="s">
        <v>30</v>
      </c>
      <c r="B41" s="5"/>
      <c r="C41" s="151"/>
      <c r="D41" s="5"/>
      <c r="E41" s="151"/>
      <c r="F41" s="5"/>
      <c r="G41" s="151"/>
      <c r="H41" s="5"/>
      <c r="I41" s="151"/>
      <c r="J41" s="54"/>
    </row>
    <row r="42" spans="1:18" x14ac:dyDescent="0.2">
      <c r="B42" s="5"/>
      <c r="C42" s="151"/>
      <c r="D42" s="5"/>
      <c r="E42" s="151"/>
      <c r="F42" s="5"/>
      <c r="G42" s="151"/>
      <c r="H42" s="5"/>
      <c r="I42" s="151"/>
      <c r="J42" s="54"/>
    </row>
    <row r="43" spans="1:18" x14ac:dyDescent="0.2">
      <c r="A43" s="428" t="s">
        <v>208</v>
      </c>
      <c r="B43" s="397" t="s">
        <v>212</v>
      </c>
      <c r="C43" s="398"/>
      <c r="D43" s="397" t="s">
        <v>213</v>
      </c>
      <c r="E43" s="398"/>
      <c r="F43" s="397" t="s">
        <v>214</v>
      </c>
      <c r="G43" s="398"/>
      <c r="H43" s="397" t="s">
        <v>215</v>
      </c>
      <c r="I43" s="398"/>
      <c r="J43" s="425" t="s">
        <v>11</v>
      </c>
    </row>
    <row r="44" spans="1:18" x14ac:dyDescent="0.2">
      <c r="A44" s="429"/>
      <c r="B44" s="222" t="s">
        <v>29</v>
      </c>
      <c r="C44" s="223" t="s">
        <v>12</v>
      </c>
      <c r="D44" s="222" t="s">
        <v>29</v>
      </c>
      <c r="E44" s="223" t="s">
        <v>12</v>
      </c>
      <c r="F44" s="222" t="s">
        <v>29</v>
      </c>
      <c r="G44" s="223" t="s">
        <v>12</v>
      </c>
      <c r="H44" s="222" t="s">
        <v>29</v>
      </c>
      <c r="I44" s="223" t="s">
        <v>12</v>
      </c>
      <c r="J44" s="426"/>
    </row>
    <row r="45" spans="1:18" x14ac:dyDescent="0.2">
      <c r="A45" s="212" t="s">
        <v>183</v>
      </c>
      <c r="B45" s="76">
        <v>468497</v>
      </c>
      <c r="C45" s="156">
        <v>0.82890334588933845</v>
      </c>
      <c r="D45" s="76">
        <v>736</v>
      </c>
      <c r="E45" s="156">
        <v>1.3021916097105278E-3</v>
      </c>
      <c r="F45" s="76">
        <v>14353</v>
      </c>
      <c r="G45" s="156">
        <v>2.5394505671433702E-2</v>
      </c>
      <c r="H45" s="76">
        <v>123644</v>
      </c>
      <c r="I45" s="156">
        <v>0.21876111330305503</v>
      </c>
      <c r="J45" s="74">
        <v>565201</v>
      </c>
    </row>
    <row r="46" spans="1:18" x14ac:dyDescent="0.2">
      <c r="A46" s="215" t="s">
        <v>184</v>
      </c>
      <c r="B46" s="18">
        <v>354332</v>
      </c>
      <c r="C46" s="157">
        <v>0.86721522519126937</v>
      </c>
      <c r="D46" s="18">
        <v>982</v>
      </c>
      <c r="E46" s="157">
        <v>2.4034107874474405E-3</v>
      </c>
      <c r="F46" s="18">
        <v>29985</v>
      </c>
      <c r="G46" s="157">
        <v>7.3387242832598273E-2</v>
      </c>
      <c r="H46" s="18">
        <v>58443</v>
      </c>
      <c r="I46" s="157">
        <v>0.14303720636536738</v>
      </c>
      <c r="J46" s="16">
        <v>408586</v>
      </c>
    </row>
    <row r="47" spans="1:18" x14ac:dyDescent="0.2">
      <c r="A47" s="200" t="s">
        <v>30</v>
      </c>
    </row>
    <row r="49" spans="1:10" ht="12" customHeight="1" x14ac:dyDescent="0.2">
      <c r="A49" s="403" t="s">
        <v>180</v>
      </c>
      <c r="B49" s="397" t="s">
        <v>212</v>
      </c>
      <c r="C49" s="398"/>
      <c r="D49" s="397" t="s">
        <v>213</v>
      </c>
      <c r="E49" s="398"/>
      <c r="F49" s="397" t="s">
        <v>214</v>
      </c>
      <c r="G49" s="398"/>
      <c r="H49" s="397" t="s">
        <v>215</v>
      </c>
      <c r="I49" s="398"/>
      <c r="J49" s="402" t="s">
        <v>11</v>
      </c>
    </row>
    <row r="50" spans="1:10" x14ac:dyDescent="0.2">
      <c r="A50" s="404"/>
      <c r="B50" s="222" t="s">
        <v>29</v>
      </c>
      <c r="C50" s="223" t="s">
        <v>12</v>
      </c>
      <c r="D50" s="222" t="s">
        <v>29</v>
      </c>
      <c r="E50" s="223" t="s">
        <v>12</v>
      </c>
      <c r="F50" s="222" t="s">
        <v>29</v>
      </c>
      <c r="G50" s="223" t="s">
        <v>12</v>
      </c>
      <c r="H50" s="222" t="s">
        <v>29</v>
      </c>
      <c r="I50" s="223" t="s">
        <v>12</v>
      </c>
      <c r="J50" s="402"/>
    </row>
    <row r="51" spans="1:10" x14ac:dyDescent="0.2">
      <c r="A51" s="212" t="s">
        <v>162</v>
      </c>
      <c r="B51" s="76">
        <v>14525</v>
      </c>
      <c r="C51" s="75">
        <v>0.92362965789139007</v>
      </c>
      <c r="D51" s="76">
        <v>0</v>
      </c>
      <c r="E51" s="75">
        <v>0</v>
      </c>
      <c r="F51" s="76">
        <v>790</v>
      </c>
      <c r="G51" s="75">
        <v>5.0235279155538597E-2</v>
      </c>
      <c r="H51" s="76">
        <v>980</v>
      </c>
      <c r="I51" s="75">
        <v>6.2317181737250413E-2</v>
      </c>
      <c r="J51" s="219">
        <v>15726</v>
      </c>
    </row>
    <row r="52" spans="1:10" x14ac:dyDescent="0.2">
      <c r="A52" s="205" t="s">
        <v>174</v>
      </c>
      <c r="B52" s="91">
        <v>90613</v>
      </c>
      <c r="C52" s="58">
        <v>0.84885757913571347</v>
      </c>
      <c r="D52" s="91">
        <v>0</v>
      </c>
      <c r="E52" s="58">
        <v>0</v>
      </c>
      <c r="F52" s="91">
        <v>2226</v>
      </c>
      <c r="G52" s="58">
        <v>2.0853045050446384E-2</v>
      </c>
      <c r="H52" s="91">
        <v>22568</v>
      </c>
      <c r="I52" s="58">
        <v>0.2114157774925759</v>
      </c>
      <c r="J52" s="208">
        <v>106747</v>
      </c>
    </row>
    <row r="53" spans="1:10" x14ac:dyDescent="0.2">
      <c r="A53" s="212" t="s">
        <v>205</v>
      </c>
      <c r="B53" s="89">
        <v>140281</v>
      </c>
      <c r="C53" s="88">
        <v>0.66776945266905952</v>
      </c>
      <c r="D53" s="89">
        <v>0</v>
      </c>
      <c r="E53" s="88">
        <v>0</v>
      </c>
      <c r="F53" s="89">
        <v>45219</v>
      </c>
      <c r="G53" s="88">
        <v>0.21525272046992963</v>
      </c>
      <c r="H53" s="89">
        <v>32576</v>
      </c>
      <c r="I53" s="88">
        <v>0.1550691661033731</v>
      </c>
      <c r="J53" s="219">
        <v>210074</v>
      </c>
    </row>
    <row r="54" spans="1:10" x14ac:dyDescent="0.2">
      <c r="A54" s="205" t="s">
        <v>173</v>
      </c>
      <c r="B54" s="91">
        <v>32659</v>
      </c>
      <c r="C54" s="58">
        <v>0.92652273823370879</v>
      </c>
      <c r="D54" s="91">
        <v>0</v>
      </c>
      <c r="E54" s="58">
        <v>0</v>
      </c>
      <c r="F54" s="91">
        <v>629</v>
      </c>
      <c r="G54" s="58">
        <v>1.7844477857527873E-2</v>
      </c>
      <c r="H54" s="91">
        <v>1961</v>
      </c>
      <c r="I54" s="58">
        <v>5.5632783908763368E-2</v>
      </c>
      <c r="J54" s="208">
        <v>35249</v>
      </c>
    </row>
    <row r="55" spans="1:10" x14ac:dyDescent="0.2">
      <c r="A55" s="212" t="s">
        <v>202</v>
      </c>
      <c r="B55" s="94">
        <v>70667</v>
      </c>
      <c r="C55" s="88">
        <v>0.92386032343674418</v>
      </c>
      <c r="D55" s="94">
        <v>2033</v>
      </c>
      <c r="E55" s="88">
        <v>2.657829025637003E-2</v>
      </c>
      <c r="F55" s="94">
        <v>1402</v>
      </c>
      <c r="G55" s="88">
        <v>1.8328953733118929E-2</v>
      </c>
      <c r="H55" s="94">
        <v>3027</v>
      </c>
      <c r="I55" s="88">
        <v>3.9573283131348787E-2</v>
      </c>
      <c r="J55" s="219">
        <v>76491</v>
      </c>
    </row>
    <row r="56" spans="1:10" x14ac:dyDescent="0.2">
      <c r="A56" s="205" t="s">
        <v>164</v>
      </c>
      <c r="B56" s="91">
        <v>52441</v>
      </c>
      <c r="C56" s="58">
        <v>0.91545632288248024</v>
      </c>
      <c r="D56" s="91">
        <v>0</v>
      </c>
      <c r="E56" s="58">
        <v>0</v>
      </c>
      <c r="F56" s="91">
        <v>1577</v>
      </c>
      <c r="G56" s="58">
        <v>2.7529502129739543E-2</v>
      </c>
      <c r="H56" s="91">
        <v>3266</v>
      </c>
      <c r="I56" s="58">
        <v>5.7014174987780185E-2</v>
      </c>
      <c r="J56" s="208">
        <v>57284</v>
      </c>
    </row>
    <row r="57" spans="1:10" x14ac:dyDescent="0.2">
      <c r="A57" s="212" t="s">
        <v>204</v>
      </c>
      <c r="B57" s="89">
        <v>52665</v>
      </c>
      <c r="C57" s="88">
        <v>0.89959516936269068</v>
      </c>
      <c r="D57" s="89">
        <v>0</v>
      </c>
      <c r="E57" s="88">
        <v>0</v>
      </c>
      <c r="F57" s="89">
        <v>4736</v>
      </c>
      <c r="G57" s="88">
        <v>8.0897801615906262E-2</v>
      </c>
      <c r="H57" s="89">
        <v>1852</v>
      </c>
      <c r="I57" s="88">
        <v>3.1634866679193074E-2</v>
      </c>
      <c r="J57" s="219">
        <v>58543</v>
      </c>
    </row>
    <row r="58" spans="1:10" x14ac:dyDescent="0.2">
      <c r="A58" s="205" t="s">
        <v>165</v>
      </c>
      <c r="B58" s="91">
        <v>5768</v>
      </c>
      <c r="C58" s="58">
        <v>0.9273311897106109</v>
      </c>
      <c r="D58" s="91">
        <v>0</v>
      </c>
      <c r="E58" s="58">
        <v>0</v>
      </c>
      <c r="F58" s="91">
        <v>519</v>
      </c>
      <c r="G58" s="58">
        <v>8.3440514469453372E-2</v>
      </c>
      <c r="H58" s="91">
        <v>0</v>
      </c>
      <c r="I58" s="58">
        <v>0</v>
      </c>
      <c r="J58" s="208">
        <v>6220</v>
      </c>
    </row>
    <row r="59" spans="1:10" x14ac:dyDescent="0.2">
      <c r="A59" s="212" t="s">
        <v>178</v>
      </c>
      <c r="B59" s="94">
        <v>23080</v>
      </c>
      <c r="C59" s="88">
        <v>0.79427352192167389</v>
      </c>
      <c r="D59" s="94">
        <v>0</v>
      </c>
      <c r="E59" s="88">
        <v>0</v>
      </c>
      <c r="F59" s="94">
        <v>726</v>
      </c>
      <c r="G59" s="88">
        <v>2.4984513731158373E-2</v>
      </c>
      <c r="H59" s="94">
        <v>5963</v>
      </c>
      <c r="I59" s="88">
        <v>0.20521026911693854</v>
      </c>
      <c r="J59" s="219">
        <v>29058</v>
      </c>
    </row>
    <row r="60" spans="1:10" x14ac:dyDescent="0.2">
      <c r="A60" s="205" t="s">
        <v>175</v>
      </c>
      <c r="B60" s="91">
        <v>20388</v>
      </c>
      <c r="C60" s="58">
        <v>0.84268826981896339</v>
      </c>
      <c r="D60" s="91">
        <v>160</v>
      </c>
      <c r="E60" s="58">
        <v>6.6132098867487804E-3</v>
      </c>
      <c r="F60" s="91">
        <v>1306</v>
      </c>
      <c r="G60" s="58">
        <v>5.3980325700586924E-2</v>
      </c>
      <c r="H60" s="91">
        <v>3569</v>
      </c>
      <c r="I60" s="58">
        <v>0.14751591303629</v>
      </c>
      <c r="J60" s="208">
        <v>24194</v>
      </c>
    </row>
    <row r="61" spans="1:10" x14ac:dyDescent="0.2">
      <c r="A61" s="212" t="s">
        <v>206</v>
      </c>
      <c r="B61" s="89">
        <v>99993</v>
      </c>
      <c r="C61" s="88">
        <v>0.74878127316704235</v>
      </c>
      <c r="D61" s="89">
        <v>2118</v>
      </c>
      <c r="E61" s="88">
        <v>1.5860297586509014E-2</v>
      </c>
      <c r="F61" s="89">
        <v>14538</v>
      </c>
      <c r="G61" s="88">
        <v>0.1088654420739698</v>
      </c>
      <c r="H61" s="89">
        <v>36033</v>
      </c>
      <c r="I61" s="88">
        <v>0.26982724406736508</v>
      </c>
      <c r="J61" s="219">
        <v>133541</v>
      </c>
    </row>
    <row r="62" spans="1:10" x14ac:dyDescent="0.2">
      <c r="A62" s="205" t="s">
        <v>177</v>
      </c>
      <c r="B62" s="91">
        <v>44895</v>
      </c>
      <c r="C62" s="58">
        <v>0.9188309694848652</v>
      </c>
      <c r="D62" s="91">
        <v>0</v>
      </c>
      <c r="E62" s="58">
        <v>0</v>
      </c>
      <c r="F62" s="91">
        <v>354</v>
      </c>
      <c r="G62" s="58">
        <v>7.2450420580831339E-3</v>
      </c>
      <c r="H62" s="91">
        <v>7342</v>
      </c>
      <c r="I62" s="58">
        <v>0.15026299093346432</v>
      </c>
      <c r="J62" s="208">
        <v>48861</v>
      </c>
    </row>
    <row r="63" spans="1:10" x14ac:dyDescent="0.2">
      <c r="A63" s="212" t="s">
        <v>166</v>
      </c>
      <c r="B63" s="94">
        <v>14891</v>
      </c>
      <c r="C63" s="88">
        <v>1</v>
      </c>
      <c r="D63" s="94">
        <v>0</v>
      </c>
      <c r="E63" s="88">
        <v>0</v>
      </c>
      <c r="F63" s="94">
        <v>0</v>
      </c>
      <c r="G63" s="88">
        <v>0</v>
      </c>
      <c r="H63" s="94">
        <v>0</v>
      </c>
      <c r="I63" s="88">
        <v>0</v>
      </c>
      <c r="J63" s="219">
        <v>14891</v>
      </c>
    </row>
    <row r="64" spans="1:10" x14ac:dyDescent="0.2">
      <c r="A64" s="205" t="s">
        <v>167</v>
      </c>
      <c r="B64" s="91">
        <v>21006</v>
      </c>
      <c r="C64" s="58">
        <v>0.89681082696494896</v>
      </c>
      <c r="D64" s="91">
        <v>0</v>
      </c>
      <c r="E64" s="58">
        <v>0</v>
      </c>
      <c r="F64" s="91">
        <v>1512</v>
      </c>
      <c r="G64" s="58">
        <v>6.4551936131153134E-2</v>
      </c>
      <c r="H64" s="91">
        <v>2329</v>
      </c>
      <c r="I64" s="58">
        <v>9.9432182043290782E-2</v>
      </c>
      <c r="J64" s="208">
        <v>23423</v>
      </c>
    </row>
    <row r="65" spans="1:10" x14ac:dyDescent="0.2">
      <c r="A65" s="212" t="s">
        <v>203</v>
      </c>
      <c r="B65" s="89">
        <v>22713</v>
      </c>
      <c r="C65" s="88">
        <v>0.91610535231718626</v>
      </c>
      <c r="D65" s="89">
        <v>343</v>
      </c>
      <c r="E65" s="88">
        <v>1.3834550074617835E-2</v>
      </c>
      <c r="F65" s="89">
        <v>1204</v>
      </c>
      <c r="G65" s="88">
        <v>4.8562094139474848E-2</v>
      </c>
      <c r="H65" s="89">
        <v>533</v>
      </c>
      <c r="I65" s="88">
        <v>2.1498003468721012E-2</v>
      </c>
      <c r="J65" s="219">
        <v>24793</v>
      </c>
    </row>
    <row r="66" spans="1:10" x14ac:dyDescent="0.2">
      <c r="A66" s="205" t="s">
        <v>160</v>
      </c>
      <c r="B66" s="91">
        <v>14420</v>
      </c>
      <c r="C66" s="58">
        <v>0.95345146786564405</v>
      </c>
      <c r="D66" s="91">
        <v>0</v>
      </c>
      <c r="E66" s="58">
        <v>0</v>
      </c>
      <c r="F66" s="91">
        <v>704</v>
      </c>
      <c r="G66" s="58">
        <v>4.6548532134355988E-2</v>
      </c>
      <c r="H66" s="91">
        <v>0</v>
      </c>
      <c r="I66" s="58">
        <v>0</v>
      </c>
      <c r="J66" s="208">
        <v>15124</v>
      </c>
    </row>
    <row r="67" spans="1:10" x14ac:dyDescent="0.2">
      <c r="A67" s="212" t="s">
        <v>161</v>
      </c>
      <c r="B67" s="94">
        <v>9000</v>
      </c>
      <c r="C67" s="88">
        <v>0.98911968348170132</v>
      </c>
      <c r="D67" s="94">
        <v>0</v>
      </c>
      <c r="E67" s="88">
        <v>0</v>
      </c>
      <c r="F67" s="94">
        <v>112</v>
      </c>
      <c r="G67" s="88">
        <v>1.2309044949994505E-2</v>
      </c>
      <c r="H67" s="94">
        <v>20</v>
      </c>
      <c r="I67" s="88">
        <v>2.1980437410704474E-3</v>
      </c>
      <c r="J67" s="219">
        <v>9099</v>
      </c>
    </row>
    <row r="68" spans="1:10" x14ac:dyDescent="0.2">
      <c r="A68" s="205" t="s">
        <v>168</v>
      </c>
      <c r="B68" s="91">
        <v>16872</v>
      </c>
      <c r="C68" s="58">
        <v>0.79581151832460728</v>
      </c>
      <c r="D68" s="91">
        <v>250</v>
      </c>
      <c r="E68" s="58">
        <v>1.1791896608650536E-2</v>
      </c>
      <c r="F68" s="91">
        <v>4206</v>
      </c>
      <c r="G68" s="58">
        <v>0.19838686854393661</v>
      </c>
      <c r="H68" s="91">
        <v>7407</v>
      </c>
      <c r="I68" s="58">
        <v>0.34937031272109809</v>
      </c>
      <c r="J68" s="208">
        <v>21201</v>
      </c>
    </row>
    <row r="69" spans="1:10" x14ac:dyDescent="0.2">
      <c r="A69" s="212" t="s">
        <v>176</v>
      </c>
      <c r="B69" s="89">
        <v>34057</v>
      </c>
      <c r="C69" s="88">
        <v>0.84746310996093266</v>
      </c>
      <c r="D69" s="89">
        <v>0</v>
      </c>
      <c r="E69" s="88">
        <v>0</v>
      </c>
      <c r="F69" s="89">
        <v>917</v>
      </c>
      <c r="G69" s="88">
        <v>2.2818324333739766E-2</v>
      </c>
      <c r="H69" s="89">
        <v>9502</v>
      </c>
      <c r="I69" s="88">
        <v>0.23644462139497849</v>
      </c>
      <c r="J69" s="219">
        <v>40187</v>
      </c>
    </row>
    <row r="70" spans="1:10" x14ac:dyDescent="0.2">
      <c r="A70" s="205" t="s">
        <v>169</v>
      </c>
      <c r="B70" s="91">
        <v>24784</v>
      </c>
      <c r="C70" s="58">
        <v>0.90857100960480974</v>
      </c>
      <c r="D70" s="91">
        <v>0</v>
      </c>
      <c r="E70" s="58">
        <v>0</v>
      </c>
      <c r="F70" s="91">
        <v>2055</v>
      </c>
      <c r="G70" s="58">
        <v>7.5335435149204488E-2</v>
      </c>
      <c r="H70" s="91">
        <v>2922</v>
      </c>
      <c r="I70" s="58">
        <v>0.10711929027054769</v>
      </c>
      <c r="J70" s="208">
        <v>27278</v>
      </c>
    </row>
    <row r="71" spans="1:10" x14ac:dyDescent="0.2">
      <c r="A71" s="212" t="s">
        <v>170</v>
      </c>
      <c r="B71" s="94">
        <v>1292</v>
      </c>
      <c r="C71" s="88">
        <v>0.2836443468715697</v>
      </c>
      <c r="D71" s="94">
        <v>0</v>
      </c>
      <c r="E71" s="88">
        <v>0</v>
      </c>
      <c r="F71" s="94">
        <v>877</v>
      </c>
      <c r="G71" s="88">
        <v>0.19253567508232711</v>
      </c>
      <c r="H71" s="94">
        <v>2645</v>
      </c>
      <c r="I71" s="88">
        <v>0.58068057080131719</v>
      </c>
      <c r="J71" s="219">
        <v>4555</v>
      </c>
    </row>
    <row r="72" spans="1:10" x14ac:dyDescent="0.2">
      <c r="A72" s="205" t="s">
        <v>171</v>
      </c>
      <c r="B72" s="91">
        <v>30300</v>
      </c>
      <c r="C72" s="58">
        <v>0.95169294553677997</v>
      </c>
      <c r="D72" s="91">
        <v>0</v>
      </c>
      <c r="E72" s="58">
        <v>0</v>
      </c>
      <c r="F72" s="91">
        <v>860</v>
      </c>
      <c r="G72" s="58">
        <v>2.7011746969030716E-2</v>
      </c>
      <c r="H72" s="91">
        <v>1230</v>
      </c>
      <c r="I72" s="58">
        <v>3.863307996733463E-2</v>
      </c>
      <c r="J72" s="208">
        <v>31838</v>
      </c>
    </row>
    <row r="73" spans="1:10" x14ac:dyDescent="0.2">
      <c r="A73" s="212" t="s">
        <v>172</v>
      </c>
      <c r="B73" s="89">
        <v>40746</v>
      </c>
      <c r="C73" s="88">
        <v>0.93516329668816411</v>
      </c>
      <c r="D73" s="89">
        <v>69</v>
      </c>
      <c r="E73" s="88">
        <v>1.5836221339882032E-3</v>
      </c>
      <c r="F73" s="89">
        <v>759</v>
      </c>
      <c r="G73" s="88">
        <v>1.7419843473870236E-2</v>
      </c>
      <c r="H73" s="89">
        <v>4141</v>
      </c>
      <c r="I73" s="88">
        <v>9.5040279084712312E-2</v>
      </c>
      <c r="J73" s="219">
        <v>43571</v>
      </c>
    </row>
    <row r="74" spans="1:10" x14ac:dyDescent="0.2">
      <c r="A74" s="215" t="s">
        <v>201</v>
      </c>
      <c r="B74" s="83">
        <v>878055</v>
      </c>
      <c r="C74" s="82">
        <v>0.82996202074586034</v>
      </c>
      <c r="D74" s="83">
        <v>4974</v>
      </c>
      <c r="E74" s="82">
        <v>4.7015632177823822E-3</v>
      </c>
      <c r="F74" s="83">
        <v>87230</v>
      </c>
      <c r="G74" s="82">
        <v>8.2452223459420423E-2</v>
      </c>
      <c r="H74" s="83">
        <v>149865</v>
      </c>
      <c r="I74" s="82">
        <v>0.14165656848270139</v>
      </c>
      <c r="J74" s="218">
        <v>1057946</v>
      </c>
    </row>
    <row r="75" spans="1:10" x14ac:dyDescent="0.2">
      <c r="A75" s="227" t="s">
        <v>30</v>
      </c>
    </row>
    <row r="76" spans="1:10" x14ac:dyDescent="0.2">
      <c r="A76" s="238" t="s">
        <v>292</v>
      </c>
    </row>
  </sheetData>
  <mergeCells count="38">
    <mergeCell ref="A49:A50"/>
    <mergeCell ref="B49:C49"/>
    <mergeCell ref="B43:C43"/>
    <mergeCell ref="D43:E43"/>
    <mergeCell ref="A35:A36"/>
    <mergeCell ref="B35:C35"/>
    <mergeCell ref="D35:E35"/>
    <mergeCell ref="A43:A44"/>
    <mergeCell ref="H43:I43"/>
    <mergeCell ref="J43:J44"/>
    <mergeCell ref="F26:G26"/>
    <mergeCell ref="J49:J50"/>
    <mergeCell ref="D49:E49"/>
    <mergeCell ref="F49:G49"/>
    <mergeCell ref="H26:I26"/>
    <mergeCell ref="J26:J27"/>
    <mergeCell ref="H49:I49"/>
    <mergeCell ref="F35:G35"/>
    <mergeCell ref="F43:G43"/>
    <mergeCell ref="A26:A27"/>
    <mergeCell ref="H19:I19"/>
    <mergeCell ref="B26:C26"/>
    <mergeCell ref="H35:I35"/>
    <mergeCell ref="A19:A20"/>
    <mergeCell ref="B19:C19"/>
    <mergeCell ref="D19:E19"/>
    <mergeCell ref="F19:G19"/>
    <mergeCell ref="D26:E26"/>
    <mergeCell ref="J19:J20"/>
    <mergeCell ref="F12:G12"/>
    <mergeCell ref="H12:I12"/>
    <mergeCell ref="J12:J13"/>
    <mergeCell ref="J35:J36"/>
    <mergeCell ref="A6:J6"/>
    <mergeCell ref="A11:A13"/>
    <mergeCell ref="B11:J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zoomScale="80" zoomScaleNormal="80" workbookViewId="0">
      <selection activeCell="N24" sqref="N24"/>
    </sheetView>
  </sheetViews>
  <sheetFormatPr baseColWidth="10" defaultColWidth="10.85546875" defaultRowHeight="12" x14ac:dyDescent="0.2"/>
  <cols>
    <col min="1" max="1" width="26.28515625" style="233" customWidth="1"/>
    <col min="2" max="3" width="10.85546875" style="233"/>
    <col min="4" max="4" width="13.7109375" style="233" customWidth="1"/>
    <col min="5" max="16384" width="10.85546875" style="233"/>
  </cols>
  <sheetData>
    <row r="6" spans="1:6" x14ac:dyDescent="0.2">
      <c r="A6" s="430" t="s">
        <v>1</v>
      </c>
      <c r="B6" s="430"/>
      <c r="C6" s="430"/>
      <c r="D6" s="430"/>
      <c r="E6" s="430"/>
      <c r="F6" s="430"/>
    </row>
    <row r="7" spans="1:6" x14ac:dyDescent="0.2">
      <c r="A7" s="220" t="s">
        <v>218</v>
      </c>
      <c r="B7" s="220"/>
      <c r="C7" s="220"/>
      <c r="D7" s="220"/>
      <c r="E7" s="220"/>
      <c r="F7" s="220"/>
    </row>
    <row r="8" spans="1:6" x14ac:dyDescent="0.2">
      <c r="A8" s="199" t="s">
        <v>291</v>
      </c>
      <c r="B8" s="220"/>
      <c r="C8" s="220"/>
      <c r="D8" s="220"/>
      <c r="E8" s="220"/>
      <c r="F8" s="220"/>
    </row>
    <row r="9" spans="1:6" x14ac:dyDescent="0.2">
      <c r="A9" s="220" t="s">
        <v>3</v>
      </c>
      <c r="B9" s="220"/>
      <c r="C9" s="220"/>
      <c r="D9" s="220"/>
      <c r="E9" s="220"/>
      <c r="F9" s="220"/>
    </row>
    <row r="10" spans="1:6" x14ac:dyDescent="0.2">
      <c r="A10" s="221" t="s">
        <v>296</v>
      </c>
      <c r="B10" s="221"/>
      <c r="C10" s="221"/>
      <c r="D10" s="221"/>
      <c r="E10" s="221"/>
      <c r="F10" s="221"/>
    </row>
    <row r="11" spans="1:6" x14ac:dyDescent="0.2">
      <c r="A11" s="435" t="s">
        <v>13</v>
      </c>
      <c r="B11" s="434"/>
      <c r="C11" s="434"/>
      <c r="D11" s="434"/>
      <c r="E11" s="434"/>
      <c r="F11" s="434"/>
    </row>
    <row r="12" spans="1:6" x14ac:dyDescent="0.2">
      <c r="A12" s="435"/>
      <c r="B12" s="431" t="s">
        <v>43</v>
      </c>
      <c r="C12" s="398"/>
      <c r="D12" s="397" t="s">
        <v>42</v>
      </c>
      <c r="E12" s="398"/>
      <c r="F12" s="432" t="s">
        <v>11</v>
      </c>
    </row>
    <row r="13" spans="1:6" x14ac:dyDescent="0.2">
      <c r="A13" s="435"/>
      <c r="B13" s="232" t="s">
        <v>29</v>
      </c>
      <c r="C13" s="223" t="s">
        <v>12</v>
      </c>
      <c r="D13" s="222" t="s">
        <v>29</v>
      </c>
      <c r="E13" s="223" t="s">
        <v>12</v>
      </c>
      <c r="F13" s="433"/>
    </row>
    <row r="14" spans="1:6" ht="24" x14ac:dyDescent="0.2">
      <c r="A14" s="170" t="s">
        <v>3</v>
      </c>
      <c r="B14" s="256">
        <v>3792954</v>
      </c>
      <c r="C14" s="105">
        <v>0.31795599680413883</v>
      </c>
      <c r="D14" s="106">
        <v>8136225</v>
      </c>
      <c r="E14" s="105">
        <v>0.68204400319586123</v>
      </c>
      <c r="F14" s="257">
        <v>11929179</v>
      </c>
    </row>
    <row r="15" spans="1:6" x14ac:dyDescent="0.2">
      <c r="A15" s="171" t="s">
        <v>4</v>
      </c>
      <c r="B15" s="91">
        <v>1464266</v>
      </c>
      <c r="C15" s="58">
        <v>0.29394320017488851</v>
      </c>
      <c r="D15" s="14">
        <v>3517193</v>
      </c>
      <c r="E15" s="58">
        <v>0.70605679982511149</v>
      </c>
      <c r="F15" s="22">
        <v>4981459</v>
      </c>
    </row>
    <row r="16" spans="1:6" x14ac:dyDescent="0.2">
      <c r="A16" s="174" t="s">
        <v>5</v>
      </c>
      <c r="B16" s="258">
        <v>2328688</v>
      </c>
      <c r="C16" s="101">
        <v>0.33517297760992093</v>
      </c>
      <c r="D16" s="102">
        <v>4619032</v>
      </c>
      <c r="E16" s="101">
        <v>0.66482702239007907</v>
      </c>
      <c r="F16" s="252">
        <v>6947720</v>
      </c>
    </row>
    <row r="17" spans="1:9" x14ac:dyDescent="0.2">
      <c r="A17" s="166" t="s">
        <v>30</v>
      </c>
      <c r="B17" s="9"/>
      <c r="C17" s="9"/>
      <c r="D17" s="9"/>
      <c r="E17" s="9"/>
      <c r="F17" s="9"/>
    </row>
    <row r="18" spans="1:9" x14ac:dyDescent="0.2">
      <c r="A18" s="166"/>
      <c r="B18" s="9"/>
      <c r="C18" s="9"/>
      <c r="D18" s="9"/>
      <c r="E18" s="9"/>
      <c r="F18" s="9"/>
    </row>
    <row r="19" spans="1:9" x14ac:dyDescent="0.2">
      <c r="A19" s="416" t="s">
        <v>14</v>
      </c>
      <c r="B19" s="346" t="s">
        <v>43</v>
      </c>
      <c r="C19" s="347"/>
      <c r="D19" s="346" t="s">
        <v>42</v>
      </c>
      <c r="E19" s="347"/>
      <c r="F19" s="360" t="s">
        <v>11</v>
      </c>
    </row>
    <row r="20" spans="1:9" x14ac:dyDescent="0.2">
      <c r="A20" s="417"/>
      <c r="B20" s="168" t="s">
        <v>29</v>
      </c>
      <c r="C20" s="169" t="s">
        <v>12</v>
      </c>
      <c r="D20" s="168" t="s">
        <v>29</v>
      </c>
      <c r="E20" s="169" t="s">
        <v>12</v>
      </c>
      <c r="F20" s="361"/>
    </row>
    <row r="21" spans="1:9" x14ac:dyDescent="0.2">
      <c r="A21" s="175" t="s">
        <v>15</v>
      </c>
      <c r="B21" s="76">
        <v>180103</v>
      </c>
      <c r="C21" s="105">
        <v>0.32718219257466841</v>
      </c>
      <c r="D21" s="98">
        <v>370363</v>
      </c>
      <c r="E21" s="105">
        <v>0.67281599078600529</v>
      </c>
      <c r="F21" s="249">
        <v>550467</v>
      </c>
      <c r="I21" s="235"/>
    </row>
    <row r="22" spans="1:9" x14ac:dyDescent="0.2">
      <c r="A22" s="171" t="s">
        <v>16</v>
      </c>
      <c r="B22" s="91">
        <v>2489622</v>
      </c>
      <c r="C22" s="58">
        <v>0.3415965601354739</v>
      </c>
      <c r="D22" s="14">
        <v>4798572</v>
      </c>
      <c r="E22" s="58">
        <v>0.6584034398645261</v>
      </c>
      <c r="F22" s="22">
        <v>7288194</v>
      </c>
      <c r="I22" s="236"/>
    </row>
    <row r="23" spans="1:9" x14ac:dyDescent="0.2">
      <c r="A23" s="174" t="s">
        <v>17</v>
      </c>
      <c r="B23" s="258">
        <v>1123229</v>
      </c>
      <c r="C23" s="101">
        <v>0.27459334001219404</v>
      </c>
      <c r="D23" s="102">
        <v>2967290</v>
      </c>
      <c r="E23" s="101">
        <v>0.7254069044556215</v>
      </c>
      <c r="F23" s="252">
        <v>4090518</v>
      </c>
    </row>
    <row r="24" spans="1:9" x14ac:dyDescent="0.2">
      <c r="A24" s="166" t="s">
        <v>30</v>
      </c>
      <c r="B24" s="5"/>
      <c r="C24" s="5"/>
      <c r="D24" s="5"/>
      <c r="E24" s="5"/>
      <c r="F24" s="5"/>
    </row>
    <row r="25" spans="1:9" x14ac:dyDescent="0.2">
      <c r="A25" s="166"/>
      <c r="B25" s="5"/>
      <c r="C25" s="5"/>
      <c r="D25" s="5"/>
      <c r="E25" s="5"/>
      <c r="F25" s="5"/>
    </row>
    <row r="26" spans="1:9" x14ac:dyDescent="0.2">
      <c r="A26" s="416" t="s">
        <v>18</v>
      </c>
      <c r="B26" s="346" t="s">
        <v>43</v>
      </c>
      <c r="C26" s="347"/>
      <c r="D26" s="346" t="s">
        <v>42</v>
      </c>
      <c r="E26" s="347"/>
      <c r="F26" s="360" t="s">
        <v>11</v>
      </c>
    </row>
    <row r="27" spans="1:9" x14ac:dyDescent="0.2">
      <c r="A27" s="417"/>
      <c r="B27" s="168" t="s">
        <v>29</v>
      </c>
      <c r="C27" s="169" t="s">
        <v>12</v>
      </c>
      <c r="D27" s="168" t="s">
        <v>29</v>
      </c>
      <c r="E27" s="169" t="s">
        <v>12</v>
      </c>
      <c r="F27" s="361"/>
    </row>
    <row r="28" spans="1:9" x14ac:dyDescent="0.2">
      <c r="A28" s="175" t="s">
        <v>19</v>
      </c>
      <c r="B28" s="76">
        <v>670307</v>
      </c>
      <c r="C28" s="75">
        <v>0.47507494950210849</v>
      </c>
      <c r="D28" s="98">
        <v>740643</v>
      </c>
      <c r="E28" s="75">
        <v>0.52492505049789151</v>
      </c>
      <c r="F28" s="249">
        <v>1410950</v>
      </c>
    </row>
    <row r="29" spans="1:9" x14ac:dyDescent="0.2">
      <c r="A29" s="171" t="s">
        <v>20</v>
      </c>
      <c r="B29" s="91">
        <v>1108719</v>
      </c>
      <c r="C29" s="58">
        <v>0.34228554034312558</v>
      </c>
      <c r="D29" s="14">
        <v>2130445</v>
      </c>
      <c r="E29" s="58">
        <v>0.65771445965687447</v>
      </c>
      <c r="F29" s="22">
        <v>3239164</v>
      </c>
    </row>
    <row r="30" spans="1:9" x14ac:dyDescent="0.2">
      <c r="A30" s="178" t="s">
        <v>21</v>
      </c>
      <c r="B30" s="89">
        <v>1510017</v>
      </c>
      <c r="C30" s="96">
        <v>0.36705243199883325</v>
      </c>
      <c r="D30" s="89">
        <v>2603882</v>
      </c>
      <c r="E30" s="96">
        <v>0.63294732492282257</v>
      </c>
      <c r="F30" s="87">
        <v>4113900</v>
      </c>
    </row>
    <row r="31" spans="1:9" x14ac:dyDescent="0.2">
      <c r="A31" s="171" t="s">
        <v>22</v>
      </c>
      <c r="B31" s="91">
        <v>326564</v>
      </c>
      <c r="C31" s="58">
        <v>0.26383573485867556</v>
      </c>
      <c r="D31" s="14">
        <v>911191</v>
      </c>
      <c r="E31" s="58">
        <v>0.73616426514132438</v>
      </c>
      <c r="F31" s="22">
        <v>1237755</v>
      </c>
    </row>
    <row r="32" spans="1:9" x14ac:dyDescent="0.2">
      <c r="A32" s="174" t="s">
        <v>23</v>
      </c>
      <c r="B32" s="258">
        <v>177347</v>
      </c>
      <c r="C32" s="101">
        <v>9.2013068307693582E-2</v>
      </c>
      <c r="D32" s="102">
        <v>1750063</v>
      </c>
      <c r="E32" s="101">
        <v>0.90798641286160553</v>
      </c>
      <c r="F32" s="252">
        <v>1927411</v>
      </c>
    </row>
    <row r="33" spans="1:6" x14ac:dyDescent="0.2">
      <c r="A33" s="166" t="s">
        <v>30</v>
      </c>
      <c r="B33" s="5"/>
      <c r="C33" s="5"/>
      <c r="D33" s="5"/>
      <c r="E33" s="5"/>
      <c r="F33" s="5"/>
    </row>
    <row r="34" spans="1:6" x14ac:dyDescent="0.2">
      <c r="A34" s="166"/>
      <c r="B34" s="5"/>
      <c r="C34" s="5"/>
      <c r="D34" s="5"/>
      <c r="E34" s="5"/>
      <c r="F34" s="5"/>
    </row>
    <row r="35" spans="1:6" x14ac:dyDescent="0.2">
      <c r="A35" s="416" t="s">
        <v>24</v>
      </c>
      <c r="B35" s="346" t="s">
        <v>43</v>
      </c>
      <c r="C35" s="347"/>
      <c r="D35" s="346" t="s">
        <v>42</v>
      </c>
      <c r="E35" s="347"/>
      <c r="F35" s="360" t="s">
        <v>11</v>
      </c>
    </row>
    <row r="36" spans="1:6" x14ac:dyDescent="0.2">
      <c r="A36" s="417"/>
      <c r="B36" s="168" t="s">
        <v>29</v>
      </c>
      <c r="C36" s="169" t="s">
        <v>12</v>
      </c>
      <c r="D36" s="168" t="s">
        <v>29</v>
      </c>
      <c r="E36" s="169" t="s">
        <v>12</v>
      </c>
      <c r="F36" s="361"/>
    </row>
    <row r="37" spans="1:6" x14ac:dyDescent="0.2">
      <c r="A37" s="175" t="s">
        <v>25</v>
      </c>
      <c r="B37" s="76">
        <v>200672</v>
      </c>
      <c r="C37" s="75">
        <v>0.18081604738816359</v>
      </c>
      <c r="D37" s="98">
        <v>909141</v>
      </c>
      <c r="E37" s="75">
        <v>0.81918395261183641</v>
      </c>
      <c r="F37" s="249">
        <v>1109813</v>
      </c>
    </row>
    <row r="38" spans="1:6" x14ac:dyDescent="0.2">
      <c r="A38" s="171" t="s">
        <v>26</v>
      </c>
      <c r="B38" s="91">
        <v>525638</v>
      </c>
      <c r="C38" s="58">
        <v>0.2214920218492657</v>
      </c>
      <c r="D38" s="14">
        <v>1847531</v>
      </c>
      <c r="E38" s="58">
        <v>0.77850797815073436</v>
      </c>
      <c r="F38" s="22">
        <v>2373169</v>
      </c>
    </row>
    <row r="39" spans="1:6" x14ac:dyDescent="0.2">
      <c r="A39" s="178" t="s">
        <v>27</v>
      </c>
      <c r="B39" s="89">
        <v>850947</v>
      </c>
      <c r="C39" s="96">
        <v>0.27585696039212382</v>
      </c>
      <c r="D39" s="89">
        <v>2233793</v>
      </c>
      <c r="E39" s="96">
        <v>0.72414303960787618</v>
      </c>
      <c r="F39" s="87">
        <v>3084740</v>
      </c>
    </row>
    <row r="40" spans="1:6" x14ac:dyDescent="0.2">
      <c r="A40" s="180" t="s">
        <v>28</v>
      </c>
      <c r="B40" s="18">
        <v>2215698</v>
      </c>
      <c r="C40" s="59">
        <v>0.41326415562038454</v>
      </c>
      <c r="D40" s="18">
        <v>3145759</v>
      </c>
      <c r="E40" s="59">
        <v>0.58673584437961546</v>
      </c>
      <c r="F40" s="16">
        <v>5361457</v>
      </c>
    </row>
    <row r="41" spans="1:6" x14ac:dyDescent="0.2">
      <c r="A41" s="166" t="s">
        <v>30</v>
      </c>
      <c r="B41" s="5"/>
      <c r="C41" s="5"/>
      <c r="D41" s="5"/>
      <c r="E41" s="4"/>
      <c r="F41" s="4"/>
    </row>
    <row r="42" spans="1:6" x14ac:dyDescent="0.2">
      <c r="A42" s="166"/>
      <c r="B42" s="5"/>
      <c r="C42" s="5"/>
      <c r="D42" s="5"/>
      <c r="E42" s="4"/>
      <c r="F42" s="4"/>
    </row>
    <row r="43" spans="1:6" x14ac:dyDescent="0.2">
      <c r="A43" s="416" t="s">
        <v>208</v>
      </c>
      <c r="B43" s="346" t="s">
        <v>43</v>
      </c>
      <c r="C43" s="347"/>
      <c r="D43" s="346" t="s">
        <v>42</v>
      </c>
      <c r="E43" s="347"/>
      <c r="F43" s="360" t="s">
        <v>11</v>
      </c>
    </row>
    <row r="44" spans="1:6" x14ac:dyDescent="0.2">
      <c r="A44" s="417"/>
      <c r="B44" s="168" t="s">
        <v>29</v>
      </c>
      <c r="C44" s="169" t="s">
        <v>12</v>
      </c>
      <c r="D44" s="168" t="s">
        <v>29</v>
      </c>
      <c r="E44" s="169" t="s">
        <v>12</v>
      </c>
      <c r="F44" s="361"/>
    </row>
    <row r="45" spans="1:6" x14ac:dyDescent="0.2">
      <c r="A45" s="183" t="s">
        <v>183</v>
      </c>
      <c r="B45" s="76">
        <v>2529833</v>
      </c>
      <c r="C45" s="75">
        <v>0.26986051130742184</v>
      </c>
      <c r="D45" s="76">
        <v>6844762</v>
      </c>
      <c r="E45" s="75">
        <v>0.73013948869257816</v>
      </c>
      <c r="F45" s="74">
        <v>9374595</v>
      </c>
    </row>
    <row r="46" spans="1:6" x14ac:dyDescent="0.2">
      <c r="A46" s="185" t="s">
        <v>200</v>
      </c>
      <c r="B46" s="18">
        <v>1263121</v>
      </c>
      <c r="C46" s="59">
        <v>0.49445271715473049</v>
      </c>
      <c r="D46" s="18">
        <v>1291463</v>
      </c>
      <c r="E46" s="59">
        <v>0.50554728284526951</v>
      </c>
      <c r="F46" s="16">
        <v>2554584</v>
      </c>
    </row>
    <row r="47" spans="1:6" x14ac:dyDescent="0.2">
      <c r="A47" s="227" t="s">
        <v>30</v>
      </c>
    </row>
    <row r="49" spans="1:6" ht="12" customHeight="1" x14ac:dyDescent="0.2">
      <c r="A49" s="403" t="s">
        <v>3</v>
      </c>
      <c r="B49" s="397" t="s">
        <v>43</v>
      </c>
      <c r="C49" s="398"/>
      <c r="D49" s="397" t="s">
        <v>42</v>
      </c>
      <c r="E49" s="398"/>
      <c r="F49" s="436" t="s">
        <v>11</v>
      </c>
    </row>
    <row r="50" spans="1:6" x14ac:dyDescent="0.2">
      <c r="A50" s="404"/>
      <c r="B50" s="222" t="s">
        <v>29</v>
      </c>
      <c r="C50" s="223" t="s">
        <v>12</v>
      </c>
      <c r="D50" s="222" t="s">
        <v>29</v>
      </c>
      <c r="E50" s="223" t="s">
        <v>12</v>
      </c>
      <c r="F50" s="437"/>
    </row>
    <row r="51" spans="1:6" x14ac:dyDescent="0.2">
      <c r="A51" s="212" t="s">
        <v>162</v>
      </c>
      <c r="B51" s="184">
        <v>49674</v>
      </c>
      <c r="C51" s="177">
        <v>0.32762168579343093</v>
      </c>
      <c r="D51" s="184">
        <v>101947</v>
      </c>
      <c r="E51" s="177">
        <v>0.6723849096425274</v>
      </c>
      <c r="F51" s="176">
        <v>151620</v>
      </c>
    </row>
    <row r="52" spans="1:6" x14ac:dyDescent="0.2">
      <c r="A52" s="205" t="s">
        <v>179</v>
      </c>
      <c r="B52" s="189">
        <v>316599</v>
      </c>
      <c r="C52" s="172">
        <v>0.39548476392008336</v>
      </c>
      <c r="D52" s="189">
        <v>483935</v>
      </c>
      <c r="E52" s="172">
        <v>0.60451523607991664</v>
      </c>
      <c r="F52" s="173">
        <v>800534</v>
      </c>
    </row>
    <row r="53" spans="1:6" x14ac:dyDescent="0.2">
      <c r="A53" s="212" t="s">
        <v>216</v>
      </c>
      <c r="B53" s="179">
        <v>1159073</v>
      </c>
      <c r="C53" s="191">
        <v>0.28778226459205025</v>
      </c>
      <c r="D53" s="179">
        <v>2868532</v>
      </c>
      <c r="E53" s="191">
        <v>0.71221798369452405</v>
      </c>
      <c r="F53" s="192">
        <v>4027604</v>
      </c>
    </row>
    <row r="54" spans="1:6" x14ac:dyDescent="0.2">
      <c r="A54" s="205" t="s">
        <v>173</v>
      </c>
      <c r="B54" s="189">
        <v>155495</v>
      </c>
      <c r="C54" s="172">
        <v>0.26878300476219286</v>
      </c>
      <c r="D54" s="189">
        <v>423020</v>
      </c>
      <c r="E54" s="172">
        <v>0.73121699523780714</v>
      </c>
      <c r="F54" s="173">
        <v>578515</v>
      </c>
    </row>
    <row r="55" spans="1:6" x14ac:dyDescent="0.2">
      <c r="A55" s="212" t="s">
        <v>202</v>
      </c>
      <c r="B55" s="193">
        <v>349595</v>
      </c>
      <c r="C55" s="191">
        <v>0.31500834387581139</v>
      </c>
      <c r="D55" s="193">
        <v>760201</v>
      </c>
      <c r="E55" s="191">
        <v>0.68499165612418855</v>
      </c>
      <c r="F55" s="240">
        <v>1109796</v>
      </c>
    </row>
    <row r="56" spans="1:6" x14ac:dyDescent="0.2">
      <c r="A56" s="205" t="s">
        <v>164</v>
      </c>
      <c r="B56" s="189">
        <v>141444</v>
      </c>
      <c r="C56" s="172">
        <v>0.33616473127070667</v>
      </c>
      <c r="D56" s="189">
        <v>279314</v>
      </c>
      <c r="E56" s="172">
        <v>0.66383526872929333</v>
      </c>
      <c r="F56" s="173">
        <v>420758</v>
      </c>
    </row>
    <row r="57" spans="1:6" x14ac:dyDescent="0.2">
      <c r="A57" s="212" t="s">
        <v>204</v>
      </c>
      <c r="B57" s="179">
        <v>108743</v>
      </c>
      <c r="C57" s="191">
        <v>0.25170825424748855</v>
      </c>
      <c r="D57" s="179">
        <v>323277</v>
      </c>
      <c r="E57" s="191">
        <v>0.74829174575251145</v>
      </c>
      <c r="F57" s="192">
        <v>432020</v>
      </c>
    </row>
    <row r="58" spans="1:6" x14ac:dyDescent="0.2">
      <c r="A58" s="205" t="s">
        <v>165</v>
      </c>
      <c r="B58" s="189">
        <v>20474</v>
      </c>
      <c r="C58" s="172">
        <v>0.26729506377534368</v>
      </c>
      <c r="D58" s="189">
        <v>56122</v>
      </c>
      <c r="E58" s="172">
        <v>0.73269188088306325</v>
      </c>
      <c r="F58" s="173">
        <v>76597</v>
      </c>
    </row>
    <row r="59" spans="1:6" x14ac:dyDescent="0.2">
      <c r="A59" s="212" t="s">
        <v>178</v>
      </c>
      <c r="B59" s="193">
        <v>89768</v>
      </c>
      <c r="C59" s="191">
        <v>0.341190868940563</v>
      </c>
      <c r="D59" s="193">
        <v>173334</v>
      </c>
      <c r="E59" s="191">
        <v>0.65880913105943706</v>
      </c>
      <c r="F59" s="240">
        <v>263102</v>
      </c>
    </row>
    <row r="60" spans="1:6" x14ac:dyDescent="0.2">
      <c r="A60" s="205" t="s">
        <v>175</v>
      </c>
      <c r="B60" s="189">
        <v>102411</v>
      </c>
      <c r="C60" s="172">
        <v>0.41966389516086072</v>
      </c>
      <c r="D60" s="189">
        <v>141620</v>
      </c>
      <c r="E60" s="172">
        <v>0.58033610483913933</v>
      </c>
      <c r="F60" s="173">
        <v>244031</v>
      </c>
    </row>
    <row r="61" spans="1:6" x14ac:dyDescent="0.2">
      <c r="A61" s="212" t="s">
        <v>206</v>
      </c>
      <c r="B61" s="179">
        <v>530646</v>
      </c>
      <c r="C61" s="191">
        <v>0.28248239296037819</v>
      </c>
      <c r="D61" s="179">
        <v>1347865</v>
      </c>
      <c r="E61" s="191">
        <v>0.71751813937642073</v>
      </c>
      <c r="F61" s="192">
        <v>1878510</v>
      </c>
    </row>
    <row r="62" spans="1:6" x14ac:dyDescent="0.2">
      <c r="A62" s="205" t="s">
        <v>177</v>
      </c>
      <c r="B62" s="189">
        <v>85935</v>
      </c>
      <c r="C62" s="172">
        <v>0.46062188108038571</v>
      </c>
      <c r="D62" s="189">
        <v>100627</v>
      </c>
      <c r="E62" s="172">
        <v>0.53937275879997637</v>
      </c>
      <c r="F62" s="173">
        <v>186563</v>
      </c>
    </row>
    <row r="63" spans="1:6" x14ac:dyDescent="0.2">
      <c r="A63" s="212" t="s">
        <v>166</v>
      </c>
      <c r="B63" s="193">
        <v>43330</v>
      </c>
      <c r="C63" s="191">
        <v>0.26228337257797985</v>
      </c>
      <c r="D63" s="193">
        <v>121873</v>
      </c>
      <c r="E63" s="191">
        <v>0.73771662742202015</v>
      </c>
      <c r="F63" s="240">
        <v>165203</v>
      </c>
    </row>
    <row r="64" spans="1:6" x14ac:dyDescent="0.2">
      <c r="A64" s="205" t="s">
        <v>167</v>
      </c>
      <c r="B64" s="189">
        <v>28451</v>
      </c>
      <c r="C64" s="172">
        <v>0.18780405695312655</v>
      </c>
      <c r="D64" s="189">
        <v>123042</v>
      </c>
      <c r="E64" s="172">
        <v>0.81219594304687348</v>
      </c>
      <c r="F64" s="173">
        <v>151493</v>
      </c>
    </row>
    <row r="65" spans="1:6" x14ac:dyDescent="0.2">
      <c r="A65" s="212" t="s">
        <v>203</v>
      </c>
      <c r="B65" s="179">
        <v>62514</v>
      </c>
      <c r="C65" s="191">
        <v>0.19790113490669073</v>
      </c>
      <c r="D65" s="179">
        <v>253371</v>
      </c>
      <c r="E65" s="191">
        <v>0.8020988650933093</v>
      </c>
      <c r="F65" s="192">
        <v>315885</v>
      </c>
    </row>
    <row r="66" spans="1:6" x14ac:dyDescent="0.2">
      <c r="A66" s="205" t="s">
        <v>160</v>
      </c>
      <c r="B66" s="189">
        <v>30226</v>
      </c>
      <c r="C66" s="172">
        <v>0.21777127747717889</v>
      </c>
      <c r="D66" s="189">
        <v>108571</v>
      </c>
      <c r="E66" s="172">
        <v>0.78222872252282105</v>
      </c>
      <c r="F66" s="173">
        <v>138797</v>
      </c>
    </row>
    <row r="67" spans="1:6" x14ac:dyDescent="0.2">
      <c r="A67" s="212" t="s">
        <v>161</v>
      </c>
      <c r="B67" s="193">
        <v>21364</v>
      </c>
      <c r="C67" s="191">
        <v>0.456661607849005</v>
      </c>
      <c r="D67" s="193">
        <v>25419</v>
      </c>
      <c r="E67" s="191">
        <v>0.543338392150995</v>
      </c>
      <c r="F67" s="240">
        <v>46783</v>
      </c>
    </row>
    <row r="68" spans="1:6" x14ac:dyDescent="0.2">
      <c r="A68" s="205" t="s">
        <v>168</v>
      </c>
      <c r="B68" s="189">
        <v>21420</v>
      </c>
      <c r="C68" s="172">
        <v>0.35140101056499773</v>
      </c>
      <c r="D68" s="189">
        <v>39537</v>
      </c>
      <c r="E68" s="172">
        <v>0.64861539471093899</v>
      </c>
      <c r="F68" s="173">
        <v>60956</v>
      </c>
    </row>
    <row r="69" spans="1:6" x14ac:dyDescent="0.2">
      <c r="A69" s="212" t="s">
        <v>176</v>
      </c>
      <c r="B69" s="179">
        <v>60687</v>
      </c>
      <c r="C69" s="191">
        <v>0.28915920981160126</v>
      </c>
      <c r="D69" s="179">
        <v>149188</v>
      </c>
      <c r="E69" s="191">
        <v>0.71084555495201884</v>
      </c>
      <c r="F69" s="192">
        <v>209874</v>
      </c>
    </row>
    <row r="70" spans="1:6" x14ac:dyDescent="0.2">
      <c r="A70" s="205" t="s">
        <v>169</v>
      </c>
      <c r="B70" s="189">
        <v>43101</v>
      </c>
      <c r="C70" s="172">
        <v>0.38249101477570219</v>
      </c>
      <c r="D70" s="189">
        <v>69584</v>
      </c>
      <c r="E70" s="172">
        <v>0.61750898522429787</v>
      </c>
      <c r="F70" s="173">
        <v>112685</v>
      </c>
    </row>
    <row r="71" spans="1:6" x14ac:dyDescent="0.2">
      <c r="A71" s="212" t="s">
        <v>170</v>
      </c>
      <c r="B71" s="193">
        <v>19573</v>
      </c>
      <c r="C71" s="191">
        <v>0.23020829657857286</v>
      </c>
      <c r="D71" s="193">
        <v>65450</v>
      </c>
      <c r="E71" s="191">
        <v>0.76979170342142711</v>
      </c>
      <c r="F71" s="240">
        <v>85023</v>
      </c>
    </row>
    <row r="72" spans="1:6" x14ac:dyDescent="0.2">
      <c r="A72" s="205" t="s">
        <v>171</v>
      </c>
      <c r="B72" s="189">
        <v>90068</v>
      </c>
      <c r="C72" s="172">
        <v>0.45315180696220048</v>
      </c>
      <c r="D72" s="189">
        <v>108691</v>
      </c>
      <c r="E72" s="172">
        <v>0.54684819303779952</v>
      </c>
      <c r="F72" s="173">
        <v>198759</v>
      </c>
    </row>
    <row r="73" spans="1:6" x14ac:dyDescent="0.2">
      <c r="A73" s="212" t="s">
        <v>172</v>
      </c>
      <c r="B73" s="179">
        <v>100258</v>
      </c>
      <c r="C73" s="191">
        <v>0.39980220840694025</v>
      </c>
      <c r="D73" s="179">
        <v>150511</v>
      </c>
      <c r="E73" s="191">
        <v>0.60019779159305975</v>
      </c>
      <c r="F73" s="192">
        <v>250769</v>
      </c>
    </row>
    <row r="74" spans="1:6" x14ac:dyDescent="0.2">
      <c r="A74" s="215" t="s">
        <v>11</v>
      </c>
      <c r="B74" s="196">
        <v>3630849</v>
      </c>
      <c r="C74" s="197">
        <v>0.30496275074906282</v>
      </c>
      <c r="D74" s="196">
        <v>8275028</v>
      </c>
      <c r="E74" s="197">
        <v>0.69503724925093713</v>
      </c>
      <c r="F74" s="241">
        <v>11905877</v>
      </c>
    </row>
    <row r="75" spans="1:6" x14ac:dyDescent="0.2">
      <c r="A75" s="227" t="s">
        <v>30</v>
      </c>
    </row>
    <row r="76" spans="1:6" x14ac:dyDescent="0.2">
      <c r="A76" s="238" t="s">
        <v>292</v>
      </c>
    </row>
  </sheetData>
  <mergeCells count="26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82"/>
  <sheetViews>
    <sheetView showGridLines="0" zoomScale="85" zoomScaleNormal="85" workbookViewId="0">
      <selection activeCell="N24" sqref="N24"/>
    </sheetView>
  </sheetViews>
  <sheetFormatPr baseColWidth="10" defaultColWidth="10.85546875" defaultRowHeight="12" x14ac:dyDescent="0.2"/>
  <cols>
    <col min="1" max="1" width="26.28515625" style="233" customWidth="1"/>
    <col min="2" max="2" width="13.42578125" style="233" customWidth="1"/>
    <col min="3" max="3" width="10.85546875" style="233"/>
    <col min="4" max="4" width="13.7109375" style="233" customWidth="1"/>
    <col min="5" max="5" width="10.85546875" style="233"/>
    <col min="6" max="6" width="12.42578125" style="233" bestFit="1" customWidth="1"/>
    <col min="7" max="7" width="14.85546875" style="233" customWidth="1"/>
    <col min="8" max="8" width="12.7109375" style="233" bestFit="1" customWidth="1"/>
    <col min="9" max="9" width="10.85546875" style="233"/>
    <col min="10" max="10" width="13.42578125" style="233" customWidth="1"/>
    <col min="11" max="16384" width="10.85546875" style="233"/>
  </cols>
  <sheetData>
    <row r="6" spans="1:13" x14ac:dyDescent="0.2">
      <c r="A6" s="430" t="s">
        <v>1</v>
      </c>
      <c r="B6" s="430"/>
      <c r="C6" s="430"/>
      <c r="D6" s="430"/>
      <c r="E6" s="430"/>
      <c r="F6" s="430"/>
      <c r="G6" s="430"/>
      <c r="H6" s="430"/>
    </row>
    <row r="7" spans="1:13" x14ac:dyDescent="0.2">
      <c r="A7" s="220" t="s">
        <v>219</v>
      </c>
      <c r="B7" s="220"/>
      <c r="C7" s="220"/>
      <c r="D7" s="220"/>
      <c r="E7" s="220"/>
      <c r="F7" s="220"/>
      <c r="G7" s="220"/>
      <c r="H7" s="220"/>
    </row>
    <row r="8" spans="1:13" x14ac:dyDescent="0.2">
      <c r="A8" s="199" t="s">
        <v>291</v>
      </c>
      <c r="B8" s="220"/>
      <c r="C8" s="220"/>
      <c r="D8" s="220"/>
      <c r="E8" s="220"/>
      <c r="F8" s="220"/>
      <c r="G8" s="220"/>
      <c r="H8" s="220"/>
    </row>
    <row r="9" spans="1:13" x14ac:dyDescent="0.2">
      <c r="A9" s="220" t="s">
        <v>3</v>
      </c>
      <c r="B9" s="220"/>
      <c r="C9" s="220"/>
      <c r="D9" s="220"/>
      <c r="E9" s="220"/>
      <c r="F9" s="220"/>
      <c r="G9" s="220"/>
      <c r="H9" s="220"/>
    </row>
    <row r="10" spans="1:13" x14ac:dyDescent="0.2">
      <c r="A10" s="221" t="s">
        <v>296</v>
      </c>
      <c r="B10" s="221"/>
      <c r="C10" s="221"/>
      <c r="D10" s="221"/>
      <c r="E10" s="221"/>
      <c r="F10" s="221"/>
      <c r="G10" s="221"/>
      <c r="H10" s="220"/>
    </row>
    <row r="11" spans="1:13" x14ac:dyDescent="0.2">
      <c r="A11" s="435" t="s">
        <v>13</v>
      </c>
      <c r="B11" s="439"/>
      <c r="C11" s="439"/>
      <c r="D11" s="439"/>
      <c r="E11" s="439"/>
      <c r="F11" s="439"/>
      <c r="G11" s="439"/>
      <c r="H11" s="439"/>
      <c r="I11" s="439"/>
      <c r="J11" s="439"/>
    </row>
    <row r="12" spans="1:13" ht="39" customHeight="1" x14ac:dyDescent="0.2">
      <c r="A12" s="435"/>
      <c r="B12" s="438" t="s">
        <v>212</v>
      </c>
      <c r="C12" s="406"/>
      <c r="D12" s="405" t="s">
        <v>213</v>
      </c>
      <c r="E12" s="406"/>
      <c r="F12" s="405" t="s">
        <v>217</v>
      </c>
      <c r="G12" s="406"/>
      <c r="H12" s="405" t="s">
        <v>215</v>
      </c>
      <c r="I12" s="406"/>
      <c r="J12" s="432" t="s">
        <v>11</v>
      </c>
    </row>
    <row r="13" spans="1:13" x14ac:dyDescent="0.2">
      <c r="A13" s="435"/>
      <c r="B13" s="239" t="s">
        <v>29</v>
      </c>
      <c r="C13" s="223" t="s">
        <v>12</v>
      </c>
      <c r="D13" s="222" t="s">
        <v>29</v>
      </c>
      <c r="E13" s="223" t="s">
        <v>12</v>
      </c>
      <c r="F13" s="222" t="s">
        <v>29</v>
      </c>
      <c r="G13" s="223" t="s">
        <v>12</v>
      </c>
      <c r="H13" s="222" t="s">
        <v>29</v>
      </c>
      <c r="I13" s="223" t="s">
        <v>12</v>
      </c>
      <c r="J13" s="433"/>
      <c r="M13" s="235"/>
    </row>
    <row r="14" spans="1:13" ht="24" x14ac:dyDescent="0.2">
      <c r="A14" s="224" t="s">
        <v>3</v>
      </c>
      <c r="B14" s="135">
        <v>1751673</v>
      </c>
      <c r="C14" s="148">
        <v>0.4618228958220954</v>
      </c>
      <c r="D14" s="135">
        <v>10271</v>
      </c>
      <c r="E14" s="148">
        <v>2.7079157827909327E-3</v>
      </c>
      <c r="F14" s="135">
        <v>1376604</v>
      </c>
      <c r="G14" s="148">
        <v>0.36293717245186735</v>
      </c>
      <c r="H14" s="135">
        <v>1337521</v>
      </c>
      <c r="I14" s="148">
        <v>0.35263306647009163</v>
      </c>
      <c r="J14" s="136">
        <v>3792954</v>
      </c>
    </row>
    <row r="15" spans="1:13" x14ac:dyDescent="0.2">
      <c r="A15" s="225" t="s">
        <v>148</v>
      </c>
      <c r="B15" s="129">
        <v>572256</v>
      </c>
      <c r="C15" s="149">
        <v>0.39081423730387782</v>
      </c>
      <c r="D15" s="129">
        <v>3452</v>
      </c>
      <c r="E15" s="149">
        <v>2.3574951545689104E-3</v>
      </c>
      <c r="F15" s="129">
        <v>583901</v>
      </c>
      <c r="G15" s="149">
        <v>0.39876702730241637</v>
      </c>
      <c r="H15" s="129">
        <v>527372</v>
      </c>
      <c r="I15" s="149">
        <v>0.36016133680629064</v>
      </c>
      <c r="J15" s="243">
        <v>1464266</v>
      </c>
      <c r="M15" s="235"/>
    </row>
    <row r="16" spans="1:13" x14ac:dyDescent="0.2">
      <c r="A16" s="226" t="s">
        <v>149</v>
      </c>
      <c r="B16" s="132">
        <v>1179417</v>
      </c>
      <c r="C16" s="150">
        <v>0.50647274345038928</v>
      </c>
      <c r="D16" s="132">
        <v>6819</v>
      </c>
      <c r="E16" s="150">
        <v>2.92825831541194E-3</v>
      </c>
      <c r="F16" s="132">
        <v>792703</v>
      </c>
      <c r="G16" s="150">
        <v>0.34040755996509625</v>
      </c>
      <c r="H16" s="132">
        <v>810148</v>
      </c>
      <c r="I16" s="150">
        <v>0.34789890272977747</v>
      </c>
      <c r="J16" s="244">
        <v>2328688</v>
      </c>
      <c r="M16" s="236"/>
    </row>
    <row r="17" spans="1:15" x14ac:dyDescent="0.2">
      <c r="A17" s="227" t="s">
        <v>30</v>
      </c>
      <c r="B17" s="9"/>
      <c r="C17" s="151"/>
      <c r="D17" s="9"/>
      <c r="E17" s="151"/>
      <c r="F17" s="9"/>
      <c r="G17" s="151"/>
      <c r="H17" s="9"/>
      <c r="I17" s="151"/>
      <c r="J17" s="63"/>
    </row>
    <row r="18" spans="1:15" x14ac:dyDescent="0.2">
      <c r="A18" s="234"/>
      <c r="B18" s="9"/>
      <c r="C18" s="151"/>
      <c r="D18" s="9"/>
      <c r="E18" s="151"/>
      <c r="F18" s="9"/>
      <c r="G18" s="151"/>
      <c r="H18" s="9"/>
      <c r="I18" s="151"/>
      <c r="J18" s="63"/>
    </row>
    <row r="19" spans="1:15" ht="30" customHeight="1" x14ac:dyDescent="0.2">
      <c r="A19" s="435" t="s">
        <v>14</v>
      </c>
      <c r="B19" s="397" t="s">
        <v>212</v>
      </c>
      <c r="C19" s="398"/>
      <c r="D19" s="397" t="s">
        <v>213</v>
      </c>
      <c r="E19" s="398"/>
      <c r="F19" s="397" t="s">
        <v>214</v>
      </c>
      <c r="G19" s="398"/>
      <c r="H19" s="397" t="s">
        <v>215</v>
      </c>
      <c r="I19" s="398"/>
      <c r="J19" s="425" t="s">
        <v>11</v>
      </c>
    </row>
    <row r="20" spans="1:15" x14ac:dyDescent="0.2">
      <c r="A20" s="435"/>
      <c r="B20" s="222" t="s">
        <v>29</v>
      </c>
      <c r="C20" s="223" t="s">
        <v>12</v>
      </c>
      <c r="D20" s="222" t="s">
        <v>29</v>
      </c>
      <c r="E20" s="223" t="s">
        <v>12</v>
      </c>
      <c r="F20" s="222" t="s">
        <v>29</v>
      </c>
      <c r="G20" s="223" t="s">
        <v>12</v>
      </c>
      <c r="H20" s="222" t="s">
        <v>29</v>
      </c>
      <c r="I20" s="223" t="s">
        <v>12</v>
      </c>
      <c r="J20" s="426"/>
      <c r="M20" s="235"/>
    </row>
    <row r="21" spans="1:15" x14ac:dyDescent="0.2">
      <c r="A21" s="228" t="s">
        <v>15</v>
      </c>
      <c r="B21" s="130">
        <v>85274</v>
      </c>
      <c r="C21" s="153">
        <v>0.47347351237902757</v>
      </c>
      <c r="D21" s="130">
        <v>1002</v>
      </c>
      <c r="E21" s="153">
        <v>5.5634831179935925E-3</v>
      </c>
      <c r="F21" s="130">
        <v>40745</v>
      </c>
      <c r="G21" s="153">
        <v>0.22623165632998896</v>
      </c>
      <c r="H21" s="130">
        <v>86739</v>
      </c>
      <c r="I21" s="153">
        <v>0.48160774667828965</v>
      </c>
      <c r="J21" s="245">
        <v>180103</v>
      </c>
      <c r="K21" s="235"/>
      <c r="M21" s="235"/>
    </row>
    <row r="22" spans="1:15" x14ac:dyDescent="0.2">
      <c r="A22" s="225" t="s">
        <v>16</v>
      </c>
      <c r="B22" s="129">
        <v>1130366</v>
      </c>
      <c r="C22" s="149">
        <v>0.45403117421038214</v>
      </c>
      <c r="D22" s="129">
        <v>5661</v>
      </c>
      <c r="E22" s="149">
        <v>2.273839161125665E-3</v>
      </c>
      <c r="F22" s="129">
        <v>784311</v>
      </c>
      <c r="G22" s="149">
        <v>0.31503216150885555</v>
      </c>
      <c r="H22" s="129">
        <v>1091838</v>
      </c>
      <c r="I22" s="149">
        <v>0.4385557325569906</v>
      </c>
      <c r="J22" s="243">
        <v>2489622</v>
      </c>
      <c r="M22" s="235"/>
    </row>
    <row r="23" spans="1:15" x14ac:dyDescent="0.2">
      <c r="A23" s="226" t="s">
        <v>17</v>
      </c>
      <c r="B23" s="132">
        <v>536033</v>
      </c>
      <c r="C23" s="150">
        <v>0.47722503603450411</v>
      </c>
      <c r="D23" s="132">
        <v>3608</v>
      </c>
      <c r="E23" s="150">
        <v>3.2121677770071818E-3</v>
      </c>
      <c r="F23" s="132">
        <v>551547</v>
      </c>
      <c r="G23" s="150">
        <v>0.49103700135947342</v>
      </c>
      <c r="H23" s="132">
        <v>158944</v>
      </c>
      <c r="I23" s="150">
        <v>0.14150631794585075</v>
      </c>
      <c r="J23" s="244">
        <v>1123229</v>
      </c>
      <c r="M23" s="235"/>
    </row>
    <row r="24" spans="1:15" x14ac:dyDescent="0.2">
      <c r="A24" s="227" t="s">
        <v>30</v>
      </c>
      <c r="B24" s="5"/>
      <c r="C24" s="151"/>
      <c r="D24" s="5"/>
      <c r="E24" s="151"/>
      <c r="F24" s="5"/>
      <c r="G24" s="151"/>
      <c r="H24" s="5"/>
      <c r="I24" s="151"/>
      <c r="J24" s="63"/>
    </row>
    <row r="25" spans="1:15" x14ac:dyDescent="0.2">
      <c r="A25" s="234"/>
      <c r="B25" s="5"/>
      <c r="C25" s="151"/>
      <c r="D25" s="5"/>
      <c r="E25" s="151"/>
      <c r="F25" s="5"/>
      <c r="G25" s="151"/>
      <c r="H25" s="5"/>
      <c r="I25" s="151"/>
      <c r="J25" s="63"/>
      <c r="M25" s="236"/>
      <c r="N25" s="236"/>
    </row>
    <row r="26" spans="1:15" ht="39" customHeight="1" x14ac:dyDescent="0.2">
      <c r="A26" s="435" t="s">
        <v>155</v>
      </c>
      <c r="B26" s="397" t="s">
        <v>212</v>
      </c>
      <c r="C26" s="398"/>
      <c r="D26" s="397" t="s">
        <v>213</v>
      </c>
      <c r="E26" s="398"/>
      <c r="F26" s="397" t="s">
        <v>214</v>
      </c>
      <c r="G26" s="398"/>
      <c r="H26" s="397" t="s">
        <v>215</v>
      </c>
      <c r="I26" s="398"/>
      <c r="J26" s="425" t="s">
        <v>11</v>
      </c>
    </row>
    <row r="27" spans="1:15" x14ac:dyDescent="0.2">
      <c r="A27" s="435"/>
      <c r="B27" s="222" t="s">
        <v>29</v>
      </c>
      <c r="C27" s="223" t="s">
        <v>12</v>
      </c>
      <c r="D27" s="222" t="s">
        <v>29</v>
      </c>
      <c r="E27" s="223" t="s">
        <v>12</v>
      </c>
      <c r="F27" s="222" t="s">
        <v>29</v>
      </c>
      <c r="G27" s="223" t="s">
        <v>12</v>
      </c>
      <c r="H27" s="222" t="s">
        <v>29</v>
      </c>
      <c r="I27" s="223" t="s">
        <v>12</v>
      </c>
      <c r="J27" s="426"/>
      <c r="M27" s="235"/>
    </row>
    <row r="28" spans="1:15" x14ac:dyDescent="0.2">
      <c r="A28" s="228" t="s">
        <v>19</v>
      </c>
      <c r="B28" s="130">
        <v>329610</v>
      </c>
      <c r="C28" s="153">
        <v>0.49172990883281842</v>
      </c>
      <c r="D28" s="130">
        <v>1570</v>
      </c>
      <c r="E28" s="153">
        <v>2.3422103603274319E-3</v>
      </c>
      <c r="F28" s="130">
        <v>288830</v>
      </c>
      <c r="G28" s="153">
        <v>0.43089211361361285</v>
      </c>
      <c r="H28" s="130">
        <v>167313</v>
      </c>
      <c r="I28" s="153">
        <v>0.24960652357800231</v>
      </c>
      <c r="J28" s="245">
        <v>670307</v>
      </c>
      <c r="K28" s="235"/>
      <c r="L28" s="236"/>
      <c r="M28" s="236"/>
      <c r="N28" s="235"/>
      <c r="O28" s="235"/>
    </row>
    <row r="29" spans="1:15" x14ac:dyDescent="0.2">
      <c r="A29" s="225" t="s">
        <v>20</v>
      </c>
      <c r="B29" s="129">
        <v>487689</v>
      </c>
      <c r="C29" s="149">
        <v>0.43986708985775475</v>
      </c>
      <c r="D29" s="129">
        <v>2425</v>
      </c>
      <c r="E29" s="149">
        <v>2.1872088419157606E-3</v>
      </c>
      <c r="F29" s="129">
        <v>463373</v>
      </c>
      <c r="G29" s="149">
        <v>0.41793547328042541</v>
      </c>
      <c r="H29" s="129">
        <v>343590</v>
      </c>
      <c r="I29" s="149">
        <v>0.30989817979127265</v>
      </c>
      <c r="J29" s="243">
        <v>1108719</v>
      </c>
      <c r="M29" s="235"/>
    </row>
    <row r="30" spans="1:15" x14ac:dyDescent="0.2">
      <c r="A30" s="229" t="s">
        <v>21</v>
      </c>
      <c r="B30" s="127">
        <v>669061</v>
      </c>
      <c r="C30" s="154">
        <v>0.44308176662911741</v>
      </c>
      <c r="D30" s="127">
        <v>5018</v>
      </c>
      <c r="E30" s="154">
        <v>3.3231413950968766E-3</v>
      </c>
      <c r="F30" s="127">
        <v>468005</v>
      </c>
      <c r="G30" s="154">
        <v>0.30993359677407606</v>
      </c>
      <c r="H30" s="127">
        <v>654773</v>
      </c>
      <c r="I30" s="154">
        <v>0.43361962150095001</v>
      </c>
      <c r="J30" s="253">
        <v>1510017</v>
      </c>
      <c r="M30" s="235"/>
    </row>
    <row r="31" spans="1:15" x14ac:dyDescent="0.2">
      <c r="A31" s="225" t="s">
        <v>156</v>
      </c>
      <c r="B31" s="129">
        <v>166822</v>
      </c>
      <c r="C31" s="149">
        <v>0.51084014159552182</v>
      </c>
      <c r="D31" s="129">
        <v>1258</v>
      </c>
      <c r="E31" s="149">
        <v>3.852231109369067E-3</v>
      </c>
      <c r="F31" s="129">
        <v>93338</v>
      </c>
      <c r="G31" s="149">
        <v>0.28581840006859299</v>
      </c>
      <c r="H31" s="129">
        <v>121571</v>
      </c>
      <c r="I31" s="149">
        <v>0.37227312257321687</v>
      </c>
      <c r="J31" s="243">
        <v>326564</v>
      </c>
      <c r="M31" s="235"/>
    </row>
    <row r="32" spans="1:15" x14ac:dyDescent="0.2">
      <c r="A32" s="226" t="s">
        <v>23</v>
      </c>
      <c r="B32" s="132">
        <v>98490</v>
      </c>
      <c r="C32" s="150">
        <v>0.55535193716273745</v>
      </c>
      <c r="D32" s="132">
        <v>0</v>
      </c>
      <c r="E32" s="150">
        <v>0</v>
      </c>
      <c r="F32" s="132">
        <v>63057</v>
      </c>
      <c r="G32" s="150">
        <v>0.35555718450269808</v>
      </c>
      <c r="H32" s="132">
        <v>50273</v>
      </c>
      <c r="I32" s="150">
        <v>0.28347251433630116</v>
      </c>
      <c r="J32" s="244">
        <v>177347</v>
      </c>
      <c r="M32" s="235"/>
    </row>
    <row r="33" spans="1:13" x14ac:dyDescent="0.2">
      <c r="A33" s="227" t="s">
        <v>30</v>
      </c>
      <c r="B33" s="5"/>
      <c r="C33" s="151"/>
      <c r="D33" s="5"/>
      <c r="E33" s="151"/>
      <c r="F33" s="5"/>
      <c r="G33" s="151"/>
      <c r="H33" s="5"/>
      <c r="I33" s="151"/>
      <c r="J33" s="63"/>
      <c r="M33" s="235"/>
    </row>
    <row r="34" spans="1:13" x14ac:dyDescent="0.2">
      <c r="A34" s="234"/>
      <c r="B34" s="5"/>
      <c r="C34" s="151"/>
      <c r="D34" s="5"/>
      <c r="E34" s="151"/>
      <c r="F34" s="5"/>
      <c r="G34" s="151"/>
      <c r="H34" s="5"/>
      <c r="I34" s="151"/>
      <c r="J34" s="63"/>
    </row>
    <row r="35" spans="1:13" ht="30" customHeight="1" x14ac:dyDescent="0.2">
      <c r="A35" s="435" t="s">
        <v>24</v>
      </c>
      <c r="B35" s="397" t="s">
        <v>212</v>
      </c>
      <c r="C35" s="398"/>
      <c r="D35" s="397" t="s">
        <v>213</v>
      </c>
      <c r="E35" s="398"/>
      <c r="F35" s="397" t="s">
        <v>214</v>
      </c>
      <c r="G35" s="398"/>
      <c r="H35" s="397" t="s">
        <v>215</v>
      </c>
      <c r="I35" s="398"/>
      <c r="J35" s="425" t="s">
        <v>11</v>
      </c>
    </row>
    <row r="36" spans="1:13" x14ac:dyDescent="0.2">
      <c r="A36" s="435"/>
      <c r="B36" s="222" t="s">
        <v>29</v>
      </c>
      <c r="C36" s="223" t="s">
        <v>12</v>
      </c>
      <c r="D36" s="222" t="s">
        <v>29</v>
      </c>
      <c r="E36" s="223" t="s">
        <v>12</v>
      </c>
      <c r="F36" s="222" t="s">
        <v>29</v>
      </c>
      <c r="G36" s="223" t="s">
        <v>12</v>
      </c>
      <c r="H36" s="222" t="s">
        <v>29</v>
      </c>
      <c r="I36" s="223" t="s">
        <v>12</v>
      </c>
      <c r="J36" s="426"/>
      <c r="M36" s="235"/>
    </row>
    <row r="37" spans="1:13" x14ac:dyDescent="0.2">
      <c r="A37" s="228" t="s">
        <v>25</v>
      </c>
      <c r="B37" s="130">
        <v>113868</v>
      </c>
      <c r="C37" s="153">
        <v>0.56743342369638017</v>
      </c>
      <c r="D37" s="130">
        <v>813</v>
      </c>
      <c r="E37" s="153">
        <v>4.051387338542497E-3</v>
      </c>
      <c r="F37" s="130">
        <v>86059</v>
      </c>
      <c r="G37" s="153">
        <v>0.4288540503906873</v>
      </c>
      <c r="H37" s="130">
        <v>8538</v>
      </c>
      <c r="I37" s="153">
        <v>4.2547041939084679E-2</v>
      </c>
      <c r="J37" s="245">
        <v>200672</v>
      </c>
      <c r="K37" s="235"/>
      <c r="L37" s="235"/>
      <c r="M37" s="235"/>
    </row>
    <row r="38" spans="1:13" x14ac:dyDescent="0.2">
      <c r="A38" s="225" t="s">
        <v>26</v>
      </c>
      <c r="B38" s="129">
        <v>281789</v>
      </c>
      <c r="C38" s="149">
        <v>0.5360894760272279</v>
      </c>
      <c r="D38" s="129">
        <v>766</v>
      </c>
      <c r="E38" s="149">
        <v>1.4572766809096754E-3</v>
      </c>
      <c r="F38" s="129">
        <v>229541</v>
      </c>
      <c r="G38" s="149">
        <v>0.43669026972935748</v>
      </c>
      <c r="H38" s="129">
        <v>52031</v>
      </c>
      <c r="I38" s="149">
        <v>9.8986374653278489E-2</v>
      </c>
      <c r="J38" s="243">
        <v>525638</v>
      </c>
      <c r="M38" s="235"/>
    </row>
    <row r="39" spans="1:13" x14ac:dyDescent="0.2">
      <c r="A39" s="229" t="s">
        <v>27</v>
      </c>
      <c r="B39" s="127">
        <v>319061</v>
      </c>
      <c r="C39" s="154">
        <v>0.37494814600674309</v>
      </c>
      <c r="D39" s="127">
        <v>903</v>
      </c>
      <c r="E39" s="154">
        <v>1.0611706722040268E-3</v>
      </c>
      <c r="F39" s="127">
        <v>306989</v>
      </c>
      <c r="G39" s="154">
        <v>0.36076159854844075</v>
      </c>
      <c r="H39" s="127">
        <v>327916</v>
      </c>
      <c r="I39" s="154">
        <v>0.38535419949773603</v>
      </c>
      <c r="J39" s="253">
        <v>850947</v>
      </c>
      <c r="M39" s="235"/>
    </row>
    <row r="40" spans="1:13" x14ac:dyDescent="0.2">
      <c r="A40" s="230" t="s">
        <v>28</v>
      </c>
      <c r="B40" s="125">
        <v>1036955</v>
      </c>
      <c r="C40" s="155">
        <v>0.46800376224557677</v>
      </c>
      <c r="D40" s="125">
        <v>7789</v>
      </c>
      <c r="E40" s="155">
        <v>3.5153707770643832E-3</v>
      </c>
      <c r="F40" s="125">
        <v>754015</v>
      </c>
      <c r="G40" s="155">
        <v>0.34030585395663127</v>
      </c>
      <c r="H40" s="125">
        <v>949036</v>
      </c>
      <c r="I40" s="155">
        <v>0.42832371559662014</v>
      </c>
      <c r="J40" s="246">
        <v>2215698</v>
      </c>
      <c r="M40" s="235"/>
    </row>
    <row r="41" spans="1:13" x14ac:dyDescent="0.2">
      <c r="A41" s="227" t="s">
        <v>30</v>
      </c>
      <c r="B41" s="5"/>
      <c r="C41" s="151"/>
      <c r="D41" s="5"/>
      <c r="E41" s="151"/>
      <c r="F41" s="5"/>
      <c r="G41" s="151"/>
      <c r="H41" s="5"/>
      <c r="I41" s="151"/>
      <c r="J41" s="54"/>
    </row>
    <row r="42" spans="1:13" x14ac:dyDescent="0.2">
      <c r="A42" s="227"/>
      <c r="B42" s="5"/>
      <c r="C42" s="151"/>
      <c r="D42" s="5"/>
      <c r="E42" s="151"/>
      <c r="F42" s="5"/>
      <c r="G42" s="151"/>
      <c r="H42" s="5"/>
      <c r="I42" s="151"/>
      <c r="J42" s="54"/>
    </row>
    <row r="43" spans="1:13" ht="29.1" customHeight="1" x14ac:dyDescent="0.2">
      <c r="A43" s="441" t="s">
        <v>208</v>
      </c>
      <c r="B43" s="397" t="s">
        <v>212</v>
      </c>
      <c r="C43" s="398"/>
      <c r="D43" s="397" t="s">
        <v>213</v>
      </c>
      <c r="E43" s="398"/>
      <c r="F43" s="397" t="s">
        <v>214</v>
      </c>
      <c r="G43" s="398"/>
      <c r="H43" s="397" t="s">
        <v>215</v>
      </c>
      <c r="I43" s="398"/>
      <c r="J43" s="425" t="s">
        <v>11</v>
      </c>
    </row>
    <row r="44" spans="1:13" x14ac:dyDescent="0.2">
      <c r="A44" s="442"/>
      <c r="B44" s="222" t="s">
        <v>29</v>
      </c>
      <c r="C44" s="223" t="s">
        <v>12</v>
      </c>
      <c r="D44" s="222" t="s">
        <v>29</v>
      </c>
      <c r="E44" s="223" t="s">
        <v>12</v>
      </c>
      <c r="F44" s="222" t="s">
        <v>29</v>
      </c>
      <c r="G44" s="223" t="s">
        <v>12</v>
      </c>
      <c r="H44" s="222" t="s">
        <v>29</v>
      </c>
      <c r="I44" s="223" t="s">
        <v>12</v>
      </c>
      <c r="J44" s="426"/>
      <c r="M44" s="235"/>
    </row>
    <row r="45" spans="1:13" x14ac:dyDescent="0.2">
      <c r="A45" s="231" t="s">
        <v>183</v>
      </c>
      <c r="B45" s="76">
        <v>1107899</v>
      </c>
      <c r="C45" s="156">
        <v>0.43793365016584096</v>
      </c>
      <c r="D45" s="76">
        <v>8878</v>
      </c>
      <c r="E45" s="156">
        <v>3.5093225521210295E-3</v>
      </c>
      <c r="F45" s="76">
        <v>973234</v>
      </c>
      <c r="G45" s="156">
        <v>0.38470286378587043</v>
      </c>
      <c r="H45" s="76">
        <v>839356</v>
      </c>
      <c r="I45" s="156">
        <v>0.33178316513382505</v>
      </c>
      <c r="J45" s="74">
        <v>2529833</v>
      </c>
      <c r="L45" s="236"/>
      <c r="M45" s="235"/>
    </row>
    <row r="46" spans="1:13" x14ac:dyDescent="0.2">
      <c r="A46" s="230" t="s">
        <v>184</v>
      </c>
      <c r="B46" s="18">
        <v>643774</v>
      </c>
      <c r="C46" s="157">
        <v>0.50966930325756599</v>
      </c>
      <c r="D46" s="18">
        <v>1393</v>
      </c>
      <c r="E46" s="157">
        <v>1.1028238783141124E-3</v>
      </c>
      <c r="F46" s="18">
        <v>403370</v>
      </c>
      <c r="G46" s="157">
        <v>0.31934391083672903</v>
      </c>
      <c r="H46" s="18">
        <v>498164</v>
      </c>
      <c r="I46" s="157">
        <v>0.3943913528474311</v>
      </c>
      <c r="J46" s="16">
        <v>1263121</v>
      </c>
      <c r="M46" s="235"/>
    </row>
    <row r="47" spans="1:13" x14ac:dyDescent="0.2">
      <c r="A47" s="227" t="s">
        <v>30</v>
      </c>
    </row>
    <row r="49" spans="1:10" ht="12" customHeight="1" x14ac:dyDescent="0.2">
      <c r="A49" s="403" t="s">
        <v>3</v>
      </c>
      <c r="B49" s="397" t="s">
        <v>212</v>
      </c>
      <c r="C49" s="398"/>
      <c r="D49" s="397" t="s">
        <v>213</v>
      </c>
      <c r="E49" s="398"/>
      <c r="F49" s="397" t="s">
        <v>217</v>
      </c>
      <c r="G49" s="398"/>
      <c r="H49" s="397" t="s">
        <v>215</v>
      </c>
      <c r="I49" s="398"/>
      <c r="J49" s="440" t="s">
        <v>11</v>
      </c>
    </row>
    <row r="50" spans="1:10" x14ac:dyDescent="0.2">
      <c r="A50" s="404"/>
      <c r="B50" s="222" t="s">
        <v>29</v>
      </c>
      <c r="C50" s="223" t="s">
        <v>12</v>
      </c>
      <c r="D50" s="222" t="s">
        <v>29</v>
      </c>
      <c r="E50" s="223" t="s">
        <v>12</v>
      </c>
      <c r="F50" s="222" t="s">
        <v>29</v>
      </c>
      <c r="G50" s="223" t="s">
        <v>12</v>
      </c>
      <c r="H50" s="222" t="s">
        <v>29</v>
      </c>
      <c r="I50" s="223" t="s">
        <v>12</v>
      </c>
      <c r="J50" s="440"/>
    </row>
    <row r="51" spans="1:10" x14ac:dyDescent="0.2">
      <c r="A51" s="212" t="s">
        <v>162</v>
      </c>
      <c r="B51" s="184">
        <v>15800</v>
      </c>
      <c r="C51" s="177">
        <v>0.31807384144622941</v>
      </c>
      <c r="D51" s="184">
        <v>77</v>
      </c>
      <c r="E51" s="177">
        <v>1.5501066956556751E-3</v>
      </c>
      <c r="F51" s="184">
        <v>14079</v>
      </c>
      <c r="G51" s="177">
        <v>0.28342795023553569</v>
      </c>
      <c r="H51" s="184">
        <v>29100</v>
      </c>
      <c r="I51" s="177">
        <v>0.5858195434231187</v>
      </c>
      <c r="J51" s="219">
        <v>49674</v>
      </c>
    </row>
    <row r="52" spans="1:10" x14ac:dyDescent="0.2">
      <c r="A52" s="205" t="s">
        <v>179</v>
      </c>
      <c r="B52" s="189">
        <v>150510</v>
      </c>
      <c r="C52" s="172">
        <v>0.47539632152975847</v>
      </c>
      <c r="D52" s="189">
        <v>1278</v>
      </c>
      <c r="E52" s="172">
        <v>4.036652042489079E-3</v>
      </c>
      <c r="F52" s="189">
        <v>187548</v>
      </c>
      <c r="G52" s="172">
        <v>0.59238342508978237</v>
      </c>
      <c r="H52" s="189">
        <v>65096</v>
      </c>
      <c r="I52" s="172">
        <v>0.20561025145373168</v>
      </c>
      <c r="J52" s="208">
        <v>316599</v>
      </c>
    </row>
    <row r="53" spans="1:10" x14ac:dyDescent="0.2">
      <c r="A53" s="212" t="s">
        <v>216</v>
      </c>
      <c r="B53" s="179">
        <v>461555</v>
      </c>
      <c r="C53" s="191">
        <v>0.39821046646759956</v>
      </c>
      <c r="D53" s="179">
        <v>2822</v>
      </c>
      <c r="E53" s="191">
        <v>2.4347042852348386E-3</v>
      </c>
      <c r="F53" s="179">
        <v>393501</v>
      </c>
      <c r="G53" s="191">
        <v>0.33949630437427153</v>
      </c>
      <c r="H53" s="179">
        <v>516751</v>
      </c>
      <c r="I53" s="191">
        <v>0.44583128068723887</v>
      </c>
      <c r="J53" s="219">
        <v>1159073</v>
      </c>
    </row>
    <row r="54" spans="1:10" x14ac:dyDescent="0.2">
      <c r="A54" s="205" t="s">
        <v>173</v>
      </c>
      <c r="B54" s="189">
        <v>74058</v>
      </c>
      <c r="C54" s="172">
        <v>0.47627254895655807</v>
      </c>
      <c r="D54" s="189">
        <v>1183</v>
      </c>
      <c r="E54" s="172">
        <v>7.6079616707932732E-3</v>
      </c>
      <c r="F54" s="189">
        <v>84248</v>
      </c>
      <c r="G54" s="172">
        <v>0.54180520273963795</v>
      </c>
      <c r="H54" s="189">
        <v>12463</v>
      </c>
      <c r="I54" s="172">
        <v>8.015048715392778E-2</v>
      </c>
      <c r="J54" s="208">
        <v>155495</v>
      </c>
    </row>
    <row r="55" spans="1:10" x14ac:dyDescent="0.2">
      <c r="A55" s="212" t="s">
        <v>202</v>
      </c>
      <c r="B55" s="193">
        <v>155233</v>
      </c>
      <c r="C55" s="191">
        <v>0.44403667100502009</v>
      </c>
      <c r="D55" s="193">
        <v>0</v>
      </c>
      <c r="E55" s="191">
        <v>0</v>
      </c>
      <c r="F55" s="193">
        <v>127142</v>
      </c>
      <c r="G55" s="191">
        <v>0.36368369112830562</v>
      </c>
      <c r="H55" s="193">
        <v>137941</v>
      </c>
      <c r="I55" s="191">
        <v>0.39457372102003746</v>
      </c>
      <c r="J55" s="219">
        <v>349595</v>
      </c>
    </row>
    <row r="56" spans="1:10" x14ac:dyDescent="0.2">
      <c r="A56" s="205" t="s">
        <v>164</v>
      </c>
      <c r="B56" s="189">
        <v>45501</v>
      </c>
      <c r="C56" s="172">
        <v>0.32168914906252649</v>
      </c>
      <c r="D56" s="189">
        <v>0</v>
      </c>
      <c r="E56" s="172">
        <v>0</v>
      </c>
      <c r="F56" s="189">
        <v>110826</v>
      </c>
      <c r="G56" s="172">
        <v>0.78353270552303389</v>
      </c>
      <c r="H56" s="189">
        <v>8647</v>
      </c>
      <c r="I56" s="172">
        <v>6.1133734905687055E-2</v>
      </c>
      <c r="J56" s="208">
        <v>141444</v>
      </c>
    </row>
    <row r="57" spans="1:10" x14ac:dyDescent="0.2">
      <c r="A57" s="212" t="s">
        <v>204</v>
      </c>
      <c r="B57" s="179">
        <v>97928</v>
      </c>
      <c r="C57" s="191">
        <v>0.90054532245753749</v>
      </c>
      <c r="D57" s="179">
        <v>949</v>
      </c>
      <c r="E57" s="191">
        <v>8.7269985194449295E-3</v>
      </c>
      <c r="F57" s="179">
        <v>9521</v>
      </c>
      <c r="G57" s="191">
        <v>8.7555061015421681E-2</v>
      </c>
      <c r="H57" s="179">
        <v>10446</v>
      </c>
      <c r="I57" s="191">
        <v>9.6061355673468643E-2</v>
      </c>
      <c r="J57" s="219">
        <v>108743</v>
      </c>
    </row>
    <row r="58" spans="1:10" x14ac:dyDescent="0.2">
      <c r="A58" s="205" t="s">
        <v>165</v>
      </c>
      <c r="B58" s="189">
        <v>11824</v>
      </c>
      <c r="C58" s="172">
        <v>0.57751294324509128</v>
      </c>
      <c r="D58" s="189">
        <v>208</v>
      </c>
      <c r="E58" s="172">
        <v>1.0159226335840578E-2</v>
      </c>
      <c r="F58" s="189">
        <v>7479</v>
      </c>
      <c r="G58" s="172">
        <v>0.36529256618149847</v>
      </c>
      <c r="H58" s="189">
        <v>2659</v>
      </c>
      <c r="I58" s="172">
        <v>0.12987203282211585</v>
      </c>
      <c r="J58" s="208">
        <v>20474</v>
      </c>
    </row>
    <row r="59" spans="1:10" x14ac:dyDescent="0.2">
      <c r="A59" s="212" t="s">
        <v>178</v>
      </c>
      <c r="B59" s="193">
        <v>30950</v>
      </c>
      <c r="C59" s="191">
        <v>0.3447776490508867</v>
      </c>
      <c r="D59" s="193">
        <v>107</v>
      </c>
      <c r="E59" s="191">
        <v>1.1919615007575082E-3</v>
      </c>
      <c r="F59" s="193">
        <v>65976</v>
      </c>
      <c r="G59" s="191">
        <v>0.73496123340165764</v>
      </c>
      <c r="H59" s="193">
        <v>11578</v>
      </c>
      <c r="I59" s="191">
        <v>0.12897691827822833</v>
      </c>
      <c r="J59" s="219">
        <v>89768</v>
      </c>
    </row>
    <row r="60" spans="1:10" x14ac:dyDescent="0.2">
      <c r="A60" s="205" t="s">
        <v>175</v>
      </c>
      <c r="B60" s="189">
        <v>30840</v>
      </c>
      <c r="C60" s="172">
        <v>0.30113952602747751</v>
      </c>
      <c r="D60" s="189">
        <v>0</v>
      </c>
      <c r="E60" s="172">
        <v>0</v>
      </c>
      <c r="F60" s="189">
        <v>71761</v>
      </c>
      <c r="G60" s="172">
        <v>0.70071574342599918</v>
      </c>
      <c r="H60" s="189">
        <v>33735</v>
      </c>
      <c r="I60" s="172">
        <v>0.32940797375281949</v>
      </c>
      <c r="J60" s="208">
        <v>102411</v>
      </c>
    </row>
    <row r="61" spans="1:10" x14ac:dyDescent="0.2">
      <c r="A61" s="212" t="s">
        <v>206</v>
      </c>
      <c r="B61" s="179">
        <v>370083</v>
      </c>
      <c r="C61" s="191">
        <v>0.69741974875905977</v>
      </c>
      <c r="D61" s="179">
        <v>3609</v>
      </c>
      <c r="E61" s="191">
        <v>6.8011442656686375E-3</v>
      </c>
      <c r="F61" s="179">
        <v>83588</v>
      </c>
      <c r="G61" s="191">
        <v>0.15752120999687175</v>
      </c>
      <c r="H61" s="179">
        <v>146871</v>
      </c>
      <c r="I61" s="191">
        <v>0.27677773883153739</v>
      </c>
      <c r="J61" s="219">
        <v>530646</v>
      </c>
    </row>
    <row r="62" spans="1:10" x14ac:dyDescent="0.2">
      <c r="A62" s="205" t="s">
        <v>177</v>
      </c>
      <c r="B62" s="189">
        <v>61976</v>
      </c>
      <c r="C62" s="172">
        <v>0.72119625298190493</v>
      </c>
      <c r="D62" s="189">
        <v>83</v>
      </c>
      <c r="E62" s="172">
        <v>9.6584627916448474E-4</v>
      </c>
      <c r="F62" s="189">
        <v>44489</v>
      </c>
      <c r="G62" s="172">
        <v>0.51770524233432247</v>
      </c>
      <c r="H62" s="189">
        <v>19130</v>
      </c>
      <c r="I62" s="172">
        <v>0.22261011229417582</v>
      </c>
      <c r="J62" s="208">
        <v>85935</v>
      </c>
    </row>
    <row r="63" spans="1:10" x14ac:dyDescent="0.2">
      <c r="A63" s="212" t="s">
        <v>166</v>
      </c>
      <c r="B63" s="193">
        <v>25252</v>
      </c>
      <c r="C63" s="191">
        <v>0.58278329102238635</v>
      </c>
      <c r="D63" s="193">
        <v>51</v>
      </c>
      <c r="E63" s="191">
        <v>1.1770136164320332E-3</v>
      </c>
      <c r="F63" s="193">
        <v>15572</v>
      </c>
      <c r="G63" s="191">
        <v>0.35938149088391413</v>
      </c>
      <c r="H63" s="193">
        <v>8859</v>
      </c>
      <c r="I63" s="191">
        <v>0.2044541887837526</v>
      </c>
      <c r="J63" s="219">
        <v>43330</v>
      </c>
    </row>
    <row r="64" spans="1:10" x14ac:dyDescent="0.2">
      <c r="A64" s="205" t="s">
        <v>167</v>
      </c>
      <c r="B64" s="189">
        <v>13582</v>
      </c>
      <c r="C64" s="172">
        <v>0.47738216582896909</v>
      </c>
      <c r="D64" s="189">
        <v>0</v>
      </c>
      <c r="E64" s="172">
        <v>0</v>
      </c>
      <c r="F64" s="189">
        <v>4694</v>
      </c>
      <c r="G64" s="172">
        <v>0.16498541351797827</v>
      </c>
      <c r="H64" s="189">
        <v>13635</v>
      </c>
      <c r="I64" s="172">
        <v>0.47924501774981548</v>
      </c>
      <c r="J64" s="208">
        <v>28451</v>
      </c>
    </row>
    <row r="65" spans="1:10" x14ac:dyDescent="0.2">
      <c r="A65" s="212" t="s">
        <v>203</v>
      </c>
      <c r="B65" s="179">
        <v>24536</v>
      </c>
      <c r="C65" s="191">
        <v>0.39248808266948204</v>
      </c>
      <c r="D65" s="179">
        <v>1911</v>
      </c>
      <c r="E65" s="191">
        <v>3.0569152509837796E-2</v>
      </c>
      <c r="F65" s="179">
        <v>25181</v>
      </c>
      <c r="G65" s="191">
        <v>0.40280577150718239</v>
      </c>
      <c r="H65" s="179">
        <v>14359</v>
      </c>
      <c r="I65" s="191">
        <v>0.22969254886905333</v>
      </c>
      <c r="J65" s="219">
        <v>62514</v>
      </c>
    </row>
    <row r="66" spans="1:10" x14ac:dyDescent="0.2">
      <c r="A66" s="205" t="s">
        <v>160</v>
      </c>
      <c r="B66" s="189">
        <v>16949</v>
      </c>
      <c r="C66" s="172">
        <v>0.56074240719910007</v>
      </c>
      <c r="D66" s="189">
        <v>126</v>
      </c>
      <c r="E66" s="172">
        <v>4.1685965724872626E-3</v>
      </c>
      <c r="F66" s="189">
        <v>13290</v>
      </c>
      <c r="G66" s="172">
        <v>0.43968768609806125</v>
      </c>
      <c r="H66" s="189">
        <v>1832</v>
      </c>
      <c r="I66" s="172">
        <v>6.0610070799973534E-2</v>
      </c>
      <c r="J66" s="208">
        <v>30226</v>
      </c>
    </row>
    <row r="67" spans="1:10" x14ac:dyDescent="0.2">
      <c r="A67" s="212" t="s">
        <v>161</v>
      </c>
      <c r="B67" s="193">
        <v>11291</v>
      </c>
      <c r="C67" s="191">
        <v>0.52850589777195278</v>
      </c>
      <c r="D67" s="193">
        <v>218</v>
      </c>
      <c r="E67" s="191">
        <v>1.020408163265306E-2</v>
      </c>
      <c r="F67" s="193">
        <v>3463</v>
      </c>
      <c r="G67" s="191">
        <v>0.16209511327466766</v>
      </c>
      <c r="H67" s="193">
        <v>14116</v>
      </c>
      <c r="I67" s="191">
        <v>0.66073768957124135</v>
      </c>
      <c r="J67" s="219">
        <v>21364</v>
      </c>
    </row>
    <row r="68" spans="1:10" x14ac:dyDescent="0.2">
      <c r="A68" s="205" t="s">
        <v>168</v>
      </c>
      <c r="B68" s="189">
        <v>11641</v>
      </c>
      <c r="C68" s="172">
        <v>0.54346405228758166</v>
      </c>
      <c r="D68" s="189">
        <v>182</v>
      </c>
      <c r="E68" s="172">
        <v>8.4967320261437902E-3</v>
      </c>
      <c r="F68" s="189">
        <v>8461</v>
      </c>
      <c r="G68" s="172">
        <v>0.39500466853408028</v>
      </c>
      <c r="H68" s="189">
        <v>11028</v>
      </c>
      <c r="I68" s="172">
        <v>0.51484593837535009</v>
      </c>
      <c r="J68" s="208">
        <v>21420</v>
      </c>
    </row>
    <row r="69" spans="1:10" x14ac:dyDescent="0.2">
      <c r="A69" s="212" t="s">
        <v>176</v>
      </c>
      <c r="B69" s="179">
        <v>29146</v>
      </c>
      <c r="C69" s="191">
        <v>0.48026760261670537</v>
      </c>
      <c r="D69" s="179">
        <v>0</v>
      </c>
      <c r="E69" s="191">
        <v>0</v>
      </c>
      <c r="F69" s="179">
        <v>29435</v>
      </c>
      <c r="G69" s="191">
        <v>0.48502974277851929</v>
      </c>
      <c r="H69" s="179">
        <v>16826</v>
      </c>
      <c r="I69" s="191">
        <v>0.2772587209781337</v>
      </c>
      <c r="J69" s="219">
        <v>60687</v>
      </c>
    </row>
    <row r="70" spans="1:10" x14ac:dyDescent="0.2">
      <c r="A70" s="205" t="s">
        <v>169</v>
      </c>
      <c r="B70" s="189">
        <v>41281</v>
      </c>
      <c r="C70" s="172">
        <v>0.95777360154056745</v>
      </c>
      <c r="D70" s="189">
        <v>0</v>
      </c>
      <c r="E70" s="172">
        <v>0</v>
      </c>
      <c r="F70" s="189">
        <v>2292</v>
      </c>
      <c r="G70" s="172">
        <v>5.3177420477483119E-2</v>
      </c>
      <c r="H70" s="189">
        <v>2944</v>
      </c>
      <c r="I70" s="172">
        <v>6.8304679705807295E-2</v>
      </c>
      <c r="J70" s="208">
        <v>43101</v>
      </c>
    </row>
    <row r="71" spans="1:10" x14ac:dyDescent="0.2">
      <c r="A71" s="212" t="s">
        <v>170</v>
      </c>
      <c r="B71" s="193">
        <v>7020</v>
      </c>
      <c r="C71" s="191">
        <v>0.35865733408266487</v>
      </c>
      <c r="D71" s="193">
        <v>0</v>
      </c>
      <c r="E71" s="191">
        <v>0</v>
      </c>
      <c r="F71" s="193">
        <v>5321</v>
      </c>
      <c r="G71" s="191">
        <v>0.27185408470852707</v>
      </c>
      <c r="H71" s="193">
        <v>10284</v>
      </c>
      <c r="I71" s="191">
        <v>0.52541766719460481</v>
      </c>
      <c r="J71" s="219">
        <v>19573</v>
      </c>
    </row>
    <row r="72" spans="1:10" x14ac:dyDescent="0.2">
      <c r="A72" s="205" t="s">
        <v>171</v>
      </c>
      <c r="B72" s="189">
        <v>31719</v>
      </c>
      <c r="C72" s="172">
        <v>0.35216725141004573</v>
      </c>
      <c r="D72" s="189">
        <v>94</v>
      </c>
      <c r="E72" s="172">
        <v>1.0436559044277656E-3</v>
      </c>
      <c r="F72" s="189">
        <v>79365</v>
      </c>
      <c r="G72" s="172">
        <v>0.88116756228627258</v>
      </c>
      <c r="H72" s="189">
        <v>3112</v>
      </c>
      <c r="I72" s="172">
        <v>3.455167206999156E-2</v>
      </c>
      <c r="J72" s="208">
        <v>90068</v>
      </c>
    </row>
    <row r="73" spans="1:10" x14ac:dyDescent="0.2">
      <c r="A73" s="212" t="s">
        <v>172</v>
      </c>
      <c r="B73" s="179">
        <v>70080</v>
      </c>
      <c r="C73" s="191">
        <v>0.69999500574339513</v>
      </c>
      <c r="D73" s="179">
        <v>149</v>
      </c>
      <c r="E73" s="191">
        <v>1.4882884682614992E-3</v>
      </c>
      <c r="F73" s="179">
        <v>22262</v>
      </c>
      <c r="G73" s="191">
        <v>0.22236428107676173</v>
      </c>
      <c r="H73" s="179">
        <v>38526</v>
      </c>
      <c r="I73" s="191">
        <v>0.38481745992109073</v>
      </c>
      <c r="J73" s="219">
        <v>100115</v>
      </c>
    </row>
    <row r="74" spans="1:10" x14ac:dyDescent="0.2">
      <c r="A74" s="215" t="s">
        <v>11</v>
      </c>
      <c r="B74" s="196">
        <v>1788756</v>
      </c>
      <c r="C74" s="197">
        <v>0.49267442750803836</v>
      </c>
      <c r="D74" s="196">
        <v>13048</v>
      </c>
      <c r="E74" s="197">
        <v>3.593791400350235E-3</v>
      </c>
      <c r="F74" s="196">
        <v>1409494</v>
      </c>
      <c r="G74" s="197">
        <v>0.38821485408072148</v>
      </c>
      <c r="H74" s="196">
        <v>1129940</v>
      </c>
      <c r="I74" s="197">
        <v>0.31121770807110244</v>
      </c>
      <c r="J74" s="218">
        <v>3630706</v>
      </c>
    </row>
    <row r="75" spans="1:10" x14ac:dyDescent="0.2">
      <c r="A75" s="227" t="s">
        <v>30</v>
      </c>
      <c r="C75" s="237"/>
      <c r="I75" s="236"/>
    </row>
    <row r="76" spans="1:10" x14ac:dyDescent="0.2">
      <c r="A76" s="238" t="s">
        <v>292</v>
      </c>
      <c r="C76" s="235"/>
    </row>
    <row r="77" spans="1:10" x14ac:dyDescent="0.2">
      <c r="C77" s="235"/>
    </row>
    <row r="78" spans="1:10" x14ac:dyDescent="0.2">
      <c r="C78" s="235"/>
    </row>
    <row r="79" spans="1:10" x14ac:dyDescent="0.2">
      <c r="C79" s="235"/>
    </row>
    <row r="80" spans="1:10" x14ac:dyDescent="0.2">
      <c r="C80" s="235"/>
    </row>
    <row r="81" spans="3:3" x14ac:dyDescent="0.2">
      <c r="C81" s="235"/>
    </row>
    <row r="82" spans="3:3" x14ac:dyDescent="0.2">
      <c r="C82" s="235"/>
    </row>
  </sheetData>
  <mergeCells count="38">
    <mergeCell ref="F43:G43"/>
    <mergeCell ref="H43:I43"/>
    <mergeCell ref="A49:A50"/>
    <mergeCell ref="B49:C49"/>
    <mergeCell ref="D49:E49"/>
    <mergeCell ref="F49:G49"/>
    <mergeCell ref="H49:I49"/>
    <mergeCell ref="B26:C26"/>
    <mergeCell ref="D26:E26"/>
    <mergeCell ref="J26:J27"/>
    <mergeCell ref="F35:G35"/>
    <mergeCell ref="H35:I35"/>
    <mergeCell ref="F26:G26"/>
    <mergeCell ref="H26:I26"/>
    <mergeCell ref="J49:J50"/>
    <mergeCell ref="A43:A44"/>
    <mergeCell ref="B43:C43"/>
    <mergeCell ref="D43:E43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J43:J44"/>
    <mergeCell ref="A26:A27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bs4</vt:lpstr>
      <vt:lpstr>bs5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Dell</cp:lastModifiedBy>
  <cp:lastPrinted>2020-09-24T15:54:24Z</cp:lastPrinted>
  <dcterms:created xsi:type="dcterms:W3CDTF">2008-05-07T20:44:14Z</dcterms:created>
  <dcterms:modified xsi:type="dcterms:W3CDTF">2022-02-25T00:19:55Z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