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corald\Dropbox\DANE (1)\0-Press\210224-Pulso Social ENE-21\"/>
    </mc:Choice>
  </mc:AlternateContent>
  <bookViews>
    <workbookView xWindow="-120" yWindow="-120" windowWidth="20730" windowHeight="11160" tabRatio="894" activeTab="19"/>
  </bookViews>
  <sheets>
    <sheet name="Indice" sheetId="508" r:id="rId1"/>
    <sheet name="ICC" sheetId="643" r:id="rId2"/>
    <sheet name="cc1" sheetId="591" r:id="rId3"/>
    <sheet name="cc2" sheetId="592" r:id="rId4"/>
    <sheet name="cc3" sheetId="593" r:id="rId5"/>
    <sheet name="cc4" sheetId="594" r:id="rId6"/>
    <sheet name="cc5" sheetId="595" r:id="rId7"/>
    <sheet name="cc6" sheetId="596" r:id="rId8"/>
    <sheet name="cc7" sheetId="597" r:id="rId9"/>
    <sheet name="cc8" sheetId="598" r:id="rId10"/>
    <sheet name="cc9" sheetId="599" r:id="rId11"/>
    <sheet name="cc10" sheetId="600" r:id="rId12"/>
    <sheet name="cc11" sheetId="601" r:id="rId13"/>
    <sheet name="cc12" sheetId="602" r:id="rId14"/>
    <sheet name="cc13" sheetId="603" r:id="rId15"/>
    <sheet name="bs1" sheetId="604" r:id="rId16"/>
    <sheet name="bs2" sheetId="605" r:id="rId17"/>
    <sheet name="bs4" sheetId="606" r:id="rId18"/>
    <sheet name="bs5" sheetId="607" r:id="rId19"/>
    <sheet name="bs5b" sheetId="642" r:id="rId20"/>
    <sheet name="bs6" sheetId="608" r:id="rId21"/>
    <sheet name="bs7" sheetId="609" r:id="rId22"/>
    <sheet name="bs8_a" sheetId="610" r:id="rId23"/>
    <sheet name="bs8_b" sheetId="611" r:id="rId24"/>
    <sheet name="bs8_c" sheetId="612" r:id="rId25"/>
    <sheet name="bs8_d" sheetId="613" r:id="rId26"/>
    <sheet name="bs8_e" sheetId="614" r:id="rId27"/>
    <sheet name="bs8_f" sheetId="615" r:id="rId28"/>
    <sheet name="bs10" sheetId="616" r:id="rId29"/>
    <sheet name="bs11" sheetId="617" r:id="rId30"/>
    <sheet name="bs12" sheetId="618" r:id="rId31"/>
    <sheet name="rc1" sheetId="619" r:id="rId32"/>
    <sheet name="rc3" sheetId="620" r:id="rId33"/>
    <sheet name="rc6" sheetId="621" r:id="rId34"/>
    <sheet name="rc7" sheetId="622" r:id="rId35"/>
    <sheet name="rc8" sheetId="623" r:id="rId36"/>
    <sheet name="rc10" sheetId="624" r:id="rId37"/>
    <sheet name="bna1" sheetId="625" r:id="rId38"/>
    <sheet name="bna2" sheetId="626" r:id="rId39"/>
    <sheet name="bna3" sheetId="627" state="hidden" r:id="rId40"/>
    <sheet name="bna4" sheetId="628" r:id="rId41"/>
    <sheet name="bna5" sheetId="629" r:id="rId42"/>
    <sheet name="bna6" sheetId="630" r:id="rId43"/>
    <sheet name="pa1" sheetId="631" r:id="rId44"/>
    <sheet name="pa2" sheetId="632" r:id="rId45"/>
    <sheet name="pa3" sheetId="633" r:id="rId46"/>
    <sheet name="pa4" sheetId="634" r:id="rId47"/>
  </sheets>
  <externalReferences>
    <externalReference r:id="rId48"/>
  </externalReferences>
  <definedNames>
    <definedName name="_xlnm._FilterDatabase" localSheetId="37" hidden="1">'bna1'!#REF!</definedName>
    <definedName name="_xlnm._FilterDatabase" localSheetId="38" hidden="1">'bna2'!#REF!</definedName>
    <definedName name="_xlnm._FilterDatabase" localSheetId="39" hidden="1">'bna3'!#REF!</definedName>
    <definedName name="_xlnm._FilterDatabase" localSheetId="40" hidden="1">'bna4'!#REF!</definedName>
    <definedName name="_xlnm._FilterDatabase" localSheetId="41" hidden="1">'bna5'!#REF!</definedName>
    <definedName name="_xlnm._FilterDatabase" localSheetId="42" hidden="1">'bna6'!#REF!</definedName>
    <definedName name="_xlnm._FilterDatabase" localSheetId="15" hidden="1">'bs1'!#REF!</definedName>
    <definedName name="_xlnm._FilterDatabase" localSheetId="28" hidden="1">'bs10'!#REF!</definedName>
    <definedName name="_xlnm._FilterDatabase" localSheetId="29" hidden="1">'bs11'!#REF!</definedName>
    <definedName name="_xlnm._FilterDatabase" localSheetId="30" hidden="1">'bs12'!#REF!</definedName>
    <definedName name="_xlnm._FilterDatabase" localSheetId="16" hidden="1">'bs2'!#REF!</definedName>
    <definedName name="_xlnm._FilterDatabase" localSheetId="17" hidden="1">'bs4'!#REF!</definedName>
    <definedName name="_xlnm._FilterDatabase" localSheetId="18" hidden="1">'bs5'!#REF!</definedName>
    <definedName name="_xlnm._FilterDatabase" localSheetId="19" hidden="1">bs5b!#REF!</definedName>
    <definedName name="_xlnm._FilterDatabase" localSheetId="20" hidden="1">'bs6'!#REF!</definedName>
    <definedName name="_xlnm._FilterDatabase" localSheetId="21" hidden="1">'bs7'!#REF!</definedName>
    <definedName name="_xlnm._FilterDatabase" localSheetId="22" hidden="1">bs8_a!#REF!</definedName>
    <definedName name="_xlnm._FilterDatabase" localSheetId="23" hidden="1">bs8_b!#REF!</definedName>
    <definedName name="_xlnm._FilterDatabase" localSheetId="24" hidden="1">bs8_c!#REF!</definedName>
    <definedName name="_xlnm._FilterDatabase" localSheetId="25" hidden="1">bs8_d!#REF!</definedName>
    <definedName name="_xlnm._FilterDatabase" localSheetId="26" hidden="1">bs8_e!#REF!</definedName>
    <definedName name="_xlnm._FilterDatabase" localSheetId="27" hidden="1">bs8_f!#REF!</definedName>
    <definedName name="_xlnm._FilterDatabase" localSheetId="2" hidden="1">'cc1'!#REF!</definedName>
    <definedName name="_xlnm._FilterDatabase" localSheetId="11" hidden="1">'cc10'!#REF!</definedName>
    <definedName name="_xlnm._FilterDatabase" localSheetId="12" hidden="1">'cc11'!#REF!</definedName>
    <definedName name="_xlnm._FilterDatabase" localSheetId="13" hidden="1">'cc12'!#REF!</definedName>
    <definedName name="_xlnm._FilterDatabase" localSheetId="14" hidden="1">'cc13'!#REF!</definedName>
    <definedName name="_xlnm._FilterDatabase" localSheetId="3" hidden="1">'cc2'!#REF!</definedName>
    <definedName name="_xlnm._FilterDatabase" localSheetId="4" hidden="1">'cc3'!#REF!</definedName>
    <definedName name="_xlnm._FilterDatabase" localSheetId="5" hidden="1">'cc4'!#REF!</definedName>
    <definedName name="_xlnm._FilterDatabase" localSheetId="6" hidden="1">'cc5'!#REF!</definedName>
    <definedName name="_xlnm._FilterDatabase" localSheetId="7" hidden="1">'cc6'!#REF!</definedName>
    <definedName name="_xlnm._FilterDatabase" localSheetId="8" hidden="1">'cc7'!#REF!</definedName>
    <definedName name="_xlnm._FilterDatabase" localSheetId="9" hidden="1">'cc8'!#REF!</definedName>
    <definedName name="_xlnm._FilterDatabase" localSheetId="10" hidden="1">'cc9'!#REF!</definedName>
    <definedName name="_xlnm._FilterDatabase" localSheetId="43" hidden="1">'pa1'!#REF!</definedName>
    <definedName name="_xlnm._FilterDatabase" localSheetId="44" hidden="1">'pa2'!#REF!</definedName>
    <definedName name="_xlnm._FilterDatabase" localSheetId="31" hidden="1">'rc1'!#REF!</definedName>
    <definedName name="_xlnm._FilterDatabase" localSheetId="32" hidden="1">'rc3'!#REF!</definedName>
    <definedName name="_xlnm._FilterDatabase" localSheetId="33" hidden="1">'rc6'!#REF!</definedName>
    <definedName name="_xlnm._FilterDatabase" localSheetId="34" hidden="1">'rc7'!#REF!</definedName>
    <definedName name="bn6_2" localSheetId="1">[1]cc1!#REF!</definedName>
    <definedName name="bn6_2" localSheetId="35">[1]cc1!#REF!</definedName>
    <definedName name="bn6_2">[1]cc1!#REF!</definedName>
    <definedName name="Ej" localSheetId="37">'bna1'!#REF!</definedName>
    <definedName name="Ej" localSheetId="38">'bna2'!#REF!</definedName>
    <definedName name="Ej" localSheetId="39">'bna3'!#REF!</definedName>
    <definedName name="Ej" localSheetId="40">'bna4'!#REF!</definedName>
    <definedName name="Ej" localSheetId="41">'bna5'!#REF!</definedName>
    <definedName name="Ej" localSheetId="42">'bna6'!#REF!</definedName>
    <definedName name="Ej" localSheetId="15">'bs1'!#REF!</definedName>
    <definedName name="Ej" localSheetId="28">'bs10'!#REF!</definedName>
    <definedName name="Ej" localSheetId="29">'bs11'!#REF!</definedName>
    <definedName name="Ej" localSheetId="30">'bs12'!#REF!</definedName>
    <definedName name="Ej" localSheetId="16">'bs2'!#REF!</definedName>
    <definedName name="Ej" localSheetId="17">'bs4'!#REF!</definedName>
    <definedName name="Ej" localSheetId="18">'bs5'!#REF!</definedName>
    <definedName name="Ej" localSheetId="19">bs5b!#REF!</definedName>
    <definedName name="Ej" localSheetId="20">'bs6'!#REF!</definedName>
    <definedName name="Ej" localSheetId="21">'bs7'!#REF!</definedName>
    <definedName name="Ej" localSheetId="22">bs8_a!#REF!</definedName>
    <definedName name="Ej" localSheetId="23">bs8_b!#REF!</definedName>
    <definedName name="Ej" localSheetId="24">bs8_c!#REF!</definedName>
    <definedName name="Ej" localSheetId="25">bs8_d!#REF!</definedName>
    <definedName name="Ej" localSheetId="26">bs8_e!#REF!</definedName>
    <definedName name="Ej" localSheetId="27">bs8_f!#REF!</definedName>
    <definedName name="Ej" localSheetId="2">'cc1'!#REF!</definedName>
    <definedName name="Ej" localSheetId="11">'cc10'!#REF!</definedName>
    <definedName name="Ej" localSheetId="12">'cc11'!#REF!</definedName>
    <definedName name="Ej" localSheetId="13">'cc12'!#REF!</definedName>
    <definedName name="Ej" localSheetId="14">'cc13'!#REF!</definedName>
    <definedName name="Ej" localSheetId="3">'cc2'!#REF!</definedName>
    <definedName name="Ej" localSheetId="4">'cc3'!#REF!</definedName>
    <definedName name="Ej" localSheetId="5">'cc4'!#REF!</definedName>
    <definedName name="Ej" localSheetId="6">'cc5'!#REF!</definedName>
    <definedName name="Ej" localSheetId="7">'cc6'!#REF!</definedName>
    <definedName name="Ej" localSheetId="8">'cc7'!#REF!</definedName>
    <definedName name="Ej" localSheetId="9">'cc8'!#REF!</definedName>
    <definedName name="Ej" localSheetId="10">'cc9'!#REF!</definedName>
    <definedName name="Ej" localSheetId="1">ICC!#REF!</definedName>
    <definedName name="Ej" localSheetId="43">'pa1'!#REF!</definedName>
    <definedName name="Ej" localSheetId="44">'pa2'!#REF!</definedName>
    <definedName name="Ej" localSheetId="31">'rc1'!#REF!</definedName>
    <definedName name="Ej" localSheetId="32">'rc3'!#REF!</definedName>
    <definedName name="Ej" localSheetId="33">'rc6'!#REF!</definedName>
    <definedName name="Ej" localSheetId="34">'rc7'!#REF!</definedName>
    <definedName name="Ej" localSheetId="35">#REF!</definedName>
    <definedName name="Ej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643" l="1"/>
  <c r="K51" i="643"/>
  <c r="I51" i="643"/>
  <c r="G51" i="643"/>
  <c r="E51" i="643"/>
  <c r="C51" i="643"/>
  <c r="M36" i="643"/>
  <c r="K36" i="643"/>
  <c r="I36" i="643"/>
  <c r="G36" i="643"/>
  <c r="E36" i="643"/>
  <c r="C36" i="643"/>
  <c r="M22" i="643"/>
  <c r="K22" i="643"/>
  <c r="I22" i="643"/>
  <c r="G22" i="643"/>
  <c r="E22" i="643"/>
  <c r="C22" i="643"/>
  <c r="M49" i="643"/>
  <c r="K49" i="643"/>
  <c r="I49" i="643"/>
  <c r="G49" i="643"/>
  <c r="E49" i="643"/>
  <c r="C49" i="643"/>
  <c r="M48" i="643"/>
  <c r="K48" i="643"/>
  <c r="I48" i="643"/>
  <c r="G48" i="643"/>
  <c r="E48" i="643"/>
  <c r="C48" i="643"/>
  <c r="M47" i="643"/>
  <c r="K47" i="643"/>
  <c r="I47" i="643"/>
  <c r="G47" i="643"/>
  <c r="E47" i="643"/>
  <c r="C47" i="643"/>
  <c r="M46" i="643"/>
  <c r="K46" i="643"/>
  <c r="I46" i="643"/>
  <c r="G46" i="643"/>
  <c r="E46" i="643"/>
  <c r="C46" i="643"/>
  <c r="M45" i="643"/>
  <c r="K45" i="643"/>
  <c r="I45" i="643"/>
  <c r="G45" i="643"/>
  <c r="E45" i="643"/>
  <c r="C45" i="643"/>
  <c r="M34" i="643"/>
  <c r="K34" i="643"/>
  <c r="I34" i="643"/>
  <c r="G34" i="643"/>
  <c r="E34" i="643"/>
  <c r="C34" i="643"/>
  <c r="M33" i="643"/>
  <c r="K33" i="643"/>
  <c r="I33" i="643"/>
  <c r="G33" i="643"/>
  <c r="E33" i="643"/>
  <c r="C33" i="643"/>
  <c r="M32" i="643"/>
  <c r="K32" i="643"/>
  <c r="I32" i="643"/>
  <c r="G32" i="643"/>
  <c r="E32" i="643"/>
  <c r="C32" i="643"/>
  <c r="M31" i="643"/>
  <c r="K31" i="643"/>
  <c r="I31" i="643"/>
  <c r="G31" i="643"/>
  <c r="E31" i="643"/>
  <c r="C31" i="643"/>
  <c r="M30" i="643"/>
  <c r="K30" i="643"/>
  <c r="I30" i="643"/>
  <c r="G30" i="643"/>
  <c r="E30" i="643"/>
  <c r="C30" i="643"/>
  <c r="M20" i="643"/>
  <c r="K20" i="643"/>
  <c r="I20" i="643"/>
  <c r="G20" i="643"/>
  <c r="E20" i="643"/>
  <c r="C20" i="643"/>
  <c r="M19" i="643"/>
  <c r="K19" i="643"/>
  <c r="I19" i="643"/>
  <c r="G19" i="643"/>
  <c r="E19" i="643"/>
  <c r="C19" i="643"/>
  <c r="M18" i="643"/>
  <c r="K18" i="643"/>
  <c r="I18" i="643"/>
  <c r="G18" i="643"/>
  <c r="E18" i="643"/>
  <c r="C18" i="643"/>
  <c r="M17" i="643"/>
  <c r="K17" i="643"/>
  <c r="I17" i="643"/>
  <c r="G17" i="643"/>
  <c r="E17" i="643"/>
  <c r="C17" i="643"/>
  <c r="M16" i="643"/>
  <c r="K16" i="643"/>
  <c r="I16" i="643"/>
  <c r="G16" i="643"/>
  <c r="E16" i="643"/>
  <c r="C16" i="643"/>
</calcChain>
</file>

<file path=xl/sharedStrings.xml><?xml version="1.0" encoding="utf-8"?>
<sst xmlns="http://schemas.openxmlformats.org/spreadsheetml/2006/main" count="6623" uniqueCount="292">
  <si>
    <t xml:space="preserve"> </t>
  </si>
  <si>
    <t>PULSO SOCIAL</t>
  </si>
  <si>
    <t>cc1. ¿Cómo considera usted la situación económica de su hogar comparada con la de hace 12 meses?</t>
  </si>
  <si>
    <t>Total 23 ciudades y sus áreas metropolitanas</t>
  </si>
  <si>
    <t>Hombres</t>
  </si>
  <si>
    <t>Mujeres</t>
  </si>
  <si>
    <t>Mucho mejor</t>
  </si>
  <si>
    <t>Mejor</t>
  </si>
  <si>
    <t>Igual</t>
  </si>
  <si>
    <t>Peor</t>
  </si>
  <si>
    <t>Mucho peor</t>
  </si>
  <si>
    <t>Total</t>
  </si>
  <si>
    <t>%</t>
  </si>
  <si>
    <t>Sexo</t>
  </si>
  <si>
    <t>Edad</t>
  </si>
  <si>
    <t>10 a 24 años</t>
  </si>
  <si>
    <t>25 a 54 años</t>
  </si>
  <si>
    <t>55 años o más</t>
  </si>
  <si>
    <t>Nivel educativo</t>
  </si>
  <si>
    <t>Ninguna</t>
  </si>
  <si>
    <t>Primaria y secundaria</t>
  </si>
  <si>
    <t>Media</t>
  </si>
  <si>
    <t>Técnica</t>
  </si>
  <si>
    <t>Profesional y posgrado</t>
  </si>
  <si>
    <t>Tamaño del hogar</t>
  </si>
  <si>
    <t>Unipersonal</t>
  </si>
  <si>
    <t>Dos personas</t>
  </si>
  <si>
    <t>Tres personas</t>
  </si>
  <si>
    <t>4 o más</t>
  </si>
  <si>
    <t>Total personas</t>
  </si>
  <si>
    <t>Fuente: DANE - EPS</t>
  </si>
  <si>
    <t>cc2. ¿Cómo cree usted que será la situación económica de su hogar dentro de 12 meses comparada con la actual?</t>
  </si>
  <si>
    <t>cc3. ¿Cómo considera hoy la situación económica del país comparada con la de hace 12 meses?</t>
  </si>
  <si>
    <t>cc4. ¿Cómo considera que será la situación económica del país dentro de 12 meses comparada con la situación actual?</t>
  </si>
  <si>
    <t>cc9. ¿Cómo considera que serán sus condiciones económicas para ahorrar dentro de 12 meses comparadas con las actuales?</t>
  </si>
  <si>
    <t>Aumentará mucho</t>
  </si>
  <si>
    <t>Aumentará poco</t>
  </si>
  <si>
    <t>Permanecerán igual</t>
  </si>
  <si>
    <t>Disminuirá poco</t>
  </si>
  <si>
    <t>Disminuirá mucho</t>
  </si>
  <si>
    <t>Permanecerá igual</t>
  </si>
  <si>
    <t>Igual posibilidad</t>
  </si>
  <si>
    <t>No</t>
  </si>
  <si>
    <t>Sí</t>
  </si>
  <si>
    <t>cc5. Comparando la situación económica actual con la de hace un año, ¿tiene en este momento mayores posibilidades de comprar ropa, zapatos, alimentos, etc.?</t>
  </si>
  <si>
    <t>cc6. Comparando la situación económica actual con la de hace un año, ¿cómo considera las posibilidades de que usted o alguno de los integrantes de su hogar realicen compras tales como muebles, televisor, lavadora, otros aparatos electrodomésticos, etc.?</t>
  </si>
  <si>
    <t>Mayores</t>
  </si>
  <si>
    <t>Iguales</t>
  </si>
  <si>
    <t xml:space="preserve">Menores </t>
  </si>
  <si>
    <t>No tiene ingresos</t>
  </si>
  <si>
    <t>cc8. ¿Actualmente tiene posibilidades de ahorrar alguna parte de sus ingresos?</t>
  </si>
  <si>
    <t>Probablemente</t>
  </si>
  <si>
    <t>cc12. ¿Algún miembro de su hogar o usted está planeando comprar un automóvil nuevo o usado en los próximos 2 años?</t>
  </si>
  <si>
    <t>cc13. ¿Algún miembro de su hogar o usted está planeando comprar, construir o remodelar una vivienda en los próximos 2 años?</t>
  </si>
  <si>
    <t>cc7. ¿Considera que durante los próximos 12 meses usted o alguno de los miembros de su hogar tendrán dinero disponible para salir de vacaciones?</t>
  </si>
  <si>
    <t>cc10. Comparando con los 12 meses anteriores, ¿cómo cree usted que se comportarán los precios en el país en los siguientes 12 meses?</t>
  </si>
  <si>
    <t>Disminuirán mucho</t>
  </si>
  <si>
    <t>Disminuirán poco</t>
  </si>
  <si>
    <t>Aumentarán poco</t>
  </si>
  <si>
    <t>Aumentarán igual</t>
  </si>
  <si>
    <t>Aumentarán mucho</t>
  </si>
  <si>
    <t>Muy bueno</t>
  </si>
  <si>
    <t>Bueno</t>
  </si>
  <si>
    <t>Regular</t>
  </si>
  <si>
    <t>Malo</t>
  </si>
  <si>
    <t>Muy malo</t>
  </si>
  <si>
    <t>bs1. En general su estado de salud hoy en día es…</t>
  </si>
  <si>
    <t>bs2. Y comparado con su estado de salud hace 12 meses, su estado de salud hoy en día es…</t>
  </si>
  <si>
    <t>bs4. ¿Qué tan preocupado(a) se encuentra de contagiarse de coronavirus?</t>
  </si>
  <si>
    <t>Nada preocupado</t>
  </si>
  <si>
    <t>Algo preocupado</t>
  </si>
  <si>
    <t>Indiferente</t>
  </si>
  <si>
    <t>Un poco preocupado</t>
  </si>
  <si>
    <t>Muy preocupado</t>
  </si>
  <si>
    <t>bs5. En caso que se encontrara disponible, ¿estaría usted interesado(a) en aplicarse la vacuna en contra del coronavirus?</t>
  </si>
  <si>
    <t>Nada</t>
  </si>
  <si>
    <t>Completamente</t>
  </si>
  <si>
    <t>bs8_a. En una escala de 1 a 5, en donde 1 significa nada y 5 completamente, ¿cuánto confía usted en los siguientes grupos de personas? Vecinos(as)</t>
  </si>
  <si>
    <t>bs8_b. En una escala de 1 a 5, en donde 1 significa nada y 5 completamente, ¿cuánto confía usted en los siguientes grupos de personas? Desconocidos</t>
  </si>
  <si>
    <t>bs8_c. En una escala de 1 a 5, en donde 1 significa nada y 5 completamente, ¿cuánto confía usted en los siguientes grupos de personas? Personas de otra nacionalidad</t>
  </si>
  <si>
    <t>bs8_d. En una escala de 1 a 5, en donde 1 significa nada y 5 completamente, ¿cuánto confía usted en los siguientes grupos de personas? Científicos en este país</t>
  </si>
  <si>
    <t>bs8_e. En una escala de 1 a 5, en donde 1 significa nada y 5 completamente, ¿cuánto confía usted en los siguientes grupos de personas? Periodistas en este país</t>
  </si>
  <si>
    <t>Muy seguro/a</t>
  </si>
  <si>
    <t>Seguro/a</t>
  </si>
  <si>
    <t>Inseguro/a</t>
  </si>
  <si>
    <t>Muy inseguro/a</t>
  </si>
  <si>
    <t>Nunca sale solo/a de noche</t>
  </si>
  <si>
    <t>bs11. ¿Usted qué tan seguro/a se siente caminando solo/a en su barrio de día?</t>
  </si>
  <si>
    <t>bs10. ¿Usted qué tan seguro/a se siente caminando solo/a en su barrio de noche?</t>
  </si>
  <si>
    <t>Nunca sale solo/a de día</t>
  </si>
  <si>
    <t>bs12. En relación con el resto de los habitantes del país, ¿usted se ubicaría en el grupo de las personas…?</t>
  </si>
  <si>
    <t>Muy favorecidas</t>
  </si>
  <si>
    <t>Algo favorecidas</t>
  </si>
  <si>
    <t>Poco favorecidas</t>
  </si>
  <si>
    <t>Nada favorecidas</t>
  </si>
  <si>
    <t>No realiza tareas laborales / no tiene empleo</t>
  </si>
  <si>
    <t>rc1. Durante los últimos 7 días, y en comparación con la rutina diaria antes del inicio de la cuarentena/aislamiento preventivo, ¿Siente que usted está más sobrecargado/a con las tareas laborales?</t>
  </si>
  <si>
    <t>rc3. Durante los últimos 7 días, y en comparación con la rutina diaria antes del inicio de la cuarentena/aislamiento preventivo, ¿Siente que usted está más sobrecargado/a con las tareas del hogar?</t>
  </si>
  <si>
    <t>No realiza tareas del hogar (oficios domésticos y de cuidado)</t>
  </si>
  <si>
    <t>rc7. Usted diría que durante los últimos 7 días, y como consecuencia de la cuarentena/aislamiento preventivo…</t>
  </si>
  <si>
    <t>Hay más momentos de conflictos y discusiones entre los miembros del hogar</t>
  </si>
  <si>
    <t>Hay menos momentos de conflictos y discusiones entre los miembros del hogar</t>
  </si>
  <si>
    <t>Es igual que antes</t>
  </si>
  <si>
    <t>bs6. Durante los últimos 7 días usted ha sentido…</t>
  </si>
  <si>
    <t>Preocupación o nerviosismo</t>
  </si>
  <si>
    <t>Cansancio</t>
  </si>
  <si>
    <t>Irritabilidad</t>
  </si>
  <si>
    <t>Soledad</t>
  </si>
  <si>
    <t>Tristeza</t>
  </si>
  <si>
    <t>Dolores de cabeza o estomacales</t>
  </si>
  <si>
    <t>Dificultades para dormir</t>
  </si>
  <si>
    <t>Los latidos de su corazón a pesar de no haber realizado ningún esfuerzo fisico</t>
  </si>
  <si>
    <t>Le fue imposible sentir sentimientos positivos</t>
  </si>
  <si>
    <t>Ninguna de las anteriores</t>
  </si>
  <si>
    <t>bs7. Durante los últimos 7 días, ¿ha realizado alguna de las siguientes actividades para sentirse mejor?</t>
  </si>
  <si>
    <t>Hablar con la familia o amigos</t>
  </si>
  <si>
    <t xml:space="preserve">Consumir bebidas alcohólicas o cigarrillos
</t>
  </si>
  <si>
    <t xml:space="preserve">Realizar actividades físicas
</t>
  </si>
  <si>
    <t xml:space="preserve">Practicar alguna actividad artística
</t>
  </si>
  <si>
    <t xml:space="preserve">Buscar ayuda de un profesional (psicólogo(a), terapeuta)
</t>
  </si>
  <si>
    <t>Enfocarse en una actividad que tenga que hacer</t>
  </si>
  <si>
    <t>bna1. ¿Los niños/as de este hogar han continuado las actividades educativas o de aprendizaje desde que cerraron las escuelas/colegios?</t>
  </si>
  <si>
    <t>No asistían o realizaban actividades educativas o de aprendizaje</t>
  </si>
  <si>
    <t>Total hogares</t>
  </si>
  <si>
    <t>4 0 más</t>
  </si>
  <si>
    <t>bna2. ¿En qué tipo de actividades educativas o de aprendizaje han participado los niños/as de este hogar desde que cerraron la escuelas/colegios?</t>
  </si>
  <si>
    <t>Hacer tareas asignadas por el profesor</t>
  </si>
  <si>
    <t>Uso de aplicaciones móviles de aprendizaje</t>
  </si>
  <si>
    <t>Ver programas educativos de televisión</t>
  </si>
  <si>
    <t>Escuchar programas educativos en la radio</t>
  </si>
  <si>
    <t>Sesión/encuentro con un profesor o tutor</t>
  </si>
  <si>
    <t>La Institución Educativa está cerrada por el COVID-19 y no hay clases virtuales</t>
  </si>
  <si>
    <t>La Institución Educativa si ofrece clases a distancia, pero el hogar no cuenta con radio o televisor</t>
  </si>
  <si>
    <t>La Institución Educativa si ofrece clases virtuales pero el hogar no cuenta con dispositivos como computador, tablet o celular</t>
  </si>
  <si>
    <t>La Institución Educativa si ofrece clases virtuales pero el hogar no cuenta con internet</t>
  </si>
  <si>
    <t>No puede pagar la pensión por la reducción de ingresos económicos debido a la emergencia COVID-19</t>
  </si>
  <si>
    <t>El niño, niña o adolescente necesita trabajar para apoyar la economía del hogar</t>
  </si>
  <si>
    <t>bna3. ¿Cuál es la razón por la que los/as niños/as no participaron en actividades educativas o de aprendizaje?</t>
  </si>
  <si>
    <t>bna4. Antes del inicio de la cuarentena/aislamiento preventivo, ¿en promedio cuántas comidas se consumían en su hogar al día?</t>
  </si>
  <si>
    <t>Menos de 1</t>
  </si>
  <si>
    <t>1 Comida</t>
  </si>
  <si>
    <t>2 Comidas</t>
  </si>
  <si>
    <t>3 Comidas</t>
  </si>
  <si>
    <t>bna5. Durante los últimos 7 días, ¿en promedio cuántas comidas se consumían en su hogar al día?</t>
  </si>
  <si>
    <t>Bna6. Desde que se implementó la cuarentena, ¿algún miembro del hogar tuvo que dejar de asistir a...?</t>
  </si>
  <si>
    <t>Consultas médicas (especialistas, controles de desarrollo integral infantil)</t>
  </si>
  <si>
    <t>Terapias médicas</t>
  </si>
  <si>
    <t>Cirugías programadas</t>
  </si>
  <si>
    <t>Estudios médicos y análisis clínico</t>
  </si>
  <si>
    <t>Tratamientos médicos</t>
  </si>
  <si>
    <t>Vacunación</t>
  </si>
  <si>
    <t>Citas odontológicas</t>
  </si>
  <si>
    <t>Reclamar medicamentos</t>
  </si>
  <si>
    <t>rc6. Durante los últimos 7 días y como consecuencia de la cuarentena, su hogar dejó de acceder o disminuyó el acceso a algunos de los siguientes servicios?</t>
  </si>
  <si>
    <t>Empleada/o doméstico/a</t>
  </si>
  <si>
    <t xml:space="preserve">Apoyo de amigos o familiares en las actividades no remuneradas de cuidado o asistencia a niños, niñas, adultos mayores o personas con discapacidad
</t>
  </si>
  <si>
    <t>Persona cuidadora remunerada que asistía a este hogar para atender a una persona que requiere cuidados (niñera, enfermera, tutor/a, profesora/a a domiclio u otra)</t>
  </si>
  <si>
    <t>Guarderías, hogares infantiles, madres comunitarias, academias extra escolares para niñas y niños u otras instituciones sin alojamiento.</t>
  </si>
  <si>
    <t xml:space="preserve">Hogar de adultos mayores o personas con discapacidad u otras instituciones sin alojamiento.
</t>
  </si>
  <si>
    <r>
      <t xml:space="preserve">cc1. ¿Cómo considera usted la situación económica de su hogar comparada con la de hace 12 meses?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
Julio de 2020</t>
    </r>
  </si>
  <si>
    <r>
      <t xml:space="preserve">cc2. ¿Cómo cree usted que será la situación económica de su hogar dentro de 12 meses comparada con la actual?
</t>
    </r>
    <r>
      <rPr>
        <sz val="10"/>
        <rFont val="Arial"/>
        <family val="2"/>
      </rPr>
      <t xml:space="preserve">Totales y porcentajes por sexo, edad, nivel educativo y tamaño del hogar de los jefes de hogar y sus cónyuges 
Total 23 ciudades y sus áreas metropolitanas </t>
    </r>
  </si>
  <si>
    <r>
      <t xml:space="preserve">cc3. ¿Cómo considera hoy la situación económica del país comparada con la de hace 12 meses?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</si>
  <si>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cc4. ¿Cómo considera que será la situación económica del país dentro de 12 meses comparada con la situación actual?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</si>
  <si>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cc5. Comparando la situación económica actual con la de hace un año, ¿tiene en este momento mayores posibilidades de comprar ropa, zapatos, alimentos, etc.?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</si>
  <si>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cc6. Comparando la situación económica actual con la de hace un año, ¿cómo considera las posibilidades de que usted o alguno de los integrantes de su hogar realicen compras tales como muebles, televisor, lavadora, otros aparatos electrodomésticos, etc.?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</si>
  <si>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cc7. ¿Considera que durante los próximos 12 meses usted o alguno de los miembros de su hogar tendrán dinero disponible para salir de vacaciones?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</si>
  <si>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cc8. ¿Actualmente tiene posibilidades de ahorrar alguna parte de sus ingresos?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</si>
  <si>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cc9. ¿Cómo considera que serán sus condiciones económicas para ahorrar dentro de 12 meses comparadas con las actuales?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</si>
  <si>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cc10. Comparando con los 12 meses anteriores, ¿cómo cree usted que se comportarán los precios en el país en los siguientes 12 meses?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</si>
  <si>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t>cc11. Cree que el empleo en el país en los próximos 12 meses…</t>
  </si>
  <si>
    <r>
      <t xml:space="preserve">cc11. Cree que el empleo en el país en los próximos 12 meses…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</si>
  <si>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cc12. ¿Algún miembro de su hogar o usted está planeando comprar un automóvil nuevo o usado en los próximos 2 años?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</si>
  <si>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cc13. ¿Algún miembro de su hogar o usted está planeando comprar, construir o remodelar una vivienda en los próximos 2 años?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</si>
  <si>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bs1. En general su estado de salud hoy en día es…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</si>
  <si>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bs2. Y comparado con su estado de salud hace 12 meses, su estado de salud hoy en día es…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</si>
  <si>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bs4. ¿Qué tan preocupado(a) se encuentra de contagiarse de coronavirus?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</si>
  <si>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bs5. En caso que se encontrara disponible, ¿estaría usted interesado(a) en aplicarse la vacuna en contra del coronavirus?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</si>
  <si>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bs6. Durante los últimos 7 días usted ha sentido…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</si>
  <si>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bs7. Durante los últimos 7 días, ¿ha realizado alguna de las siguientes actividades para sentirse mejor?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</si>
  <si>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bs8_a. En una escala de 1 a 5, en donde 1 significa nada y 5 completamente, ¿cuánto confía usted en los siguientes grupos de personas? Vecinos(as)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</si>
  <si>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bs8_b. En una escala de 1 a 5, en donde 1 significa nada y 5 completamente, ¿cuánto confía usted en los siguientes grupos de personas? Desconocidos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</si>
  <si>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bs8_c. En una escala de 1 a 5, en donde 1 significa nada y 5 completamente, ¿cuánto confía usted en los siguientes grupos de personas? Personas de otra nacionalidad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</si>
  <si>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bs8_d. En una escala de 1 a 5, en donde 1 significa nada y 5 completamente, ¿cuánto confía usted en los siguientes grupos de personas? Científicos en este país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</si>
  <si>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bs8_e. En una escala de 1 a 5, en donde 1 significa nada y 5 completamente, ¿cuánto confía usted en los siguientes grupos de personas? Periodistas en este país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</si>
  <si>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bs10. ¿Usted qué tan seguro/a se siente caminando solo/a en su barrio de noche?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</si>
  <si>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bs11. ¿Usted qué tan seguro/a se siente caminando solo/a en su barrio de día?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</si>
  <si>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bs12. En relación con el resto de los habitantes del país, ¿usted se ubicaría en el grupo de las personas…?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</si>
  <si>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rc1. Durante los últimos 7 días, y en comparación con la rutina diaria antes del inicio de la cuarentena/aislamiento preventivo, ¿Siente que usted está más sobrecargado/a con las tareas laborales?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</si>
  <si>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rc3. Durante los últimos 7 días, y en comparación con la rutina diaria antes del inicio de la cuarentena/aislamiento preventivo, ¿Siente que usted está más sobrecargado/a con las tareas del hogar?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</si>
  <si>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rc6. Durante los últimos 7 días y como consecuencia de la cuarentena, su hogar dejó de acceder o disminuyó el acceso a algunos de los siguientes servicios?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</si>
  <si>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rc7. Usted diría que durante los últimos 7 días, y como consecuencia de la cuarentena/aislamiento preventivo…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</si>
  <si>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bna1. ¿Los niños/as de este hogar han continuado las actividades educativas o de aprendizaje desde que cerraron las escuelas/colegios?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</si>
  <si>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bna2. ¿En qué tipo de actividades educativas o de aprendizaje han participado los niños/as de este hogar desde que cerraron la escuelas/colegios?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</si>
  <si>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Bna6. Desde que se implementó la cuarentena, ¿algún miembro del hogar tuvo que dejar de asistir a...?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</si>
  <si>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bna3. ¿Cuál es la razón por la que los/as niños/as no participaron en actividades educativas o de aprendizaje?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</si>
  <si>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bna4. Antes del inicio de la cuarentena/aislamiento preventivo, ¿en promedio cuántas comidas se consumían en su hogar al día?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</si>
  <si>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r>
      <t xml:space="preserve">bna5. Durante los últimos 7 días, ¿en promedio cuántas comidas se consumían en su hogar al día?
</t>
    </r>
    <r>
      <rPr>
        <sz val="10"/>
        <rFont val="Arial"/>
        <family val="2"/>
      </rPr>
      <t>Totales y porcentajes por sexo, edad, nivel educativo y tamaño del hogar de los jefes de hogar
Total 23 ciudades y sus áreas metropolitanas</t>
    </r>
  </si>
  <si>
    <t>Hombre</t>
  </si>
  <si>
    <t>Mujer</t>
  </si>
  <si>
    <t>Durante los últimos 7 días, ¿Se sintió postivamente acompañado/a o apoyado/a por...?</t>
  </si>
  <si>
    <t>Pareja</t>
  </si>
  <si>
    <t>Hija/o</t>
  </si>
  <si>
    <t>Algún otro miembro del hogar</t>
  </si>
  <si>
    <t>Nadie</t>
  </si>
  <si>
    <t>Educación</t>
  </si>
  <si>
    <t>Tecnica</t>
  </si>
  <si>
    <t xml:space="preserve">Educación </t>
  </si>
  <si>
    <t>Durante los últimos 7 días, ¿Se sintió presionado/a o maltratado/a verbalmente por...?</t>
  </si>
  <si>
    <r>
      <t xml:space="preserve">rc8. Durante los últimos 7 días, ¿Se sintió presionado/a o maltratado/a verbalmente por...?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</si>
  <si>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r>
      <t xml:space="preserve">rc10. Durante los últimos 7 días, ¿Se sintió postivamente acompañado/a o apoyado/a por...?
</t>
    </r>
    <r>
      <rPr>
        <sz val="10"/>
        <rFont val="Arial"/>
        <family val="2"/>
      </rPr>
      <t>Totales y porcentajes por sexo, edad, nivel educativo y tamaño del hogar de los jefes de hogar y sus cónyuges
Total 23 ciudades y sus áreas metropolitanas</t>
    </r>
  </si>
  <si>
    <t>bs8_f. En una escala de 1 a 5, en donde 1 significa nada y 5 completamente, ¿cuánto confía usted en los siguientes grupos de personas? Medicos/as y enfermeros/as en este país</t>
  </si>
  <si>
    <t>Popayán</t>
  </si>
  <si>
    <t>Quibdó</t>
  </si>
  <si>
    <t>Armenia</t>
  </si>
  <si>
    <t>Bogota</t>
  </si>
  <si>
    <t>Cartagena</t>
  </si>
  <si>
    <t>Florencia</t>
  </si>
  <si>
    <t>Neiva</t>
  </si>
  <si>
    <t>Pasto</t>
  </si>
  <si>
    <t>Riohacha</t>
  </si>
  <si>
    <t>Sincelejo</t>
  </si>
  <si>
    <t>Tunja</t>
  </si>
  <si>
    <t>Valledupar</t>
  </si>
  <si>
    <t>Villavicencio</t>
  </si>
  <si>
    <t>Bucaramanga AM</t>
  </si>
  <si>
    <t>Barranquilla AM</t>
  </si>
  <si>
    <t>Manizales AM</t>
  </si>
  <si>
    <t>Santa Marta</t>
  </si>
  <si>
    <t>Montería</t>
  </si>
  <si>
    <t>Ibagué</t>
  </si>
  <si>
    <t>BarranquillaAM</t>
  </si>
  <si>
    <t>23 ciudades y sus áreas metropolitanas</t>
  </si>
  <si>
    <t>Ciudad</t>
  </si>
  <si>
    <t>Pobrza monetaria</t>
  </si>
  <si>
    <t>No pobre</t>
  </si>
  <si>
    <t xml:space="preserve">Pobre </t>
  </si>
  <si>
    <t>Fuente: DANE - PE</t>
  </si>
  <si>
    <t>Agosto</t>
  </si>
  <si>
    <t>Julio</t>
  </si>
  <si>
    <t>Variación mensual</t>
  </si>
  <si>
    <t>Indicador</t>
  </si>
  <si>
    <t>P5. Comparando la situación económica actual con la de hace un año, ¿cómo considera las posibilidades de que usted o alguno de los integrantes de su hogar realicen compras tales como muebles, televisor, lavadora, otros aparatos electrodomésticos, etc.?</t>
  </si>
  <si>
    <t>P4. ¿Cómo cree que será la situación económica del país dentro de 12 meses comparada con la situación actual?</t>
  </si>
  <si>
    <t>P3. ¿Cómo considera hoy la situación económica del país comparada con la de hace 12 meses?</t>
  </si>
  <si>
    <t>P2. ¿Cómo cree usted que será la situación económica de su hogar dentro de 12 meses comparada con la actual?</t>
  </si>
  <si>
    <t>P1. ¿Cómo considera usted la situación económica de su hogar comparada con la de hace 12 meses?</t>
  </si>
  <si>
    <t>Indicador de confianza del consumidor</t>
  </si>
  <si>
    <t>Periodo</t>
  </si>
  <si>
    <t>Total 23 ciudades y áreas metropolitanas</t>
  </si>
  <si>
    <t>Según sexo</t>
  </si>
  <si>
    <t>Indicador de Confianza del Consumidor - ICC</t>
  </si>
  <si>
    <t xml:space="preserve">PULSO SOCIAL </t>
  </si>
  <si>
    <t>Pobre</t>
  </si>
  <si>
    <t>Total 23 ciudades</t>
  </si>
  <si>
    <t>Cali AM</t>
  </si>
  <si>
    <t>Pereira AM</t>
  </si>
  <si>
    <t>Cúcuta AM</t>
  </si>
  <si>
    <t>Bogotá D.C.</t>
  </si>
  <si>
    <t>Medellín AM</t>
  </si>
  <si>
    <t xml:space="preserve">  </t>
  </si>
  <si>
    <t>Totales y porcentajes por sexo, edad, nivel educativo, tamaño del hogar de los jefes de hogar y sus cónyuges y si el hogar se consideró en pobreza monetaria en 2019</t>
  </si>
  <si>
    <t>Pobreza monetaria</t>
  </si>
  <si>
    <t>Totales y porcentajes por sexo, edad, nivel educativo y tamaño del hogar de los jefes de hogar y sus cónyuges  y si el hogar se consideró en pobreza monetaria en 2019</t>
  </si>
  <si>
    <t>Hogar de adultos mayores o personas con discapacidad u otras instituciones sin alojamiento.</t>
  </si>
  <si>
    <t>Apoyo de amigos o familiares en las actividades no remuneradas de cuidado o asistencia a niños, niñas, adultos mayores o personas con discapacidad</t>
  </si>
  <si>
    <t>Totales y porcentajes por sexo, edad, nivel educativo y tamaño del hogar de los jefes de hogar  y si el hogar se consideró en pobreza monetaria en 2019</t>
  </si>
  <si>
    <t>Septiembre</t>
  </si>
  <si>
    <t>pa1. Antes del inicio de la cuarentena/aislamiento preventivo y durante los 12 meses anteriores ¿recibía ayudas de programas de instituciones públicas o privadas?</t>
  </si>
  <si>
    <t>pa2. ¿Cuáles?</t>
  </si>
  <si>
    <t>Transferencias monetarias (subsidios de dinero)</t>
  </si>
  <si>
    <t>Subsidio para el arrendamiento</t>
  </si>
  <si>
    <t>Ayudas en especie (mercados y/o alimentación)</t>
  </si>
  <si>
    <t>Apoyo por el plan de alimentación escolar</t>
  </si>
  <si>
    <t>BogotáD.C</t>
  </si>
  <si>
    <t>Ayudas en especie (mercados
y/o alimentación)</t>
  </si>
  <si>
    <t>Pa3. Desde el inicio de la cuarentena, ¿ha recibido ayudas de programas de asistencia social de instituciones públicas o privadas?</t>
  </si>
  <si>
    <t>Pa4. Desde el inicio de la cuarentena, ¿ha recibido ayudas de programas de asistencia social de instituciones públicas o privadas?  ¿Cuáles?</t>
  </si>
  <si>
    <t>bs5b. ¿Cuál es la razón principal por la que no está interesado/a en aplicarse la vacuna en contra del coronavirus?</t>
  </si>
  <si>
    <t>No cree que la vacuna pueda ser lo suficientemente efectiva</t>
  </si>
  <si>
    <t>Cree que la vacuna puede ser insegura debido a los potenciales efectos adversos</t>
  </si>
  <si>
    <t>No cree que el coronavirus sea peligroso para su salud</t>
  </si>
  <si>
    <t>Está en contra de las vacunas en general</t>
  </si>
  <si>
    <t>Cree que la vacuna se va a utilizar para manipularlo</t>
  </si>
  <si>
    <t>Ya estuvo contagiado del coronavirus y se recuperó</t>
  </si>
  <si>
    <t>Otra</t>
  </si>
  <si>
    <t>Nota: Datos acumulados para el trimestre diciembre, noviembre y enero</t>
  </si>
  <si>
    <t>Enero de 2021</t>
  </si>
  <si>
    <t>Nota: Datos acumulados para el trimestre noviembre, diciembre y enero</t>
  </si>
  <si>
    <t>Julio - Diciembre de 2020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</si>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</sst>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_ * #,##0.0_ ;_ * \-#,##0.0_ ;_ * &quot;-&quot;??_ ;_ @_ "/>
    <numFmt numFmtId="168" formatCode="0.0%"/>
    <numFmt numFmtId="169" formatCode="_-* #,##0_-;\-* #,##0_-;_-* &quot;-&quot;??_-;_-@_-"/>
  </numFmts>
  <fonts count="30" x14ac:knownFonts="1">
    <font>
      <sz val="10"/>
      <name val="Arial"/>
      <charset val="204"/>
    </font>
    <font>
      <sz val="10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04"/>
    </font>
    <font>
      <sz val="10"/>
      <name val="MS Sans Serif"/>
      <family val="2"/>
    </font>
    <font>
      <sz val="10"/>
      <name val="Arial"/>
      <family val="2"/>
    </font>
    <font>
      <sz val="9"/>
      <name val="Segoe UI"/>
      <family val="2"/>
      <charset val="1"/>
    </font>
    <font>
      <b/>
      <sz val="9"/>
      <name val="Segoe UI"/>
      <family val="2"/>
      <charset val="1"/>
    </font>
    <font>
      <sz val="11"/>
      <name val="Calibr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Segoe UI"/>
      <family val="2"/>
      <charset val="1"/>
    </font>
    <font>
      <sz val="9"/>
      <color theme="0"/>
      <name val="Segoe UI"/>
      <family val="2"/>
      <charset val="1"/>
    </font>
    <font>
      <sz val="10"/>
      <color theme="0"/>
      <name val="Arial"/>
      <family val="2"/>
      <charset val="204"/>
    </font>
    <font>
      <b/>
      <sz val="9"/>
      <color theme="1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4"/>
      <color theme="0"/>
      <name val="Segoe UI"/>
      <family val="2"/>
      <charset val="1"/>
    </font>
    <font>
      <b/>
      <sz val="11"/>
      <color theme="0"/>
      <name val="Segoe UI"/>
      <family val="2"/>
      <charset val="1"/>
    </font>
    <font>
      <b/>
      <sz val="10"/>
      <color theme="0"/>
      <name val="Segoe UI"/>
      <family val="2"/>
      <charset val="1"/>
    </font>
    <font>
      <b/>
      <sz val="9"/>
      <color rgb="FF000000"/>
      <name val="Segoe UI"/>
      <family val="2"/>
    </font>
    <font>
      <b/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531540879543444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745170445875425E-2"/>
        <bgColor indexed="64"/>
      </patternFill>
    </fill>
    <fill>
      <patternFill patternType="solid">
        <fgColor theme="0" tint="-4.9409466841639452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7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16" fillId="0" borderId="0"/>
    <xf numFmtId="0" fontId="1" fillId="0" borderId="0"/>
    <xf numFmtId="0" fontId="8" fillId="0" borderId="0"/>
    <xf numFmtId="0" fontId="17" fillId="0" borderId="0"/>
    <xf numFmtId="0" fontId="1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" fillId="0" borderId="1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4">
    <xf numFmtId="0" fontId="0" fillId="0" borderId="0" xfId="0"/>
    <xf numFmtId="0" fontId="4" fillId="0" borderId="0" xfId="0" applyFont="1" applyAlignment="1">
      <alignment horizont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/>
    <xf numFmtId="0" fontId="19" fillId="0" borderId="0" xfId="0" applyFont="1" applyFill="1"/>
    <xf numFmtId="0" fontId="20" fillId="0" borderId="0" xfId="0" applyFont="1"/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/>
    <xf numFmtId="0" fontId="21" fillId="3" borderId="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0" fontId="10" fillId="0" borderId="0" xfId="0" applyFont="1" applyFill="1" applyAlignment="1">
      <alignment vertical="top" wrapText="1"/>
    </xf>
    <xf numFmtId="4" fontId="10" fillId="0" borderId="0" xfId="0" applyNumberFormat="1" applyFont="1" applyFill="1"/>
    <xf numFmtId="3" fontId="10" fillId="0" borderId="0" xfId="0" applyNumberFormat="1" applyFont="1" applyFill="1"/>
    <xf numFmtId="3" fontId="10" fillId="0" borderId="10" xfId="0" applyNumberFormat="1" applyFont="1" applyFill="1" applyBorder="1" applyAlignment="1">
      <alignment horizontal="center"/>
    </xf>
    <xf numFmtId="11" fontId="10" fillId="0" borderId="0" xfId="0" applyNumberFormat="1" applyFont="1" applyFill="1"/>
    <xf numFmtId="0" fontId="10" fillId="0" borderId="0" xfId="0" applyFont="1" applyFill="1" applyAlignment="1">
      <alignment wrapText="1"/>
    </xf>
    <xf numFmtId="4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12" fillId="0" borderId="0" xfId="15"/>
    <xf numFmtId="43" fontId="0" fillId="0" borderId="0" xfId="7" applyFont="1"/>
    <xf numFmtId="43" fontId="12" fillId="0" borderId="0" xfId="7" applyFont="1" applyBorder="1" applyAlignment="1" applyProtection="1">
      <alignment horizontal="center"/>
    </xf>
    <xf numFmtId="43" fontId="0" fillId="0" borderId="0" xfId="7" applyFont="1" applyBorder="1" applyAlignment="1" applyProtection="1">
      <alignment horizontal="center"/>
    </xf>
    <xf numFmtId="0" fontId="19" fillId="0" borderId="0" xfId="10" applyFont="1"/>
    <xf numFmtId="0" fontId="11" fillId="4" borderId="0" xfId="10" applyFont="1" applyFill="1" applyAlignment="1">
      <alignment vertical="center"/>
    </xf>
    <xf numFmtId="0" fontId="10" fillId="0" borderId="0" xfId="10" applyFont="1"/>
    <xf numFmtId="0" fontId="11" fillId="4" borderId="0" xfId="10" applyFont="1" applyFill="1" applyAlignment="1">
      <alignment vertical="center" wrapText="1"/>
    </xf>
    <xf numFmtId="0" fontId="21" fillId="3" borderId="2" xfId="10" applyFont="1" applyFill="1" applyBorder="1" applyAlignment="1">
      <alignment horizontal="center" vertical="center"/>
    </xf>
    <xf numFmtId="0" fontId="21" fillId="3" borderId="5" xfId="10" applyFont="1" applyFill="1" applyBorder="1" applyAlignment="1">
      <alignment horizontal="center" vertical="center"/>
    </xf>
    <xf numFmtId="3" fontId="11" fillId="5" borderId="11" xfId="10" applyNumberFormat="1" applyFont="1" applyFill="1" applyBorder="1" applyAlignment="1">
      <alignment horizontal="center" vertical="center"/>
    </xf>
    <xf numFmtId="168" fontId="11" fillId="5" borderId="12" xfId="19" applyNumberFormat="1" applyFont="1" applyFill="1" applyBorder="1" applyAlignment="1" applyProtection="1">
      <alignment horizontal="center" vertical="center"/>
    </xf>
    <xf numFmtId="3" fontId="11" fillId="5" borderId="13" xfId="10" applyNumberFormat="1" applyFont="1" applyFill="1" applyBorder="1" applyAlignment="1">
      <alignment horizontal="center" vertical="center"/>
    </xf>
    <xf numFmtId="0" fontId="10" fillId="0" borderId="6" xfId="10" applyFont="1" applyBorder="1" applyAlignment="1">
      <alignment horizontal="center"/>
    </xf>
    <xf numFmtId="3" fontId="10" fillId="0" borderId="0" xfId="10" applyNumberFormat="1" applyFont="1" applyAlignment="1">
      <alignment horizontal="center"/>
    </xf>
    <xf numFmtId="168" fontId="10" fillId="0" borderId="10" xfId="19" applyNumberFormat="1" applyFont="1" applyFill="1" applyBorder="1" applyAlignment="1">
      <alignment horizontal="center"/>
    </xf>
    <xf numFmtId="3" fontId="10" fillId="0" borderId="6" xfId="10" applyNumberFormat="1" applyFont="1" applyBorder="1" applyAlignment="1">
      <alignment horizontal="center"/>
    </xf>
    <xf numFmtId="1" fontId="10" fillId="5" borderId="7" xfId="10" applyNumberFormat="1" applyFont="1" applyFill="1" applyBorder="1" applyAlignment="1">
      <alignment horizontal="center"/>
    </xf>
    <xf numFmtId="3" fontId="10" fillId="5" borderId="8" xfId="10" applyNumberFormat="1" applyFont="1" applyFill="1" applyBorder="1" applyAlignment="1">
      <alignment horizontal="center" vertical="center"/>
    </xf>
    <xf numFmtId="168" fontId="10" fillId="5" borderId="14" xfId="19" applyNumberFormat="1" applyFont="1" applyFill="1" applyBorder="1" applyAlignment="1">
      <alignment horizontal="center"/>
    </xf>
    <xf numFmtId="3" fontId="10" fillId="5" borderId="7" xfId="10" applyNumberFormat="1" applyFont="1" applyFill="1" applyBorder="1" applyAlignment="1">
      <alignment horizontal="center" vertical="center"/>
    </xf>
    <xf numFmtId="1" fontId="10" fillId="0" borderId="0" xfId="10" applyNumberFormat="1" applyFont="1"/>
    <xf numFmtId="165" fontId="10" fillId="0" borderId="0" xfId="10" applyNumberFormat="1" applyFont="1" applyAlignment="1">
      <alignment horizontal="center"/>
    </xf>
    <xf numFmtId="3" fontId="10" fillId="5" borderId="11" xfId="10" applyNumberFormat="1" applyFont="1" applyFill="1" applyBorder="1" applyAlignment="1">
      <alignment horizontal="center" vertical="center"/>
    </xf>
    <xf numFmtId="168" fontId="10" fillId="5" borderId="12" xfId="19" applyNumberFormat="1" applyFont="1" applyFill="1" applyBorder="1" applyAlignment="1" applyProtection="1">
      <alignment horizontal="center" vertical="center"/>
    </xf>
    <xf numFmtId="168" fontId="10" fillId="5" borderId="12" xfId="19" applyNumberFormat="1" applyFont="1" applyFill="1" applyBorder="1" applyAlignment="1">
      <alignment horizontal="center"/>
    </xf>
    <xf numFmtId="3" fontId="10" fillId="5" borderId="13" xfId="10" applyNumberFormat="1" applyFont="1" applyFill="1" applyBorder="1" applyAlignment="1">
      <alignment horizontal="center" vertical="center"/>
    </xf>
    <xf numFmtId="1" fontId="10" fillId="5" borderId="0" xfId="10" applyNumberFormat="1" applyFont="1" applyFill="1" applyAlignment="1">
      <alignment horizontal="center"/>
    </xf>
    <xf numFmtId="3" fontId="10" fillId="5" borderId="15" xfId="10" applyNumberFormat="1" applyFont="1" applyFill="1" applyBorder="1" applyAlignment="1">
      <alignment horizontal="center"/>
    </xf>
    <xf numFmtId="168" fontId="10" fillId="5" borderId="10" xfId="19" applyNumberFormat="1" applyFont="1" applyFill="1" applyBorder="1" applyAlignment="1" applyProtection="1">
      <alignment horizontal="center"/>
    </xf>
    <xf numFmtId="3" fontId="10" fillId="5" borderId="10" xfId="10" applyNumberFormat="1" applyFont="1" applyFill="1" applyBorder="1" applyAlignment="1">
      <alignment horizontal="center"/>
    </xf>
    <xf numFmtId="0" fontId="10" fillId="0" borderId="7" xfId="10" applyFont="1" applyBorder="1" applyAlignment="1">
      <alignment horizontal="center"/>
    </xf>
    <xf numFmtId="3" fontId="10" fillId="0" borderId="8" xfId="10" applyNumberFormat="1" applyFont="1" applyBorder="1" applyAlignment="1">
      <alignment horizontal="center"/>
    </xf>
    <xf numFmtId="168" fontId="10" fillId="0" borderId="14" xfId="19" applyNumberFormat="1" applyFont="1" applyFill="1" applyBorder="1" applyAlignment="1">
      <alignment horizontal="center"/>
    </xf>
    <xf numFmtId="3" fontId="10" fillId="0" borderId="7" xfId="10" applyNumberFormat="1" applyFont="1" applyBorder="1" applyAlignment="1">
      <alignment horizontal="center"/>
    </xf>
    <xf numFmtId="0" fontId="19" fillId="0" borderId="0" xfId="16" applyFont="1"/>
    <xf numFmtId="0" fontId="11" fillId="4" borderId="0" xfId="16" applyFont="1" applyFill="1" applyAlignment="1">
      <alignment vertical="center"/>
    </xf>
    <xf numFmtId="0" fontId="10" fillId="0" borderId="0" xfId="16" applyFont="1"/>
    <xf numFmtId="0" fontId="11" fillId="4" borderId="0" xfId="16" applyFont="1" applyFill="1" applyAlignment="1">
      <alignment vertical="center" wrapText="1"/>
    </xf>
    <xf numFmtId="0" fontId="21" fillId="3" borderId="2" xfId="16" applyFont="1" applyFill="1" applyBorder="1" applyAlignment="1">
      <alignment horizontal="center" vertical="center"/>
    </xf>
    <xf numFmtId="0" fontId="21" fillId="3" borderId="5" xfId="16" applyFont="1" applyFill="1" applyBorder="1" applyAlignment="1">
      <alignment horizontal="center" vertical="center"/>
    </xf>
    <xf numFmtId="0" fontId="11" fillId="5" borderId="13" xfId="16" applyFont="1" applyFill="1" applyBorder="1" applyAlignment="1">
      <alignment horizontal="center" vertical="center" wrapText="1"/>
    </xf>
    <xf numFmtId="3" fontId="11" fillId="5" borderId="11" xfId="16" applyNumberFormat="1" applyFont="1" applyFill="1" applyBorder="1" applyAlignment="1">
      <alignment horizontal="center" vertical="center"/>
    </xf>
    <xf numFmtId="3" fontId="11" fillId="5" borderId="13" xfId="16" applyNumberFormat="1" applyFont="1" applyFill="1" applyBorder="1" applyAlignment="1">
      <alignment horizontal="center" vertical="center"/>
    </xf>
    <xf numFmtId="0" fontId="10" fillId="0" borderId="6" xfId="16" applyFont="1" applyBorder="1" applyAlignment="1">
      <alignment horizontal="center"/>
    </xf>
    <xf numFmtId="3" fontId="10" fillId="0" borderId="0" xfId="16" applyNumberFormat="1" applyFont="1" applyAlignment="1">
      <alignment horizontal="center"/>
    </xf>
    <xf numFmtId="3" fontId="10" fillId="0" borderId="6" xfId="16" applyNumberFormat="1" applyFont="1" applyBorder="1" applyAlignment="1">
      <alignment horizontal="center"/>
    </xf>
    <xf numFmtId="1" fontId="10" fillId="5" borderId="7" xfId="16" applyNumberFormat="1" applyFont="1" applyFill="1" applyBorder="1" applyAlignment="1">
      <alignment horizontal="center"/>
    </xf>
    <xf numFmtId="3" fontId="10" fillId="5" borderId="8" xfId="16" applyNumberFormat="1" applyFont="1" applyFill="1" applyBorder="1" applyAlignment="1">
      <alignment horizontal="center" vertical="center"/>
    </xf>
    <xf numFmtId="3" fontId="10" fillId="5" borderId="7" xfId="16" applyNumberFormat="1" applyFont="1" applyFill="1" applyBorder="1" applyAlignment="1">
      <alignment horizontal="center" vertical="center"/>
    </xf>
    <xf numFmtId="1" fontId="10" fillId="0" borderId="0" xfId="16" applyNumberFormat="1" applyFont="1"/>
    <xf numFmtId="165" fontId="10" fillId="0" borderId="0" xfId="16" applyNumberFormat="1" applyFont="1" applyAlignment="1">
      <alignment horizontal="center"/>
    </xf>
    <xf numFmtId="0" fontId="10" fillId="5" borderId="13" xfId="16" applyFont="1" applyFill="1" applyBorder="1" applyAlignment="1">
      <alignment horizontal="center" vertical="center" wrapText="1"/>
    </xf>
    <xf numFmtId="3" fontId="10" fillId="5" borderId="11" xfId="16" applyNumberFormat="1" applyFont="1" applyFill="1" applyBorder="1" applyAlignment="1">
      <alignment horizontal="center" vertical="center"/>
    </xf>
    <xf numFmtId="3" fontId="10" fillId="5" borderId="13" xfId="16" applyNumberFormat="1" applyFont="1" applyFill="1" applyBorder="1" applyAlignment="1">
      <alignment horizontal="center" vertical="center"/>
    </xf>
    <xf numFmtId="1" fontId="10" fillId="5" borderId="0" xfId="16" applyNumberFormat="1" applyFont="1" applyFill="1" applyAlignment="1">
      <alignment horizontal="center"/>
    </xf>
    <xf numFmtId="3" fontId="10" fillId="5" borderId="15" xfId="16" applyNumberFormat="1" applyFont="1" applyFill="1" applyBorder="1" applyAlignment="1">
      <alignment horizontal="center"/>
    </xf>
    <xf numFmtId="3" fontId="10" fillId="5" borderId="10" xfId="16" applyNumberFormat="1" applyFont="1" applyFill="1" applyBorder="1" applyAlignment="1">
      <alignment horizontal="center"/>
    </xf>
    <xf numFmtId="0" fontId="10" fillId="0" borderId="7" xfId="16" applyFont="1" applyBorder="1" applyAlignment="1">
      <alignment horizontal="center"/>
    </xf>
    <xf numFmtId="3" fontId="10" fillId="0" borderId="8" xfId="16" applyNumberFormat="1" applyFont="1" applyBorder="1" applyAlignment="1">
      <alignment horizontal="center"/>
    </xf>
    <xf numFmtId="3" fontId="10" fillId="0" borderId="7" xfId="16" applyNumberFormat="1" applyFont="1" applyBorder="1" applyAlignment="1">
      <alignment horizontal="center"/>
    </xf>
    <xf numFmtId="9" fontId="10" fillId="0" borderId="10" xfId="19" applyFont="1" applyFill="1" applyBorder="1" applyAlignment="1">
      <alignment horizontal="center" vertical="center"/>
    </xf>
    <xf numFmtId="9" fontId="10" fillId="5" borderId="14" xfId="19" applyFont="1" applyFill="1" applyBorder="1" applyAlignment="1">
      <alignment horizontal="center" vertical="center"/>
    </xf>
    <xf numFmtId="3" fontId="10" fillId="0" borderId="0" xfId="10" applyNumberFormat="1" applyFont="1"/>
    <xf numFmtId="1" fontId="10" fillId="5" borderId="8" xfId="10" applyNumberFormat="1" applyFont="1" applyFill="1" applyBorder="1" applyAlignment="1">
      <alignment horizontal="center"/>
    </xf>
    <xf numFmtId="3" fontId="10" fillId="5" borderId="9" xfId="10" applyNumberFormat="1" applyFont="1" applyFill="1" applyBorder="1" applyAlignment="1">
      <alignment horizontal="center"/>
    </xf>
    <xf numFmtId="168" fontId="10" fillId="5" borderId="14" xfId="19" applyNumberFormat="1" applyFont="1" applyFill="1" applyBorder="1" applyAlignment="1" applyProtection="1">
      <alignment horizontal="center"/>
    </xf>
    <xf numFmtId="3" fontId="10" fillId="5" borderId="14" xfId="10" applyNumberFormat="1" applyFont="1" applyFill="1" applyBorder="1" applyAlignment="1">
      <alignment horizontal="center"/>
    </xf>
    <xf numFmtId="3" fontId="10" fillId="3" borderId="0" xfId="10" applyNumberFormat="1" applyFont="1" applyFill="1" applyAlignment="1">
      <alignment horizontal="center" vertical="center"/>
    </xf>
    <xf numFmtId="3" fontId="10" fillId="3" borderId="0" xfId="10" applyNumberFormat="1" applyFont="1" applyFill="1" applyAlignment="1">
      <alignment horizontal="center"/>
    </xf>
    <xf numFmtId="168" fontId="10" fillId="0" borderId="10" xfId="21" applyNumberFormat="1" applyFont="1" applyFill="1" applyBorder="1" applyAlignment="1">
      <alignment horizontal="center"/>
    </xf>
    <xf numFmtId="168" fontId="10" fillId="0" borderId="14" xfId="21" applyNumberFormat="1" applyFont="1" applyFill="1" applyBorder="1" applyAlignment="1">
      <alignment horizontal="center"/>
    </xf>
    <xf numFmtId="3" fontId="10" fillId="0" borderId="0" xfId="10" applyNumberFormat="1" applyFont="1" applyAlignment="1">
      <alignment horizontal="center" vertical="center"/>
    </xf>
    <xf numFmtId="0" fontId="21" fillId="3" borderId="2" xfId="10" applyFont="1" applyFill="1" applyBorder="1" applyAlignment="1">
      <alignment horizontal="center" vertical="center" wrapText="1"/>
    </xf>
    <xf numFmtId="0" fontId="21" fillId="3" borderId="5" xfId="10" applyFont="1" applyFill="1" applyBorder="1" applyAlignment="1">
      <alignment horizontal="center" vertical="center" wrapText="1"/>
    </xf>
    <xf numFmtId="3" fontId="11" fillId="5" borderId="11" xfId="10" applyNumberFormat="1" applyFont="1" applyFill="1" applyBorder="1" applyAlignment="1">
      <alignment horizontal="center" vertical="center" wrapText="1"/>
    </xf>
    <xf numFmtId="3" fontId="11" fillId="5" borderId="13" xfId="10" applyNumberFormat="1" applyFont="1" applyFill="1" applyBorder="1" applyAlignment="1">
      <alignment horizontal="center" vertical="center" wrapText="1"/>
    </xf>
    <xf numFmtId="3" fontId="10" fillId="0" borderId="0" xfId="10" applyNumberFormat="1" applyFont="1" applyAlignment="1">
      <alignment horizontal="center" wrapText="1"/>
    </xf>
    <xf numFmtId="3" fontId="10" fillId="0" borderId="6" xfId="10" applyNumberFormat="1" applyFont="1" applyBorder="1" applyAlignment="1">
      <alignment horizontal="center" wrapText="1"/>
    </xf>
    <xf numFmtId="3" fontId="10" fillId="5" borderId="8" xfId="10" applyNumberFormat="1" applyFont="1" applyFill="1" applyBorder="1" applyAlignment="1">
      <alignment horizontal="center" vertical="center" wrapText="1"/>
    </xf>
    <xf numFmtId="3" fontId="10" fillId="5" borderId="7" xfId="10" applyNumberFormat="1" applyFont="1" applyFill="1" applyBorder="1" applyAlignment="1">
      <alignment horizontal="center" vertical="center" wrapText="1"/>
    </xf>
    <xf numFmtId="1" fontId="10" fillId="0" borderId="0" xfId="10" applyNumberFormat="1" applyFont="1" applyAlignment="1">
      <alignment wrapText="1"/>
    </xf>
    <xf numFmtId="0" fontId="10" fillId="0" borderId="0" xfId="10" applyFont="1" applyAlignment="1">
      <alignment wrapText="1"/>
    </xf>
    <xf numFmtId="3" fontId="10" fillId="5" borderId="11" xfId="10" applyNumberFormat="1" applyFont="1" applyFill="1" applyBorder="1" applyAlignment="1">
      <alignment horizontal="center" vertical="center" wrapText="1"/>
    </xf>
    <xf numFmtId="3" fontId="10" fillId="5" borderId="13" xfId="10" applyNumberFormat="1" applyFont="1" applyFill="1" applyBorder="1" applyAlignment="1">
      <alignment horizontal="center" vertical="center" wrapText="1"/>
    </xf>
    <xf numFmtId="3" fontId="10" fillId="5" borderId="15" xfId="10" applyNumberFormat="1" applyFont="1" applyFill="1" applyBorder="1" applyAlignment="1">
      <alignment horizontal="center" wrapText="1"/>
    </xf>
    <xf numFmtId="3" fontId="10" fillId="5" borderId="10" xfId="10" applyNumberFormat="1" applyFont="1" applyFill="1" applyBorder="1" applyAlignment="1">
      <alignment horizontal="center" wrapText="1"/>
    </xf>
    <xf numFmtId="3" fontId="10" fillId="0" borderId="8" xfId="10" applyNumberFormat="1" applyFont="1" applyBorder="1" applyAlignment="1">
      <alignment horizontal="center" wrapText="1"/>
    </xf>
    <xf numFmtId="3" fontId="10" fillId="0" borderId="7" xfId="10" applyNumberFormat="1" applyFont="1" applyBorder="1" applyAlignment="1">
      <alignment horizontal="center" wrapText="1"/>
    </xf>
    <xf numFmtId="0" fontId="11" fillId="5" borderId="13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0" borderId="10" xfId="10" applyFont="1" applyBorder="1" applyAlignment="1">
      <alignment horizontal="center" vertical="center"/>
    </xf>
    <xf numFmtId="0" fontId="10" fillId="0" borderId="10" xfId="16" applyFont="1" applyBorder="1" applyAlignment="1">
      <alignment horizontal="center" vertical="center"/>
    </xf>
    <xf numFmtId="4" fontId="10" fillId="0" borderId="0" xfId="10" applyNumberFormat="1" applyFont="1"/>
    <xf numFmtId="4" fontId="10" fillId="0" borderId="0" xfId="16" applyNumberFormat="1" applyFont="1"/>
    <xf numFmtId="3" fontId="10" fillId="0" borderId="0" xfId="16" applyNumberFormat="1" applyFont="1"/>
    <xf numFmtId="0" fontId="3" fillId="0" borderId="0" xfId="10"/>
    <xf numFmtId="169" fontId="0" fillId="0" borderId="0" xfId="7" applyNumberFormat="1" applyFont="1"/>
    <xf numFmtId="3" fontId="10" fillId="5" borderId="6" xfId="10" applyNumberFormat="1" applyFont="1" applyFill="1" applyBorder="1" applyAlignment="1">
      <alignment horizontal="center"/>
    </xf>
    <xf numFmtId="4" fontId="12" fillId="0" borderId="0" xfId="15" applyNumberFormat="1"/>
    <xf numFmtId="0" fontId="10" fillId="0" borderId="9" xfId="0" applyFont="1" applyFill="1" applyBorder="1" applyAlignment="1">
      <alignment horizontal="center"/>
    </xf>
    <xf numFmtId="3" fontId="10" fillId="5" borderId="13" xfId="0" applyNumberFormat="1" applyFont="1" applyFill="1" applyBorder="1" applyAlignment="1" applyProtection="1">
      <alignment horizontal="center" vertical="center"/>
    </xf>
    <xf numFmtId="168" fontId="10" fillId="5" borderId="12" xfId="21" applyNumberFormat="1" applyFont="1" applyFill="1" applyBorder="1" applyAlignment="1" applyProtection="1">
      <alignment horizontal="center" vertical="center"/>
    </xf>
    <xf numFmtId="3" fontId="10" fillId="5" borderId="3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0" fillId="3" borderId="0" xfId="0" applyFont="1" applyFill="1" applyBorder="1"/>
    <xf numFmtId="3" fontId="10" fillId="3" borderId="7" xfId="0" applyNumberFormat="1" applyFont="1" applyFill="1" applyBorder="1" applyAlignment="1" applyProtection="1">
      <alignment horizontal="center"/>
    </xf>
    <xf numFmtId="168" fontId="10" fillId="3" borderId="14" xfId="21" applyNumberFormat="1" applyFont="1" applyFill="1" applyBorder="1" applyAlignment="1" applyProtection="1">
      <alignment horizontal="center" vertical="center"/>
    </xf>
    <xf numFmtId="3" fontId="10" fillId="3" borderId="9" xfId="0" applyNumberFormat="1" applyFont="1" applyFill="1" applyBorder="1" applyAlignment="1" applyProtection="1">
      <alignment horizontal="center"/>
    </xf>
    <xf numFmtId="1" fontId="10" fillId="3" borderId="14" xfId="0" applyNumberFormat="1" applyFont="1" applyFill="1" applyBorder="1" applyAlignment="1" applyProtection="1">
      <alignment horizontal="center"/>
    </xf>
    <xf numFmtId="3" fontId="10" fillId="3" borderId="0" xfId="0" applyNumberFormat="1" applyFont="1" applyFill="1" applyBorder="1"/>
    <xf numFmtId="4" fontId="10" fillId="3" borderId="0" xfId="0" applyNumberFormat="1" applyFont="1" applyFill="1" applyBorder="1"/>
    <xf numFmtId="3" fontId="10" fillId="5" borderId="6" xfId="0" applyNumberFormat="1" applyFont="1" applyFill="1" applyBorder="1" applyAlignment="1" applyProtection="1">
      <alignment horizontal="center"/>
    </xf>
    <xf numFmtId="168" fontId="10" fillId="5" borderId="10" xfId="21" applyNumberFormat="1" applyFont="1" applyFill="1" applyBorder="1" applyAlignment="1" applyProtection="1">
      <alignment horizontal="center" vertical="center"/>
    </xf>
    <xf numFmtId="3" fontId="10" fillId="5" borderId="15" xfId="0" applyNumberFormat="1" applyFont="1" applyFill="1" applyBorder="1" applyAlignment="1" applyProtection="1">
      <alignment horizontal="center"/>
    </xf>
    <xf numFmtId="1" fontId="10" fillId="5" borderId="15" xfId="0" applyNumberFormat="1" applyFont="1" applyFill="1" applyBorder="1" applyAlignment="1" applyProtection="1">
      <alignment horizontal="center"/>
    </xf>
    <xf numFmtId="3" fontId="10" fillId="0" borderId="15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10" fillId="5" borderId="6" xfId="0" applyNumberFormat="1" applyFont="1" applyFill="1" applyBorder="1" applyAlignment="1" applyProtection="1">
      <alignment horizontal="center" vertical="center"/>
    </xf>
    <xf numFmtId="3" fontId="10" fillId="5" borderId="15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168" fontId="10" fillId="5" borderId="10" xfId="21" applyNumberFormat="1" applyFont="1" applyFill="1" applyBorder="1" applyAlignment="1" applyProtection="1">
      <alignment horizontal="center"/>
    </xf>
    <xf numFmtId="1" fontId="10" fillId="5" borderId="0" xfId="0" applyNumberFormat="1" applyFont="1" applyFill="1" applyBorder="1" applyAlignment="1" applyProtection="1">
      <alignment horizontal="center"/>
    </xf>
    <xf numFmtId="3" fontId="10" fillId="5" borderId="11" xfId="0" applyNumberFormat="1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 applyProtection="1">
      <alignment horizontal="center" vertical="center"/>
    </xf>
    <xf numFmtId="168" fontId="10" fillId="5" borderId="14" xfId="21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 applyProtection="1">
      <alignment horizontal="center" vertical="center"/>
    </xf>
    <xf numFmtId="1" fontId="10" fillId="5" borderId="7" xfId="0" applyNumberFormat="1" applyFont="1" applyFill="1" applyBorder="1" applyAlignment="1" applyProtection="1">
      <alignment horizontal="center"/>
    </xf>
    <xf numFmtId="3" fontId="11" fillId="5" borderId="13" xfId="0" applyNumberFormat="1" applyFont="1" applyFill="1" applyBorder="1" applyAlignment="1" applyProtection="1">
      <alignment horizontal="center" vertical="center"/>
    </xf>
    <xf numFmtId="168" fontId="11" fillId="5" borderId="12" xfId="21" applyNumberFormat="1" applyFont="1" applyFill="1" applyBorder="1" applyAlignment="1" applyProtection="1">
      <alignment horizontal="center" vertical="center"/>
    </xf>
    <xf numFmtId="3" fontId="11" fillId="5" borderId="11" xfId="0" applyNumberFormat="1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 wrapText="1"/>
    </xf>
    <xf numFmtId="3" fontId="10" fillId="3" borderId="8" xfId="0" applyNumberFormat="1" applyFont="1" applyFill="1" applyBorder="1" applyAlignment="1" applyProtection="1">
      <alignment horizontal="center"/>
    </xf>
    <xf numFmtId="3" fontId="10" fillId="5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4" fontId="10" fillId="0" borderId="0" xfId="0" applyNumberFormat="1" applyFont="1" applyFill="1" applyBorder="1"/>
    <xf numFmtId="3" fontId="10" fillId="0" borderId="7" xfId="0" applyNumberFormat="1" applyFont="1" applyFill="1" applyBorder="1" applyAlignment="1" applyProtection="1">
      <alignment horizontal="center"/>
    </xf>
    <xf numFmtId="168" fontId="10" fillId="0" borderId="14" xfId="21" applyNumberFormat="1" applyFont="1" applyFill="1" applyBorder="1" applyAlignment="1" applyProtection="1">
      <alignment horizontal="center" vertical="center"/>
    </xf>
    <xf numFmtId="3" fontId="10" fillId="0" borderId="9" xfId="0" applyNumberFormat="1" applyFont="1" applyFill="1" applyBorder="1" applyAlignment="1" applyProtection="1">
      <alignment horizontal="center"/>
    </xf>
    <xf numFmtId="1" fontId="10" fillId="0" borderId="14" xfId="0" applyNumberFormat="1" applyFont="1" applyFill="1" applyBorder="1" applyAlignment="1" applyProtection="1">
      <alignment horizontal="center"/>
    </xf>
    <xf numFmtId="3" fontId="10" fillId="0" borderId="8" xfId="0" applyNumberFormat="1" applyFont="1" applyFill="1" applyBorder="1" applyAlignment="1" applyProtection="1">
      <alignment horizontal="center"/>
    </xf>
    <xf numFmtId="11" fontId="10" fillId="0" borderId="0" xfId="0" applyNumberFormat="1" applyFont="1" applyFill="1" applyAlignment="1"/>
    <xf numFmtId="3" fontId="10" fillId="3" borderId="14" xfId="0" applyNumberFormat="1" applyFont="1" applyFill="1" applyBorder="1" applyAlignment="1" applyProtection="1">
      <alignment horizontal="center"/>
    </xf>
    <xf numFmtId="1" fontId="10" fillId="3" borderId="8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/>
    <xf numFmtId="164" fontId="10" fillId="0" borderId="7" xfId="5" applyFont="1" applyFill="1" applyBorder="1" applyAlignment="1">
      <alignment horizontal="center"/>
    </xf>
    <xf numFmtId="167" fontId="10" fillId="0" borderId="9" xfId="5" applyNumberFormat="1" applyFont="1" applyFill="1" applyBorder="1" applyAlignment="1">
      <alignment horizontal="center"/>
    </xf>
    <xf numFmtId="164" fontId="10" fillId="5" borderId="10" xfId="5" applyFont="1" applyFill="1" applyBorder="1" applyAlignment="1" applyProtection="1">
      <alignment horizontal="center" vertical="center"/>
    </xf>
    <xf numFmtId="167" fontId="10" fillId="5" borderId="15" xfId="5" applyNumberFormat="1" applyFont="1" applyFill="1" applyBorder="1" applyAlignment="1" applyProtection="1">
      <alignment horizontal="center"/>
    </xf>
    <xf numFmtId="164" fontId="10" fillId="0" borderId="10" xfId="5" applyFont="1" applyFill="1" applyBorder="1" applyAlignment="1">
      <alignment horizontal="center"/>
    </xf>
    <xf numFmtId="167" fontId="10" fillId="0" borderId="0" xfId="5" applyNumberFormat="1" applyFont="1" applyFill="1" applyBorder="1" applyAlignment="1">
      <alignment horizontal="center"/>
    </xf>
    <xf numFmtId="167" fontId="10" fillId="5" borderId="11" xfId="5" applyNumberFormat="1" applyFont="1" applyFill="1" applyBorder="1" applyAlignment="1" applyProtection="1">
      <alignment horizontal="center" vertical="center"/>
    </xf>
    <xf numFmtId="164" fontId="10" fillId="5" borderId="7" xfId="5" applyFont="1" applyFill="1" applyBorder="1" applyAlignment="1" applyProtection="1">
      <alignment horizontal="center" vertical="center"/>
    </xf>
    <xf numFmtId="167" fontId="10" fillId="5" borderId="8" xfId="5" applyNumberFormat="1" applyFont="1" applyFill="1" applyBorder="1" applyAlignment="1" applyProtection="1">
      <alignment horizontal="center" vertical="center"/>
    </xf>
    <xf numFmtId="164" fontId="10" fillId="0" borderId="6" xfId="5" applyFont="1" applyFill="1" applyBorder="1" applyAlignment="1">
      <alignment horizontal="center"/>
    </xf>
    <xf numFmtId="164" fontId="10" fillId="5" borderId="13" xfId="5" applyFont="1" applyFill="1" applyBorder="1" applyAlignment="1" applyProtection="1">
      <alignment horizontal="center" vertical="center"/>
    </xf>
    <xf numFmtId="164" fontId="11" fillId="5" borderId="16" xfId="5" applyFont="1" applyFill="1" applyBorder="1" applyAlignment="1" applyProtection="1">
      <alignment horizontal="center" vertical="center"/>
    </xf>
    <xf numFmtId="164" fontId="11" fillId="5" borderId="11" xfId="5" applyFont="1" applyFill="1" applyBorder="1" applyAlignment="1" applyProtection="1">
      <alignment horizontal="center" vertical="center"/>
    </xf>
    <xf numFmtId="164" fontId="11" fillId="5" borderId="13" xfId="5" applyFont="1" applyFill="1" applyBorder="1" applyAlignment="1" applyProtection="1">
      <alignment horizontal="center" vertical="center"/>
    </xf>
    <xf numFmtId="3" fontId="10" fillId="0" borderId="14" xfId="19" applyNumberFormat="1" applyFont="1" applyFill="1" applyBorder="1" applyAlignment="1">
      <alignment horizontal="center"/>
    </xf>
    <xf numFmtId="3" fontId="10" fillId="5" borderId="10" xfId="19" applyNumberFormat="1" applyFont="1" applyFill="1" applyBorder="1" applyAlignment="1" applyProtection="1">
      <alignment horizontal="center"/>
    </xf>
    <xf numFmtId="3" fontId="10" fillId="0" borderId="10" xfId="19" applyNumberFormat="1" applyFont="1" applyFill="1" applyBorder="1" applyAlignment="1">
      <alignment horizontal="center"/>
    </xf>
    <xf numFmtId="3" fontId="10" fillId="0" borderId="7" xfId="19" applyNumberFormat="1" applyFont="1" applyFill="1" applyBorder="1" applyAlignment="1">
      <alignment horizontal="center"/>
    </xf>
    <xf numFmtId="3" fontId="10" fillId="0" borderId="9" xfId="10" applyNumberFormat="1" applyFont="1" applyBorder="1" applyAlignment="1">
      <alignment horizontal="center"/>
    </xf>
    <xf numFmtId="3" fontId="10" fillId="5" borderId="12" xfId="19" applyNumberFormat="1" applyFont="1" applyFill="1" applyBorder="1" applyAlignment="1" applyProtection="1">
      <alignment horizontal="center" vertical="center"/>
    </xf>
    <xf numFmtId="3" fontId="10" fillId="5" borderId="14" xfId="19" applyNumberFormat="1" applyFont="1" applyFill="1" applyBorder="1" applyAlignment="1">
      <alignment horizontal="center"/>
    </xf>
    <xf numFmtId="0" fontId="10" fillId="0" borderId="0" xfId="10" applyFont="1" applyAlignment="1">
      <alignment vertical="center"/>
    </xf>
    <xf numFmtId="3" fontId="10" fillId="5" borderId="10" xfId="10" applyNumberFormat="1" applyFont="1" applyFill="1" applyBorder="1" applyAlignment="1">
      <alignment horizontal="center" vertical="center"/>
    </xf>
    <xf numFmtId="3" fontId="10" fillId="0" borderId="10" xfId="10" applyNumberFormat="1" applyFont="1" applyBorder="1" applyAlignment="1">
      <alignment horizontal="center"/>
    </xf>
    <xf numFmtId="0" fontId="10" fillId="0" borderId="0" xfId="16" applyFont="1" applyAlignment="1">
      <alignment horizontal="center" vertical="center"/>
    </xf>
    <xf numFmtId="3" fontId="10" fillId="0" borderId="14" xfId="10" applyNumberFormat="1" applyFont="1" applyBorder="1" applyAlignment="1">
      <alignment horizontal="center"/>
    </xf>
    <xf numFmtId="168" fontId="10" fillId="0" borderId="14" xfId="10" applyNumberFormat="1" applyFont="1" applyBorder="1" applyAlignment="1">
      <alignment horizontal="center"/>
    </xf>
    <xf numFmtId="3" fontId="10" fillId="6" borderId="10" xfId="10" applyNumberFormat="1" applyFont="1" applyFill="1" applyBorder="1" applyAlignment="1">
      <alignment horizontal="center"/>
    </xf>
    <xf numFmtId="168" fontId="10" fillId="6" borderId="10" xfId="10" applyNumberFormat="1" applyFont="1" applyFill="1" applyBorder="1" applyAlignment="1">
      <alignment horizontal="center"/>
    </xf>
    <xf numFmtId="3" fontId="10" fillId="6" borderId="0" xfId="10" applyNumberFormat="1" applyFont="1" applyFill="1" applyAlignment="1">
      <alignment horizontal="center"/>
    </xf>
    <xf numFmtId="3" fontId="10" fillId="6" borderId="15" xfId="10" applyNumberFormat="1" applyFont="1" applyFill="1" applyBorder="1" applyAlignment="1">
      <alignment horizontal="center"/>
    </xf>
    <xf numFmtId="1" fontId="10" fillId="6" borderId="0" xfId="10" applyNumberFormat="1" applyFont="1" applyFill="1" applyAlignment="1">
      <alignment horizontal="center"/>
    </xf>
    <xf numFmtId="0" fontId="22" fillId="7" borderId="14" xfId="10" applyFont="1" applyFill="1" applyBorder="1" applyAlignment="1">
      <alignment horizontal="center" vertical="center"/>
    </xf>
    <xf numFmtId="0" fontId="22" fillId="7" borderId="8" xfId="10" applyFont="1" applyFill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9" fontId="10" fillId="0" borderId="0" xfId="19" applyFont="1" applyAlignment="1">
      <alignment horizontal="center" vertical="center"/>
    </xf>
    <xf numFmtId="3" fontId="10" fillId="6" borderId="6" xfId="10" applyNumberFormat="1" applyFont="1" applyFill="1" applyBorder="1" applyAlignment="1">
      <alignment horizontal="center"/>
    </xf>
    <xf numFmtId="0" fontId="22" fillId="7" borderId="14" xfId="10" applyFont="1" applyFill="1" applyBorder="1" applyAlignment="1">
      <alignment horizontal="center" vertical="center" wrapText="1"/>
    </xf>
    <xf numFmtId="0" fontId="22" fillId="7" borderId="8" xfId="10" applyFont="1" applyFill="1" applyBorder="1" applyAlignment="1">
      <alignment horizontal="center" vertical="center" wrapText="1"/>
    </xf>
    <xf numFmtId="168" fontId="10" fillId="0" borderId="0" xfId="19" applyNumberFormat="1" applyFont="1"/>
    <xf numFmtId="3" fontId="12" fillId="0" borderId="0" xfId="10" applyNumberFormat="1" applyFont="1"/>
    <xf numFmtId="0" fontId="12" fillId="0" borderId="0" xfId="10" applyFont="1"/>
    <xf numFmtId="9" fontId="10" fillId="0" borderId="0" xfId="19" applyFont="1"/>
    <xf numFmtId="9" fontId="11" fillId="5" borderId="12" xfId="19" applyFont="1" applyFill="1" applyBorder="1" applyAlignment="1">
      <alignment horizontal="center" vertical="center"/>
    </xf>
    <xf numFmtId="165" fontId="10" fillId="0" borderId="0" xfId="19" applyNumberFormat="1" applyFont="1"/>
    <xf numFmtId="168" fontId="10" fillId="5" borderId="14" xfId="19" applyNumberFormat="1" applyFont="1" applyFill="1" applyBorder="1" applyAlignment="1">
      <alignment horizontal="center" vertical="center"/>
    </xf>
    <xf numFmtId="168" fontId="10" fillId="0" borderId="10" xfId="19" applyNumberFormat="1" applyFont="1" applyBorder="1" applyAlignment="1">
      <alignment horizontal="center" vertical="center"/>
    </xf>
    <xf numFmtId="168" fontId="11" fillId="5" borderId="12" xfId="19" applyNumberFormat="1" applyFont="1" applyFill="1" applyBorder="1" applyAlignment="1">
      <alignment horizontal="center" vertical="center"/>
    </xf>
    <xf numFmtId="168" fontId="10" fillId="0" borderId="0" xfId="19" applyNumberFormat="1" applyFont="1" applyFill="1" applyBorder="1" applyAlignment="1">
      <alignment horizontal="center"/>
    </xf>
    <xf numFmtId="0" fontId="10" fillId="0" borderId="0" xfId="10" applyFont="1" applyAlignment="1">
      <alignment horizontal="center"/>
    </xf>
    <xf numFmtId="168" fontId="10" fillId="0" borderId="0" xfId="21" applyNumberFormat="1" applyFont="1" applyFill="1" applyBorder="1" applyAlignment="1">
      <alignment horizontal="center"/>
    </xf>
    <xf numFmtId="3" fontId="13" fillId="5" borderId="13" xfId="0" applyNumberFormat="1" applyFont="1" applyFill="1" applyBorder="1" applyAlignment="1" applyProtection="1">
      <alignment horizontal="center" vertical="center"/>
    </xf>
    <xf numFmtId="10" fontId="11" fillId="4" borderId="0" xfId="0" applyNumberFormat="1" applyFont="1" applyFill="1" applyBorder="1" applyAlignment="1">
      <alignment vertical="center"/>
    </xf>
    <xf numFmtId="10" fontId="11" fillId="4" borderId="0" xfId="0" applyNumberFormat="1" applyFont="1" applyFill="1" applyBorder="1" applyAlignment="1">
      <alignment vertical="center" wrapText="1"/>
    </xf>
    <xf numFmtId="10" fontId="21" fillId="3" borderId="5" xfId="0" applyNumberFormat="1" applyFont="1" applyFill="1" applyBorder="1" applyAlignment="1">
      <alignment horizontal="center" vertical="center"/>
    </xf>
    <xf numFmtId="10" fontId="11" fillId="5" borderId="12" xfId="21" applyNumberFormat="1" applyFont="1" applyFill="1" applyBorder="1" applyAlignment="1" applyProtection="1">
      <alignment horizontal="center" vertical="center"/>
    </xf>
    <xf numFmtId="10" fontId="10" fillId="0" borderId="10" xfId="5" applyNumberFormat="1" applyFont="1" applyFill="1" applyBorder="1" applyAlignment="1">
      <alignment horizontal="center"/>
    </xf>
    <xf numFmtId="10" fontId="10" fillId="5" borderId="14" xfId="5" applyNumberFormat="1" applyFont="1" applyFill="1" applyBorder="1" applyAlignment="1">
      <alignment horizontal="center"/>
    </xf>
    <xf numFmtId="10" fontId="10" fillId="0" borderId="0" xfId="0" applyNumberFormat="1" applyFont="1" applyFill="1" applyAlignment="1"/>
    <xf numFmtId="10" fontId="11" fillId="5" borderId="12" xfId="5" applyNumberFormat="1" applyFont="1" applyFill="1" applyBorder="1" applyAlignment="1" applyProtection="1">
      <alignment horizontal="center" vertical="center"/>
    </xf>
    <xf numFmtId="10" fontId="10" fillId="5" borderId="12" xfId="5" applyNumberFormat="1" applyFont="1" applyFill="1" applyBorder="1" applyAlignment="1" applyProtection="1">
      <alignment horizontal="center" vertical="center"/>
    </xf>
    <xf numFmtId="10" fontId="10" fillId="5" borderId="10" xfId="5" applyNumberFormat="1" applyFont="1" applyFill="1" applyBorder="1" applyAlignment="1" applyProtection="1">
      <alignment horizontal="center"/>
    </xf>
    <xf numFmtId="10" fontId="10" fillId="0" borderId="14" xfId="5" applyNumberFormat="1" applyFont="1" applyFill="1" applyBorder="1" applyAlignment="1">
      <alignment horizontal="center"/>
    </xf>
    <xf numFmtId="10" fontId="10" fillId="5" borderId="12" xfId="21" applyNumberFormat="1" applyFont="1" applyFill="1" applyBorder="1" applyAlignment="1" applyProtection="1">
      <alignment horizontal="center" vertical="center"/>
    </xf>
    <xf numFmtId="10" fontId="10" fillId="0" borderId="14" xfId="21" applyNumberFormat="1" applyFont="1" applyFill="1" applyBorder="1" applyAlignment="1">
      <alignment horizontal="center"/>
    </xf>
    <xf numFmtId="10" fontId="10" fillId="0" borderId="10" xfId="21" applyNumberFormat="1" applyFont="1" applyFill="1" applyBorder="1" applyAlignment="1">
      <alignment horizontal="center"/>
    </xf>
    <xf numFmtId="10" fontId="10" fillId="5" borderId="10" xfId="21" applyNumberFormat="1" applyFont="1" applyFill="1" applyBorder="1" applyAlignment="1" applyProtection="1">
      <alignment horizontal="center" vertical="center"/>
    </xf>
    <xf numFmtId="10" fontId="10" fillId="3" borderId="14" xfId="21" applyNumberFormat="1" applyFont="1" applyFill="1" applyBorder="1" applyAlignment="1" applyProtection="1">
      <alignment horizontal="center" vertical="center"/>
    </xf>
    <xf numFmtId="10" fontId="10" fillId="0" borderId="0" xfId="0" applyNumberFormat="1" applyFont="1" applyFill="1"/>
    <xf numFmtId="0" fontId="23" fillId="3" borderId="2" xfId="10" applyFont="1" applyFill="1" applyBorder="1" applyAlignment="1">
      <alignment horizontal="center" vertical="center"/>
    </xf>
    <xf numFmtId="0" fontId="23" fillId="3" borderId="5" xfId="10" applyFont="1" applyFill="1" applyBorder="1" applyAlignment="1">
      <alignment horizontal="center" vertical="center"/>
    </xf>
    <xf numFmtId="0" fontId="15" fillId="0" borderId="0" xfId="15" applyFont="1"/>
    <xf numFmtId="0" fontId="21" fillId="3" borderId="2" xfId="12" applyFont="1" applyFill="1" applyBorder="1" applyAlignment="1">
      <alignment horizontal="center" vertical="center"/>
    </xf>
    <xf numFmtId="0" fontId="21" fillId="3" borderId="5" xfId="12" applyFont="1" applyFill="1" applyBorder="1" applyAlignment="1">
      <alignment horizontal="center" vertical="center"/>
    </xf>
    <xf numFmtId="0" fontId="22" fillId="7" borderId="8" xfId="12" applyFont="1" applyFill="1" applyBorder="1" applyAlignment="1">
      <alignment horizontal="center" vertical="center"/>
    </xf>
    <xf numFmtId="0" fontId="22" fillId="7" borderId="14" xfId="12" applyFont="1" applyFill="1" applyBorder="1" applyAlignment="1">
      <alignment horizontal="center" vertical="center"/>
    </xf>
    <xf numFmtId="0" fontId="19" fillId="0" borderId="0" xfId="0" applyFont="1"/>
    <xf numFmtId="0" fontId="11" fillId="8" borderId="0" xfId="0" applyFont="1" applyFill="1" applyAlignment="1">
      <alignment vertical="center"/>
    </xf>
    <xf numFmtId="0" fontId="10" fillId="0" borderId="0" xfId="0" applyFont="1"/>
    <xf numFmtId="0" fontId="11" fillId="8" borderId="0" xfId="0" applyFont="1" applyFill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>
      <alignment horizontal="center" vertical="center"/>
    </xf>
    <xf numFmtId="168" fontId="11" fillId="5" borderId="12" xfId="22" applyNumberFormat="1" applyFont="1" applyFill="1" applyBorder="1" applyAlignment="1" applyProtection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68" fontId="10" fillId="0" borderId="10" xfId="22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" fontId="10" fillId="5" borderId="7" xfId="0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 vertical="center"/>
    </xf>
    <xf numFmtId="168" fontId="10" fillId="5" borderId="14" xfId="22" applyNumberFormat="1" applyFont="1" applyFill="1" applyBorder="1" applyAlignment="1">
      <alignment horizontal="center"/>
    </xf>
    <xf numFmtId="3" fontId="10" fillId="5" borderId="7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0" fontId="10" fillId="5" borderId="13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168" fontId="10" fillId="5" borderId="12" xfId="22" applyNumberFormat="1" applyFont="1" applyFill="1" applyBorder="1" applyAlignment="1" applyProtection="1">
      <alignment horizontal="center" vertical="center"/>
    </xf>
    <xf numFmtId="3" fontId="10" fillId="5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1" fontId="10" fillId="5" borderId="0" xfId="0" applyNumberFormat="1" applyFont="1" applyFill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168" fontId="10" fillId="5" borderId="10" xfId="22" applyNumberFormat="1" applyFont="1" applyFill="1" applyBorder="1" applyAlignment="1" applyProtection="1">
      <alignment horizontal="center"/>
    </xf>
    <xf numFmtId="0" fontId="10" fillId="0" borderId="7" xfId="0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168" fontId="10" fillId="0" borderId="14" xfId="22" applyNumberFormat="1" applyFont="1" applyFill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11" fontId="10" fillId="0" borderId="0" xfId="0" applyNumberFormat="1" applyFont="1"/>
    <xf numFmtId="4" fontId="10" fillId="0" borderId="0" xfId="0" applyNumberFormat="1" applyFont="1"/>
    <xf numFmtId="0" fontId="10" fillId="0" borderId="15" xfId="0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1" fontId="10" fillId="5" borderId="15" xfId="0" applyNumberFormat="1" applyFont="1" applyFill="1" applyBorder="1" applyAlignment="1">
      <alignment horizontal="center"/>
    </xf>
    <xf numFmtId="168" fontId="10" fillId="5" borderId="10" xfId="22" applyNumberFormat="1" applyFont="1" applyFill="1" applyBorder="1" applyAlignment="1" applyProtection="1">
      <alignment horizontal="center" vertical="center"/>
    </xf>
    <xf numFmtId="3" fontId="10" fillId="5" borderId="6" xfId="0" applyNumberFormat="1" applyFont="1" applyFill="1" applyBorder="1" applyAlignment="1">
      <alignment horizontal="center"/>
    </xf>
    <xf numFmtId="3" fontId="10" fillId="5" borderId="15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1" fontId="10" fillId="3" borderId="8" xfId="0" applyNumberFormat="1" applyFont="1" applyFill="1" applyBorder="1" applyAlignment="1">
      <alignment horizontal="center"/>
    </xf>
    <xf numFmtId="3" fontId="10" fillId="3" borderId="9" xfId="0" applyNumberFormat="1" applyFont="1" applyFill="1" applyBorder="1" applyAlignment="1">
      <alignment horizontal="center"/>
    </xf>
    <xf numFmtId="168" fontId="10" fillId="3" borderId="14" xfId="22" applyNumberFormat="1" applyFont="1" applyFill="1" applyBorder="1" applyAlignment="1" applyProtection="1">
      <alignment horizontal="center" vertical="center"/>
    </xf>
    <xf numFmtId="3" fontId="10" fillId="3" borderId="14" xfId="0" applyNumberFormat="1" applyFont="1" applyFill="1" applyBorder="1" applyAlignment="1">
      <alignment horizontal="center"/>
    </xf>
    <xf numFmtId="0" fontId="19" fillId="0" borderId="0" xfId="12" applyFont="1"/>
    <xf numFmtId="0" fontId="11" fillId="8" borderId="0" xfId="12" applyFont="1" applyFill="1" applyAlignment="1">
      <alignment vertical="center"/>
    </xf>
    <xf numFmtId="0" fontId="10" fillId="0" borderId="0" xfId="12" applyFont="1"/>
    <xf numFmtId="0" fontId="11" fillId="8" borderId="0" xfId="12" applyFont="1" applyFill="1" applyAlignment="1">
      <alignment vertical="center" wrapText="1"/>
    </xf>
    <xf numFmtId="0" fontId="21" fillId="3" borderId="2" xfId="12" applyFont="1" applyFill="1" applyBorder="1" applyAlignment="1">
      <alignment horizontal="center" vertical="center"/>
    </xf>
    <xf numFmtId="0" fontId="21" fillId="3" borderId="5" xfId="12" applyFont="1" applyFill="1" applyBorder="1" applyAlignment="1">
      <alignment horizontal="center" vertical="center"/>
    </xf>
    <xf numFmtId="0" fontId="11" fillId="5" borderId="13" xfId="12" applyFont="1" applyFill="1" applyBorder="1" applyAlignment="1">
      <alignment horizontal="center" vertical="center" wrapText="1"/>
    </xf>
    <xf numFmtId="3" fontId="11" fillId="5" borderId="11" xfId="12" applyNumberFormat="1" applyFont="1" applyFill="1" applyBorder="1" applyAlignment="1">
      <alignment horizontal="center" vertical="center"/>
    </xf>
    <xf numFmtId="168" fontId="11" fillId="5" borderId="12" xfId="20" applyNumberFormat="1" applyFont="1" applyFill="1" applyBorder="1" applyAlignment="1" applyProtection="1">
      <alignment horizontal="center" vertical="center"/>
    </xf>
    <xf numFmtId="3" fontId="11" fillId="5" borderId="13" xfId="12" applyNumberFormat="1" applyFont="1" applyFill="1" applyBorder="1" applyAlignment="1">
      <alignment horizontal="center" vertical="center"/>
    </xf>
    <xf numFmtId="0" fontId="10" fillId="0" borderId="6" xfId="12" applyFont="1" applyBorder="1" applyAlignment="1">
      <alignment horizontal="center"/>
    </xf>
    <xf numFmtId="3" fontId="10" fillId="0" borderId="0" xfId="12" applyNumberFormat="1" applyFont="1" applyAlignment="1">
      <alignment horizontal="center"/>
    </xf>
    <xf numFmtId="168" fontId="10" fillId="0" borderId="10" xfId="20" applyNumberFormat="1" applyFont="1" applyFill="1" applyBorder="1" applyAlignment="1">
      <alignment horizontal="center"/>
    </xf>
    <xf numFmtId="3" fontId="10" fillId="0" borderId="6" xfId="12" applyNumberFormat="1" applyFont="1" applyBorder="1" applyAlignment="1">
      <alignment horizontal="center"/>
    </xf>
    <xf numFmtId="1" fontId="10" fillId="5" borderId="7" xfId="12" applyNumberFormat="1" applyFont="1" applyFill="1" applyBorder="1" applyAlignment="1">
      <alignment horizontal="center"/>
    </xf>
    <xf numFmtId="3" fontId="10" fillId="5" borderId="8" xfId="12" applyNumberFormat="1" applyFont="1" applyFill="1" applyBorder="1" applyAlignment="1">
      <alignment horizontal="center" vertical="center"/>
    </xf>
    <xf numFmtId="168" fontId="10" fillId="5" borderId="14" xfId="20" applyNumberFormat="1" applyFont="1" applyFill="1" applyBorder="1" applyAlignment="1">
      <alignment horizontal="center"/>
    </xf>
    <xf numFmtId="3" fontId="10" fillId="5" borderId="7" xfId="12" applyNumberFormat="1" applyFont="1" applyFill="1" applyBorder="1" applyAlignment="1">
      <alignment horizontal="center" vertical="center"/>
    </xf>
    <xf numFmtId="1" fontId="10" fillId="0" borderId="0" xfId="12" applyNumberFormat="1" applyFont="1"/>
    <xf numFmtId="165" fontId="10" fillId="0" borderId="0" xfId="12" applyNumberFormat="1" applyFont="1" applyAlignment="1">
      <alignment horizontal="center"/>
    </xf>
    <xf numFmtId="0" fontId="10" fillId="5" borderId="13" xfId="12" applyFont="1" applyFill="1" applyBorder="1" applyAlignment="1">
      <alignment horizontal="center" vertical="center" wrapText="1"/>
    </xf>
    <xf numFmtId="3" fontId="10" fillId="5" borderId="11" xfId="12" applyNumberFormat="1" applyFont="1" applyFill="1" applyBorder="1" applyAlignment="1">
      <alignment horizontal="center" vertical="center"/>
    </xf>
    <xf numFmtId="168" fontId="10" fillId="5" borderId="12" xfId="20" applyNumberFormat="1" applyFont="1" applyFill="1" applyBorder="1" applyAlignment="1" applyProtection="1">
      <alignment horizontal="center" vertical="center"/>
    </xf>
    <xf numFmtId="3" fontId="10" fillId="5" borderId="13" xfId="12" applyNumberFormat="1" applyFont="1" applyFill="1" applyBorder="1" applyAlignment="1">
      <alignment horizontal="center" vertical="center"/>
    </xf>
    <xf numFmtId="3" fontId="10" fillId="0" borderId="0" xfId="12" applyNumberFormat="1" applyFont="1"/>
    <xf numFmtId="1" fontId="10" fillId="5" borderId="0" xfId="12" applyNumberFormat="1" applyFont="1" applyFill="1" applyAlignment="1">
      <alignment horizontal="center"/>
    </xf>
    <xf numFmtId="3" fontId="10" fillId="5" borderId="15" xfId="12" applyNumberFormat="1" applyFont="1" applyFill="1" applyBorder="1" applyAlignment="1">
      <alignment horizontal="center"/>
    </xf>
    <xf numFmtId="168" fontId="10" fillId="5" borderId="10" xfId="20" applyNumberFormat="1" applyFont="1" applyFill="1" applyBorder="1" applyAlignment="1" applyProtection="1">
      <alignment horizontal="center"/>
    </xf>
    <xf numFmtId="3" fontId="10" fillId="5" borderId="10" xfId="12" applyNumberFormat="1" applyFont="1" applyFill="1" applyBorder="1" applyAlignment="1">
      <alignment horizontal="center"/>
    </xf>
    <xf numFmtId="3" fontId="10" fillId="0" borderId="0" xfId="12" applyNumberFormat="1" applyFont="1" applyAlignment="1">
      <alignment horizontal="center" vertical="center"/>
    </xf>
    <xf numFmtId="9" fontId="10" fillId="0" borderId="0" xfId="20" applyFont="1" applyAlignment="1">
      <alignment horizontal="center" vertical="center"/>
    </xf>
    <xf numFmtId="0" fontId="10" fillId="0" borderId="7" xfId="12" applyFont="1" applyBorder="1" applyAlignment="1">
      <alignment horizontal="center"/>
    </xf>
    <xf numFmtId="3" fontId="10" fillId="0" borderId="8" xfId="12" applyNumberFormat="1" applyFont="1" applyBorder="1" applyAlignment="1">
      <alignment horizontal="center"/>
    </xf>
    <xf numFmtId="168" fontId="10" fillId="0" borderId="14" xfId="20" applyNumberFormat="1" applyFont="1" applyFill="1" applyBorder="1" applyAlignment="1">
      <alignment horizontal="center"/>
    </xf>
    <xf numFmtId="3" fontId="10" fillId="0" borderId="7" xfId="12" applyNumberFormat="1" applyFont="1" applyBorder="1" applyAlignment="1">
      <alignment horizontal="center"/>
    </xf>
    <xf numFmtId="0" fontId="10" fillId="0" borderId="10" xfId="12" applyFont="1" applyBorder="1" applyAlignment="1">
      <alignment horizontal="center" vertical="center"/>
    </xf>
    <xf numFmtId="0" fontId="10" fillId="0" borderId="0" xfId="12" applyFont="1" applyAlignment="1">
      <alignment horizontal="center" vertical="center"/>
    </xf>
    <xf numFmtId="3" fontId="10" fillId="5" borderId="6" xfId="12" applyNumberFormat="1" applyFont="1" applyFill="1" applyBorder="1" applyAlignment="1">
      <alignment horizontal="center"/>
    </xf>
    <xf numFmtId="0" fontId="13" fillId="8" borderId="0" xfId="12" applyFont="1" applyFill="1" applyAlignment="1">
      <alignment vertical="center"/>
    </xf>
    <xf numFmtId="0" fontId="13" fillId="8" borderId="0" xfId="12" applyFont="1" applyFill="1" applyAlignment="1">
      <alignment vertical="center" wrapText="1"/>
    </xf>
    <xf numFmtId="0" fontId="23" fillId="3" borderId="2" xfId="12" applyFont="1" applyFill="1" applyBorder="1" applyAlignment="1">
      <alignment horizontal="center" vertical="center"/>
    </xf>
    <xf numFmtId="0" fontId="23" fillId="3" borderId="5" xfId="12" applyFont="1" applyFill="1" applyBorder="1" applyAlignment="1">
      <alignment horizontal="center" vertical="center"/>
    </xf>
    <xf numFmtId="0" fontId="13" fillId="5" borderId="13" xfId="12" applyFont="1" applyFill="1" applyBorder="1" applyAlignment="1">
      <alignment horizontal="center" vertical="center" wrapText="1"/>
    </xf>
    <xf numFmtId="3" fontId="13" fillId="5" borderId="11" xfId="12" applyNumberFormat="1" applyFont="1" applyFill="1" applyBorder="1" applyAlignment="1">
      <alignment horizontal="center" vertical="center"/>
    </xf>
    <xf numFmtId="168" fontId="13" fillId="5" borderId="12" xfId="20" applyNumberFormat="1" applyFont="1" applyFill="1" applyBorder="1" applyAlignment="1" applyProtection="1">
      <alignment horizontal="center" vertical="center"/>
    </xf>
    <xf numFmtId="3" fontId="13" fillId="5" borderId="13" xfId="12" applyNumberFormat="1" applyFont="1" applyFill="1" applyBorder="1" applyAlignment="1">
      <alignment horizontal="center" vertical="center"/>
    </xf>
    <xf numFmtId="0" fontId="14" fillId="0" borderId="6" xfId="12" applyFont="1" applyBorder="1" applyAlignment="1">
      <alignment horizontal="center"/>
    </xf>
    <xf numFmtId="3" fontId="14" fillId="0" borderId="0" xfId="12" applyNumberFormat="1" applyFont="1" applyAlignment="1">
      <alignment horizontal="center"/>
    </xf>
    <xf numFmtId="168" fontId="14" fillId="0" borderId="10" xfId="20" applyNumberFormat="1" applyFont="1" applyFill="1" applyBorder="1" applyAlignment="1">
      <alignment horizontal="center"/>
    </xf>
    <xf numFmtId="3" fontId="14" fillId="0" borderId="6" xfId="12" applyNumberFormat="1" applyFont="1" applyBorder="1" applyAlignment="1">
      <alignment horizontal="center"/>
    </xf>
    <xf numFmtId="1" fontId="14" fillId="5" borderId="7" xfId="12" applyNumberFormat="1" applyFont="1" applyFill="1" applyBorder="1" applyAlignment="1">
      <alignment horizontal="center"/>
    </xf>
    <xf numFmtId="3" fontId="14" fillId="5" borderId="8" xfId="12" applyNumberFormat="1" applyFont="1" applyFill="1" applyBorder="1" applyAlignment="1">
      <alignment horizontal="center" vertical="center"/>
    </xf>
    <xf numFmtId="168" fontId="14" fillId="5" borderId="14" xfId="20" applyNumberFormat="1" applyFont="1" applyFill="1" applyBorder="1" applyAlignment="1">
      <alignment horizontal="center"/>
    </xf>
    <xf numFmtId="3" fontId="14" fillId="5" borderId="7" xfId="12" applyNumberFormat="1" applyFont="1" applyFill="1" applyBorder="1" applyAlignment="1">
      <alignment horizontal="center" vertical="center"/>
    </xf>
    <xf numFmtId="0" fontId="14" fillId="0" borderId="0" xfId="12" applyFont="1"/>
    <xf numFmtId="0" fontId="14" fillId="0" borderId="0" xfId="11" applyFont="1"/>
    <xf numFmtId="0" fontId="14" fillId="5" borderId="13" xfId="12" applyFont="1" applyFill="1" applyBorder="1" applyAlignment="1">
      <alignment horizontal="center" vertical="center" wrapText="1"/>
    </xf>
    <xf numFmtId="3" fontId="14" fillId="5" borderId="11" xfId="11" applyNumberFormat="1" applyFont="1" applyFill="1" applyBorder="1" applyAlignment="1">
      <alignment horizontal="center" vertical="center"/>
    </xf>
    <xf numFmtId="168" fontId="14" fillId="5" borderId="12" xfId="20" applyNumberFormat="1" applyFont="1" applyFill="1" applyBorder="1" applyAlignment="1" applyProtection="1">
      <alignment horizontal="center" vertical="center"/>
    </xf>
    <xf numFmtId="3" fontId="14" fillId="5" borderId="13" xfId="11" applyNumberFormat="1" applyFont="1" applyFill="1" applyBorder="1" applyAlignment="1">
      <alignment horizontal="center" vertical="center"/>
    </xf>
    <xf numFmtId="3" fontId="14" fillId="0" borderId="0" xfId="11" applyNumberFormat="1" applyFont="1" applyAlignment="1">
      <alignment horizontal="center"/>
    </xf>
    <xf numFmtId="3" fontId="14" fillId="0" borderId="6" xfId="11" applyNumberFormat="1" applyFont="1" applyBorder="1" applyAlignment="1">
      <alignment horizontal="center"/>
    </xf>
    <xf numFmtId="1" fontId="14" fillId="5" borderId="0" xfId="12" applyNumberFormat="1" applyFont="1" applyFill="1" applyAlignment="1">
      <alignment horizontal="center"/>
    </xf>
    <xf numFmtId="3" fontId="14" fillId="5" borderId="15" xfId="11" applyNumberFormat="1" applyFont="1" applyFill="1" applyBorder="1" applyAlignment="1">
      <alignment horizontal="center"/>
    </xf>
    <xf numFmtId="168" fontId="14" fillId="5" borderId="10" xfId="20" applyNumberFormat="1" applyFont="1" applyFill="1" applyBorder="1" applyAlignment="1" applyProtection="1">
      <alignment horizontal="center"/>
    </xf>
    <xf numFmtId="3" fontId="14" fillId="5" borderId="6" xfId="11" applyNumberFormat="1" applyFont="1" applyFill="1" applyBorder="1" applyAlignment="1">
      <alignment horizontal="center"/>
    </xf>
    <xf numFmtId="3" fontId="14" fillId="5" borderId="8" xfId="11" applyNumberFormat="1" applyFont="1" applyFill="1" applyBorder="1" applyAlignment="1">
      <alignment horizontal="center" vertical="center"/>
    </xf>
    <xf numFmtId="3" fontId="14" fillId="5" borderId="7" xfId="11" applyNumberFormat="1" applyFont="1" applyFill="1" applyBorder="1" applyAlignment="1">
      <alignment horizontal="center" vertical="center"/>
    </xf>
    <xf numFmtId="3" fontId="14" fillId="5" borderId="3" xfId="11" applyNumberFormat="1" applyFont="1" applyFill="1" applyBorder="1" applyAlignment="1">
      <alignment horizontal="center" vertical="center"/>
    </xf>
    <xf numFmtId="168" fontId="14" fillId="5" borderId="12" xfId="23" applyNumberFormat="1" applyFont="1" applyFill="1" applyBorder="1" applyAlignment="1" applyProtection="1">
      <alignment horizontal="center" vertical="center"/>
    </xf>
    <xf numFmtId="3" fontId="14" fillId="0" borderId="15" xfId="11" applyNumberFormat="1" applyFont="1" applyBorder="1" applyAlignment="1">
      <alignment horizontal="center"/>
    </xf>
    <xf numFmtId="168" fontId="14" fillId="0" borderId="10" xfId="23" applyNumberFormat="1" applyFont="1" applyFill="1" applyBorder="1" applyAlignment="1">
      <alignment horizontal="center"/>
    </xf>
    <xf numFmtId="168" fontId="14" fillId="5" borderId="10" xfId="23" applyNumberFormat="1" applyFont="1" applyFill="1" applyBorder="1" applyAlignment="1" applyProtection="1">
      <alignment horizontal="center"/>
    </xf>
    <xf numFmtId="3" fontId="14" fillId="5" borderId="10" xfId="11" applyNumberFormat="1" applyFont="1" applyFill="1" applyBorder="1" applyAlignment="1">
      <alignment horizontal="center"/>
    </xf>
    <xf numFmtId="0" fontId="14" fillId="0" borderId="7" xfId="12" applyFont="1" applyBorder="1" applyAlignment="1">
      <alignment horizontal="center"/>
    </xf>
    <xf numFmtId="3" fontId="14" fillId="0" borderId="9" xfId="11" applyNumberFormat="1" applyFont="1" applyBorder="1" applyAlignment="1">
      <alignment horizontal="center"/>
    </xf>
    <xf numFmtId="168" fontId="14" fillId="0" borderId="14" xfId="23" applyNumberFormat="1" applyFont="1" applyFill="1" applyBorder="1" applyAlignment="1">
      <alignment horizontal="center"/>
    </xf>
    <xf numFmtId="3" fontId="14" fillId="0" borderId="7" xfId="11" applyNumberFormat="1" applyFont="1" applyBorder="1" applyAlignment="1">
      <alignment horizontal="center"/>
    </xf>
    <xf numFmtId="1" fontId="14" fillId="6" borderId="0" xfId="12" applyNumberFormat="1" applyFont="1" applyFill="1" applyAlignment="1">
      <alignment horizontal="center"/>
    </xf>
    <xf numFmtId="3" fontId="14" fillId="6" borderId="0" xfId="12" applyNumberFormat="1" applyFont="1" applyFill="1" applyAlignment="1">
      <alignment horizontal="center"/>
    </xf>
    <xf numFmtId="168" fontId="14" fillId="6" borderId="10" xfId="12" applyNumberFormat="1" applyFont="1" applyFill="1" applyBorder="1" applyAlignment="1">
      <alignment horizontal="center"/>
    </xf>
    <xf numFmtId="3" fontId="14" fillId="6" borderId="13" xfId="12" applyNumberFormat="1" applyFont="1" applyFill="1" applyBorder="1" applyAlignment="1">
      <alignment horizontal="center"/>
    </xf>
    <xf numFmtId="3" fontId="14" fillId="0" borderId="8" xfId="12" applyNumberFormat="1" applyFont="1" applyBorder="1" applyAlignment="1">
      <alignment horizontal="center"/>
    </xf>
    <xf numFmtId="168" fontId="14" fillId="0" borderId="14" xfId="12" applyNumberFormat="1" applyFont="1" applyBorder="1" applyAlignment="1">
      <alignment horizontal="center"/>
    </xf>
    <xf numFmtId="3" fontId="14" fillId="0" borderId="7" xfId="12" applyNumberFormat="1" applyFont="1" applyBorder="1" applyAlignment="1">
      <alignment horizontal="center"/>
    </xf>
    <xf numFmtId="3" fontId="14" fillId="5" borderId="15" xfId="12" applyNumberFormat="1" applyFont="1" applyFill="1" applyBorder="1" applyAlignment="1">
      <alignment horizontal="center"/>
    </xf>
    <xf numFmtId="3" fontId="14" fillId="5" borderId="6" xfId="12" applyNumberFormat="1" applyFont="1" applyFill="1" applyBorder="1" applyAlignment="1">
      <alignment horizontal="center"/>
    </xf>
    <xf numFmtId="168" fontId="14" fillId="0" borderId="14" xfId="20" applyNumberFormat="1" applyFont="1" applyFill="1" applyBorder="1" applyAlignment="1">
      <alignment horizontal="center"/>
    </xf>
    <xf numFmtId="0" fontId="23" fillId="3" borderId="4" xfId="12" applyFont="1" applyFill="1" applyBorder="1" applyAlignment="1">
      <alignment horizontal="center" vertical="center"/>
    </xf>
    <xf numFmtId="3" fontId="14" fillId="6" borderId="3" xfId="12" applyNumberFormat="1" applyFont="1" applyFill="1" applyBorder="1" applyAlignment="1">
      <alignment horizontal="center"/>
    </xf>
    <xf numFmtId="168" fontId="14" fillId="6" borderId="12" xfId="12" applyNumberFormat="1" applyFont="1" applyFill="1" applyBorder="1" applyAlignment="1">
      <alignment horizontal="center"/>
    </xf>
    <xf numFmtId="3" fontId="14" fillId="0" borderId="9" xfId="12" applyNumberFormat="1" applyFont="1" applyBorder="1" applyAlignment="1">
      <alignment horizontal="center"/>
    </xf>
    <xf numFmtId="1" fontId="14" fillId="6" borderId="17" xfId="12" applyNumberFormat="1" applyFont="1" applyFill="1" applyBorder="1" applyAlignment="1">
      <alignment horizontal="center"/>
    </xf>
    <xf numFmtId="0" fontId="23" fillId="3" borderId="4" xfId="12" applyFont="1" applyFill="1" applyBorder="1" applyAlignment="1">
      <alignment horizontal="center" vertical="center"/>
    </xf>
    <xf numFmtId="0" fontId="24" fillId="0" borderId="0" xfId="11" applyFont="1"/>
    <xf numFmtId="43" fontId="14" fillId="0" borderId="0" xfId="7" applyFont="1" applyBorder="1" applyAlignment="1" applyProtection="1">
      <alignment horizontal="center"/>
    </xf>
    <xf numFmtId="4" fontId="24" fillId="0" borderId="0" xfId="11" applyNumberFormat="1" applyFont="1"/>
    <xf numFmtId="3" fontId="24" fillId="0" borderId="0" xfId="11" applyNumberFormat="1" applyFont="1"/>
    <xf numFmtId="43" fontId="14" fillId="0" borderId="0" xfId="7" applyFont="1"/>
    <xf numFmtId="168" fontId="24" fillId="0" borderId="0" xfId="20" applyNumberFormat="1" applyFont="1"/>
    <xf numFmtId="0" fontId="14" fillId="0" borderId="0" xfId="15" applyFont="1"/>
    <xf numFmtId="0" fontId="23" fillId="3" borderId="4" xfId="12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vertical="center" wrapText="1"/>
    </xf>
    <xf numFmtId="3" fontId="10" fillId="5" borderId="6" xfId="0" applyNumberFormat="1" applyFont="1" applyFill="1" applyBorder="1" applyAlignment="1">
      <alignment horizontal="center" vertical="center"/>
    </xf>
    <xf numFmtId="3" fontId="13" fillId="5" borderId="13" xfId="0" applyNumberFormat="1" applyFont="1" applyFill="1" applyBorder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/>
    </xf>
    <xf numFmtId="3" fontId="10" fillId="3" borderId="7" xfId="0" applyNumberFormat="1" applyFont="1" applyFill="1" applyBorder="1" applyAlignment="1">
      <alignment horizontal="center"/>
    </xf>
    <xf numFmtId="0" fontId="2" fillId="0" borderId="4" xfId="3" applyBorder="1" applyAlignment="1" applyProtection="1">
      <alignment horizontal="left" vertical="center" wrapText="1"/>
    </xf>
    <xf numFmtId="0" fontId="2" fillId="0" borderId="5" xfId="3" applyBorder="1" applyAlignment="1" applyProtection="1">
      <alignment horizontal="left" vertical="center" wrapText="1"/>
    </xf>
    <xf numFmtId="0" fontId="2" fillId="0" borderId="4" xfId="3" applyBorder="1" applyAlignment="1" applyProtection="1">
      <alignment horizontal="left" vertical="center"/>
    </xf>
    <xf numFmtId="0" fontId="2" fillId="0" borderId="5" xfId="3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5" fillId="10" borderId="3" xfId="0" applyFont="1" applyFill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8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27" fillId="1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10" applyFont="1" applyBorder="1" applyAlignment="1">
      <alignment horizontal="center" vertical="center"/>
    </xf>
    <xf numFmtId="0" fontId="22" fillId="0" borderId="5" xfId="10" applyFont="1" applyBorder="1" applyAlignment="1">
      <alignment horizontal="center" vertical="center"/>
    </xf>
    <xf numFmtId="0" fontId="28" fillId="0" borderId="2" xfId="10" applyFont="1" applyBorder="1" applyAlignment="1">
      <alignment horizontal="center" vertical="center"/>
    </xf>
    <xf numFmtId="0" fontId="28" fillId="0" borderId="5" xfId="10" applyFont="1" applyBorder="1" applyAlignment="1">
      <alignment horizontal="center" vertical="center"/>
    </xf>
    <xf numFmtId="0" fontId="26" fillId="10" borderId="0" xfId="10" applyFont="1" applyFill="1" applyAlignment="1">
      <alignment horizontal="center" vertical="center"/>
    </xf>
    <xf numFmtId="0" fontId="11" fillId="0" borderId="3" xfId="10" applyFont="1" applyBorder="1" applyAlignment="1">
      <alignment horizontal="center" vertical="center"/>
    </xf>
    <xf numFmtId="0" fontId="11" fillId="0" borderId="15" xfId="10" applyFont="1" applyBorder="1" applyAlignment="1">
      <alignment horizontal="center" vertical="center"/>
    </xf>
    <xf numFmtId="0" fontId="11" fillId="0" borderId="9" xfId="10" applyFont="1" applyBorder="1" applyAlignment="1">
      <alignment horizontal="center" vertical="center"/>
    </xf>
    <xf numFmtId="0" fontId="27" fillId="10" borderId="0" xfId="10" applyFont="1" applyFill="1" applyAlignment="1">
      <alignment horizontal="center"/>
    </xf>
    <xf numFmtId="0" fontId="11" fillId="0" borderId="13" xfId="10" applyFont="1" applyBorder="1" applyAlignment="1">
      <alignment horizontal="center" vertical="center" wrapText="1"/>
    </xf>
    <xf numFmtId="0" fontId="11" fillId="0" borderId="7" xfId="10" applyFont="1" applyBorder="1" applyAlignment="1">
      <alignment horizontal="center" vertical="center" wrapText="1"/>
    </xf>
    <xf numFmtId="0" fontId="11" fillId="0" borderId="13" xfId="10" applyFont="1" applyBorder="1" applyAlignment="1">
      <alignment horizontal="center" vertical="center"/>
    </xf>
    <xf numFmtId="0" fontId="11" fillId="0" borderId="7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/>
    </xf>
    <xf numFmtId="0" fontId="11" fillId="0" borderId="16" xfId="10" applyFont="1" applyBorder="1" applyAlignment="1">
      <alignment horizontal="center" vertical="center"/>
    </xf>
    <xf numFmtId="0" fontId="14" fillId="0" borderId="16" xfId="10" applyFont="1" applyBorder="1" applyAlignment="1">
      <alignment horizontal="center" vertical="center"/>
    </xf>
    <xf numFmtId="0" fontId="10" fillId="0" borderId="16" xfId="10" applyFont="1" applyBorder="1" applyAlignment="1">
      <alignment horizontal="center" vertical="center"/>
    </xf>
    <xf numFmtId="0" fontId="11" fillId="0" borderId="16" xfId="16" applyFont="1" applyBorder="1" applyAlignment="1">
      <alignment horizontal="center" vertical="center"/>
    </xf>
    <xf numFmtId="0" fontId="22" fillId="0" borderId="2" xfId="16" applyFont="1" applyBorder="1" applyAlignment="1">
      <alignment horizontal="center" vertical="center"/>
    </xf>
    <xf numFmtId="0" fontId="22" fillId="0" borderId="5" xfId="16" applyFont="1" applyBorder="1" applyAlignment="1">
      <alignment horizontal="center" vertical="center"/>
    </xf>
    <xf numFmtId="0" fontId="10" fillId="0" borderId="16" xfId="16" applyFont="1" applyBorder="1" applyAlignment="1">
      <alignment horizontal="center" vertical="center"/>
    </xf>
    <xf numFmtId="0" fontId="26" fillId="10" borderId="0" xfId="16" applyFont="1" applyFill="1" applyAlignment="1">
      <alignment horizontal="center" vertical="center"/>
    </xf>
    <xf numFmtId="0" fontId="11" fillId="0" borderId="3" xfId="16" applyFont="1" applyBorder="1" applyAlignment="1">
      <alignment horizontal="center" vertical="center"/>
    </xf>
    <xf numFmtId="0" fontId="11" fillId="0" borderId="15" xfId="16" applyFont="1" applyBorder="1" applyAlignment="1">
      <alignment horizontal="center" vertical="center"/>
    </xf>
    <xf numFmtId="0" fontId="11" fillId="0" borderId="9" xfId="16" applyFont="1" applyBorder="1" applyAlignment="1">
      <alignment horizontal="center" vertical="center"/>
    </xf>
    <xf numFmtId="0" fontId="27" fillId="10" borderId="0" xfId="16" applyFont="1" applyFill="1" applyAlignment="1">
      <alignment horizontal="center"/>
    </xf>
    <xf numFmtId="0" fontId="10" fillId="0" borderId="10" xfId="16" applyFont="1" applyBorder="1" applyAlignment="1">
      <alignment horizontal="center" vertical="center"/>
    </xf>
    <xf numFmtId="0" fontId="10" fillId="0" borderId="14" xfId="16" applyFont="1" applyBorder="1" applyAlignment="1">
      <alignment horizontal="center" vertical="center"/>
    </xf>
    <xf numFmtId="0" fontId="11" fillId="0" borderId="19" xfId="10" applyFont="1" applyBorder="1" applyAlignment="1">
      <alignment horizontal="center" vertical="center"/>
    </xf>
    <xf numFmtId="0" fontId="22" fillId="0" borderId="20" xfId="10" applyFont="1" applyBorder="1" applyAlignment="1">
      <alignment horizontal="center" vertical="center"/>
    </xf>
    <xf numFmtId="0" fontId="22" fillId="0" borderId="18" xfId="10" applyFont="1" applyBorder="1" applyAlignment="1">
      <alignment horizontal="center" vertical="center"/>
    </xf>
    <xf numFmtId="0" fontId="10" fillId="0" borderId="13" xfId="10" applyFont="1" applyBorder="1" applyAlignment="1">
      <alignment horizontal="center" vertical="center"/>
    </xf>
    <xf numFmtId="0" fontId="10" fillId="0" borderId="7" xfId="10" applyFont="1" applyBorder="1" applyAlignment="1">
      <alignment horizontal="center" vertical="center"/>
    </xf>
    <xf numFmtId="0" fontId="22" fillId="0" borderId="18" xfId="10" applyFont="1" applyBorder="1" applyAlignment="1">
      <alignment horizontal="center" vertical="center" wrapText="1"/>
    </xf>
    <xf numFmtId="0" fontId="22" fillId="0" borderId="5" xfId="10" applyFont="1" applyBorder="1" applyAlignment="1">
      <alignment horizontal="center" vertical="center" wrapText="1"/>
    </xf>
    <xf numFmtId="0" fontId="22" fillId="0" borderId="2" xfId="10" applyFont="1" applyBorder="1" applyAlignment="1">
      <alignment horizontal="center" vertical="center" wrapText="1"/>
    </xf>
    <xf numFmtId="0" fontId="10" fillId="0" borderId="13" xfId="10" applyFont="1" applyBorder="1" applyAlignment="1">
      <alignment horizontal="center" vertical="center" wrapText="1"/>
    </xf>
    <xf numFmtId="0" fontId="10" fillId="0" borderId="7" xfId="10" applyFont="1" applyBorder="1" applyAlignment="1">
      <alignment horizontal="center" vertical="center" wrapText="1"/>
    </xf>
    <xf numFmtId="0" fontId="10" fillId="0" borderId="16" xfId="10" applyFont="1" applyBorder="1" applyAlignment="1">
      <alignment horizontal="center" vertical="center" wrapText="1"/>
    </xf>
    <xf numFmtId="0" fontId="10" fillId="0" borderId="10" xfId="10" applyFont="1" applyBorder="1" applyAlignment="1">
      <alignment horizontal="center" vertical="center" wrapText="1"/>
    </xf>
    <xf numFmtId="0" fontId="10" fillId="0" borderId="14" xfId="10" applyFont="1" applyBorder="1" applyAlignment="1">
      <alignment horizontal="center" vertical="center" wrapText="1"/>
    </xf>
    <xf numFmtId="0" fontId="10" fillId="0" borderId="19" xfId="10" applyFont="1" applyBorder="1" applyAlignment="1">
      <alignment horizontal="center" vertical="center" wrapText="1"/>
    </xf>
    <xf numFmtId="0" fontId="22" fillId="0" borderId="20" xfId="10" applyFont="1" applyBorder="1" applyAlignment="1">
      <alignment horizontal="center" vertical="center" wrapText="1"/>
    </xf>
    <xf numFmtId="0" fontId="22" fillId="0" borderId="2" xfId="12" applyFont="1" applyBorder="1" applyAlignment="1">
      <alignment horizontal="center" vertical="center"/>
    </xf>
    <xf numFmtId="0" fontId="22" fillId="0" borderId="5" xfId="12" applyFont="1" applyBorder="1" applyAlignment="1">
      <alignment horizontal="center" vertical="center"/>
    </xf>
    <xf numFmtId="0" fontId="22" fillId="0" borderId="2" xfId="12" applyFont="1" applyBorder="1" applyAlignment="1">
      <alignment horizontal="center" vertical="center" wrapText="1"/>
    </xf>
    <xf numFmtId="0" fontId="22" fillId="0" borderId="20" xfId="12" applyFont="1" applyBorder="1" applyAlignment="1">
      <alignment horizontal="center" vertical="center" wrapText="1"/>
    </xf>
    <xf numFmtId="0" fontId="22" fillId="0" borderId="18" xfId="12" applyFont="1" applyBorder="1" applyAlignment="1">
      <alignment horizontal="center" vertical="center" wrapText="1"/>
    </xf>
    <xf numFmtId="0" fontId="22" fillId="0" borderId="5" xfId="12" applyFont="1" applyBorder="1" applyAlignment="1">
      <alignment horizontal="center" vertical="center" wrapText="1"/>
    </xf>
    <xf numFmtId="0" fontId="10" fillId="3" borderId="0" xfId="10" applyFont="1" applyFill="1" applyAlignment="1">
      <alignment horizontal="center" vertical="center"/>
    </xf>
    <xf numFmtId="0" fontId="11" fillId="0" borderId="16" xfId="12" applyFont="1" applyBorder="1" applyAlignment="1">
      <alignment horizontal="center" vertical="center"/>
    </xf>
    <xf numFmtId="0" fontId="10" fillId="0" borderId="16" xfId="12" applyFont="1" applyBorder="1" applyAlignment="1">
      <alignment horizontal="center" vertical="center"/>
    </xf>
    <xf numFmtId="0" fontId="10" fillId="0" borderId="10" xfId="12" applyFont="1" applyBorder="1" applyAlignment="1">
      <alignment horizontal="center" vertical="center"/>
    </xf>
    <xf numFmtId="0" fontId="10" fillId="0" borderId="14" xfId="12" applyFont="1" applyBorder="1" applyAlignment="1">
      <alignment horizontal="center" vertical="center"/>
    </xf>
    <xf numFmtId="0" fontId="26" fillId="10" borderId="0" xfId="12" applyFont="1" applyFill="1" applyAlignment="1">
      <alignment horizontal="center" vertical="center"/>
    </xf>
    <xf numFmtId="0" fontId="11" fillId="0" borderId="3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9" xfId="12" applyFont="1" applyBorder="1" applyAlignment="1">
      <alignment horizontal="center" vertical="center"/>
    </xf>
    <xf numFmtId="0" fontId="27" fillId="10" borderId="0" xfId="12" applyFont="1" applyFill="1" applyAlignment="1">
      <alignment horizontal="center"/>
    </xf>
    <xf numFmtId="0" fontId="11" fillId="0" borderId="13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13" xfId="12" applyFont="1" applyBorder="1" applyAlignment="1">
      <alignment horizontal="center" vertical="center" wrapText="1"/>
    </xf>
    <xf numFmtId="0" fontId="11" fillId="0" borderId="7" xfId="12" applyFont="1" applyBorder="1" applyAlignment="1">
      <alignment horizontal="center" vertical="center" wrapText="1"/>
    </xf>
    <xf numFmtId="0" fontId="13" fillId="0" borderId="16" xfId="12" applyFont="1" applyBorder="1" applyAlignment="1">
      <alignment horizontal="center" vertical="center"/>
    </xf>
    <xf numFmtId="0" fontId="28" fillId="0" borderId="2" xfId="12" applyFont="1" applyBorder="1" applyAlignment="1">
      <alignment horizontal="center" vertical="center"/>
    </xf>
    <xf numFmtId="0" fontId="28" fillId="0" borderId="5" xfId="12" applyFont="1" applyBorder="1" applyAlignment="1">
      <alignment horizontal="center" vertical="center"/>
    </xf>
    <xf numFmtId="0" fontId="14" fillId="0" borderId="16" xfId="11" applyFont="1" applyBorder="1" applyAlignment="1">
      <alignment horizontal="center" vertical="center"/>
    </xf>
    <xf numFmtId="0" fontId="29" fillId="10" borderId="0" xfId="12" applyFont="1" applyFill="1" applyAlignment="1">
      <alignment horizontal="center" vertical="center"/>
    </xf>
    <xf numFmtId="0" fontId="28" fillId="0" borderId="4" xfId="12" applyFont="1" applyBorder="1" applyAlignment="1">
      <alignment horizontal="center" vertical="center"/>
    </xf>
    <xf numFmtId="0" fontId="13" fillId="0" borderId="13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29" fillId="10" borderId="0" xfId="0" applyFont="1" applyFill="1" applyAlignment="1">
      <alignment horizontal="center"/>
    </xf>
    <xf numFmtId="0" fontId="13" fillId="0" borderId="13" xfId="12" applyFont="1" applyBorder="1" applyAlignment="1">
      <alignment horizontal="center" vertical="center"/>
    </xf>
    <xf numFmtId="0" fontId="13" fillId="0" borderId="19" xfId="12" applyFont="1" applyBorder="1" applyAlignment="1">
      <alignment horizontal="center" vertical="center"/>
    </xf>
    <xf numFmtId="0" fontId="14" fillId="0" borderId="13" xfId="11" applyFont="1" applyBorder="1" applyAlignment="1">
      <alignment horizontal="center" vertical="center"/>
    </xf>
    <xf numFmtId="0" fontId="14" fillId="0" borderId="7" xfId="11" applyFont="1" applyBorder="1" applyAlignment="1">
      <alignment horizontal="center" vertical="center"/>
    </xf>
    <xf numFmtId="0" fontId="13" fillId="0" borderId="13" xfId="12" applyFont="1" applyBorder="1" applyAlignment="1">
      <alignment horizontal="center" vertical="center" wrapText="1"/>
    </xf>
    <xf numFmtId="0" fontId="13" fillId="0" borderId="7" xfId="12" applyFont="1" applyBorder="1" applyAlignment="1">
      <alignment horizontal="center" vertical="center" wrapText="1"/>
    </xf>
    <xf numFmtId="0" fontId="28" fillId="0" borderId="4" xfId="12" applyFont="1" applyBorder="1" applyAlignment="1">
      <alignment horizontal="center" vertical="center" wrapText="1"/>
    </xf>
    <xf numFmtId="0" fontId="28" fillId="0" borderId="5" xfId="12" applyFont="1" applyBorder="1" applyAlignment="1">
      <alignment horizontal="center" vertical="center" wrapText="1"/>
    </xf>
    <xf numFmtId="0" fontId="28" fillId="0" borderId="2" xfId="12" applyFont="1" applyBorder="1" applyAlignment="1">
      <alignment horizontal="center" vertical="center" wrapText="1"/>
    </xf>
    <xf numFmtId="0" fontId="29" fillId="10" borderId="0" xfId="12" applyFont="1" applyFill="1" applyAlignment="1">
      <alignment horizontal="center"/>
    </xf>
    <xf numFmtId="0" fontId="13" fillId="0" borderId="16" xfId="11" applyFont="1" applyBorder="1" applyAlignment="1">
      <alignment horizontal="center" vertical="center"/>
    </xf>
    <xf numFmtId="0" fontId="26" fillId="10" borderId="0" xfId="25" applyFont="1" applyFill="1" applyAlignment="1">
      <alignment horizontal="center" vertical="center"/>
    </xf>
    <xf numFmtId="0" fontId="19" fillId="0" borderId="0" xfId="25" applyFont="1"/>
    <xf numFmtId="0" fontId="11" fillId="11" borderId="0" xfId="25" applyFont="1" applyFill="1" applyAlignment="1">
      <alignment vertical="center"/>
    </xf>
    <xf numFmtId="0" fontId="10" fillId="0" borderId="0" xfId="25" applyFont="1"/>
    <xf numFmtId="0" fontId="11" fillId="11" borderId="0" xfId="25" applyFont="1" applyFill="1" applyAlignment="1">
      <alignment vertical="center" wrapText="1"/>
    </xf>
    <xf numFmtId="0" fontId="11" fillId="0" borderId="6" xfId="25" applyFont="1" applyBorder="1" applyAlignment="1">
      <alignment horizontal="center" vertical="center"/>
    </xf>
    <xf numFmtId="0" fontId="11" fillId="0" borderId="21" xfId="25" applyFont="1" applyBorder="1" applyAlignment="1">
      <alignment horizontal="center" vertical="center" wrapText="1"/>
    </xf>
    <xf numFmtId="0" fontId="11" fillId="0" borderId="22" xfId="25" applyFont="1" applyBorder="1" applyAlignment="1">
      <alignment horizontal="center" vertical="center" wrapText="1"/>
    </xf>
    <xf numFmtId="0" fontId="11" fillId="0" borderId="23" xfId="25" applyFont="1" applyBorder="1" applyAlignment="1">
      <alignment horizontal="center" vertical="center" wrapText="1"/>
    </xf>
    <xf numFmtId="0" fontId="11" fillId="0" borderId="24" xfId="25" applyFont="1" applyBorder="1" applyAlignment="1">
      <alignment horizontal="center" vertical="center" wrapText="1"/>
    </xf>
    <xf numFmtId="0" fontId="11" fillId="0" borderId="7" xfId="25" applyFont="1" applyBorder="1" applyAlignment="1">
      <alignment horizontal="center" vertical="center"/>
    </xf>
    <xf numFmtId="0" fontId="11" fillId="0" borderId="23" xfId="25" applyFont="1" applyBorder="1" applyAlignment="1">
      <alignment horizontal="center" vertical="center"/>
    </xf>
    <xf numFmtId="0" fontId="11" fillId="0" borderId="21" xfId="25" applyFont="1" applyBorder="1" applyAlignment="1">
      <alignment horizontal="center" vertical="center" wrapText="1"/>
    </xf>
    <xf numFmtId="0" fontId="11" fillId="0" borderId="8" xfId="25" applyFont="1" applyBorder="1" applyAlignment="1">
      <alignment horizontal="center" vertical="center" wrapText="1"/>
    </xf>
    <xf numFmtId="0" fontId="11" fillId="0" borderId="14" xfId="25" applyFont="1" applyBorder="1" applyAlignment="1">
      <alignment horizontal="center" vertical="center" wrapText="1"/>
    </xf>
    <xf numFmtId="0" fontId="11" fillId="5" borderId="6" xfId="25" applyFont="1" applyFill="1" applyBorder="1" applyAlignment="1">
      <alignment horizontal="center" vertical="center"/>
    </xf>
    <xf numFmtId="0" fontId="11" fillId="5" borderId="0" xfId="25" applyFont="1" applyFill="1" applyAlignment="1">
      <alignment horizontal="left" vertical="center"/>
    </xf>
    <xf numFmtId="0" fontId="11" fillId="5" borderId="25" xfId="25" applyFont="1" applyFill="1" applyBorder="1" applyAlignment="1">
      <alignment horizontal="left" vertical="center"/>
    </xf>
    <xf numFmtId="0" fontId="11" fillId="5" borderId="26" xfId="25" applyFont="1" applyFill="1" applyBorder="1" applyAlignment="1">
      <alignment horizontal="center" vertical="center"/>
    </xf>
    <xf numFmtId="0" fontId="11" fillId="5" borderId="25" xfId="25" applyFont="1" applyFill="1" applyBorder="1" applyAlignment="1">
      <alignment horizontal="center" vertical="center"/>
    </xf>
    <xf numFmtId="165" fontId="11" fillId="5" borderId="26" xfId="26" applyNumberFormat="1" applyFont="1" applyFill="1" applyBorder="1" applyAlignment="1">
      <alignment horizontal="center" vertical="center"/>
    </xf>
    <xf numFmtId="165" fontId="11" fillId="5" borderId="25" xfId="26" applyNumberFormat="1" applyFont="1" applyFill="1" applyBorder="1" applyAlignment="1">
      <alignment horizontal="center" vertical="center"/>
    </xf>
    <xf numFmtId="165" fontId="11" fillId="5" borderId="0" xfId="26" applyNumberFormat="1" applyFont="1" applyFill="1" applyBorder="1" applyAlignment="1">
      <alignment horizontal="center" vertical="center"/>
    </xf>
    <xf numFmtId="165" fontId="11" fillId="5" borderId="10" xfId="26" applyNumberFormat="1" applyFont="1" applyFill="1" applyBorder="1" applyAlignment="1">
      <alignment horizontal="center" vertical="center"/>
    </xf>
    <xf numFmtId="0" fontId="10" fillId="3" borderId="6" xfId="25" applyFont="1" applyFill="1" applyBorder="1" applyAlignment="1">
      <alignment horizontal="center"/>
    </xf>
    <xf numFmtId="2" fontId="10" fillId="3" borderId="0" xfId="25" applyNumberFormat="1" applyFont="1" applyFill="1"/>
    <xf numFmtId="0" fontId="10" fillId="3" borderId="10" xfId="25" applyFont="1" applyFill="1" applyBorder="1"/>
    <xf numFmtId="1" fontId="10" fillId="3" borderId="10" xfId="25" applyNumberFormat="1" applyFont="1" applyFill="1" applyBorder="1" applyAlignment="1">
      <alignment horizontal="center" vertical="center" wrapText="1"/>
    </xf>
    <xf numFmtId="165" fontId="10" fillId="3" borderId="10" xfId="25" applyNumberFormat="1" applyFont="1" applyFill="1" applyBorder="1" applyAlignment="1">
      <alignment horizontal="center" vertical="center"/>
    </xf>
    <xf numFmtId="0" fontId="10" fillId="5" borderId="15" xfId="25" applyFont="1" applyFill="1" applyBorder="1" applyAlignment="1">
      <alignment horizontal="center" vertical="center"/>
    </xf>
    <xf numFmtId="2" fontId="10" fillId="5" borderId="15" xfId="25" applyNumberFormat="1" applyFont="1" applyFill="1" applyBorder="1" applyAlignment="1">
      <alignment horizontal="right" vertical="center"/>
    </xf>
    <xf numFmtId="2" fontId="10" fillId="5" borderId="10" xfId="25" applyNumberFormat="1" applyFont="1" applyFill="1" applyBorder="1" applyAlignment="1">
      <alignment horizontal="right" vertical="center"/>
    </xf>
    <xf numFmtId="0" fontId="10" fillId="3" borderId="15" xfId="25" applyFont="1" applyFill="1" applyBorder="1" applyAlignment="1">
      <alignment horizontal="center" vertical="center"/>
    </xf>
    <xf numFmtId="2" fontId="10" fillId="3" borderId="15" xfId="25" applyNumberFormat="1" applyFont="1" applyFill="1" applyBorder="1" applyAlignment="1">
      <alignment horizontal="right" vertical="center"/>
    </xf>
    <xf numFmtId="2" fontId="10" fillId="3" borderId="10" xfId="25" applyNumberFormat="1" applyFont="1" applyFill="1" applyBorder="1" applyAlignment="1">
      <alignment horizontal="right" vertical="center"/>
    </xf>
    <xf numFmtId="0" fontId="10" fillId="3" borderId="10" xfId="25" applyFont="1" applyFill="1" applyBorder="1" applyAlignment="1">
      <alignment horizontal="center" vertical="center"/>
    </xf>
    <xf numFmtId="2" fontId="10" fillId="3" borderId="0" xfId="25" applyNumberFormat="1" applyFont="1" applyFill="1" applyBorder="1" applyAlignment="1">
      <alignment horizontal="right" vertical="center"/>
    </xf>
    <xf numFmtId="0" fontId="10" fillId="5" borderId="14" xfId="25" applyFont="1" applyFill="1" applyBorder="1" applyAlignment="1">
      <alignment horizontal="center" vertical="center"/>
    </xf>
    <xf numFmtId="2" fontId="10" fillId="5" borderId="8" xfId="25" applyNumberFormat="1" applyFont="1" applyFill="1" applyBorder="1" applyAlignment="1">
      <alignment horizontal="right" vertical="center"/>
    </xf>
    <xf numFmtId="2" fontId="10" fillId="5" borderId="14" xfId="25" applyNumberFormat="1" applyFont="1" applyFill="1" applyBorder="1" applyAlignment="1">
      <alignment horizontal="right" vertical="center"/>
    </xf>
    <xf numFmtId="0" fontId="10" fillId="3" borderId="0" xfId="25" applyFont="1" applyFill="1"/>
    <xf numFmtId="0" fontId="11" fillId="3" borderId="0" xfId="25" applyFont="1" applyFill="1" applyAlignment="1">
      <alignment vertical="center" wrapText="1"/>
    </xf>
    <xf numFmtId="0" fontId="10" fillId="3" borderId="0" xfId="25" applyFont="1" applyFill="1" applyAlignment="1">
      <alignment horizontal="center"/>
    </xf>
    <xf numFmtId="0" fontId="10" fillId="3" borderId="10" xfId="25" applyFont="1" applyFill="1" applyBorder="1" applyAlignment="1">
      <alignment horizontal="center"/>
    </xf>
    <xf numFmtId="2" fontId="10" fillId="3" borderId="10" xfId="25" applyNumberFormat="1" applyFont="1" applyFill="1" applyBorder="1"/>
    <xf numFmtId="0" fontId="10" fillId="5" borderId="10" xfId="25" applyFont="1" applyFill="1" applyBorder="1" applyAlignment="1">
      <alignment horizontal="center" vertical="center"/>
    </xf>
    <xf numFmtId="2" fontId="10" fillId="5" borderId="0" xfId="25" applyNumberFormat="1" applyFont="1" applyFill="1" applyAlignment="1">
      <alignment horizontal="right" vertical="center"/>
    </xf>
    <xf numFmtId="2" fontId="10" fillId="5" borderId="0" xfId="25" applyNumberFormat="1" applyFont="1" applyFill="1" applyBorder="1" applyAlignment="1">
      <alignment horizontal="right" vertical="center"/>
    </xf>
    <xf numFmtId="0" fontId="11" fillId="3" borderId="6" xfId="25" applyFont="1" applyFill="1" applyBorder="1" applyAlignment="1">
      <alignment horizontal="center" vertical="center"/>
    </xf>
    <xf numFmtId="0" fontId="11" fillId="3" borderId="10" xfId="25" applyFont="1" applyFill="1" applyBorder="1" applyAlignment="1">
      <alignment horizontal="center" vertical="center"/>
    </xf>
  </cellXfs>
  <cellStyles count="27">
    <cellStyle name="Euro" xfId="1"/>
    <cellStyle name="Euro 2" xfId="2"/>
    <cellStyle name="Hipervínculo" xfId="3" builtinId="8"/>
    <cellStyle name="Millares 2" xfId="4"/>
    <cellStyle name="Millares 2 2" xfId="5"/>
    <cellStyle name="Millares 3" xfId="6"/>
    <cellStyle name="Millares 4" xfId="7"/>
    <cellStyle name="Millares 4 2" xfId="8"/>
    <cellStyle name="Millares 4 2 2" xfId="26"/>
    <cellStyle name="Neutral" xfId="9" builtinId="28" customBuiltin="1"/>
    <cellStyle name="Normal" xfId="0" builtinId="0"/>
    <cellStyle name="Normal 2" xfId="10"/>
    <cellStyle name="Normal 2 2" xfId="11"/>
    <cellStyle name="Normal 2 3" xfId="12"/>
    <cellStyle name="Normal 3" xfId="13"/>
    <cellStyle name="Normal 4" xfId="14"/>
    <cellStyle name="Normal 5" xfId="15"/>
    <cellStyle name="Normal 5 2" xfId="16"/>
    <cellStyle name="Normal 5 3" xfId="17"/>
    <cellStyle name="Normal 5 3 2" xfId="25"/>
    <cellStyle name="Percent 2" xfId="18"/>
    <cellStyle name="Porcentaje 2" xfId="19"/>
    <cellStyle name="Porcentaje 2 2" xfId="20"/>
    <cellStyle name="Porcentual 2" xfId="21"/>
    <cellStyle name="Porcentual 2 2" xfId="22"/>
    <cellStyle name="Porcentual 3" xfId="23"/>
    <cellStyle name="Total" xfId="2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3</xdr:col>
      <xdr:colOff>542925</xdr:colOff>
      <xdr:row>3</xdr:row>
      <xdr:rowOff>190500</xdr:rowOff>
    </xdr:to>
    <xdr:sp macro="" textlink="">
      <xdr:nvSpPr>
        <xdr:cNvPr id="1025" name="Imagen 3">
          <a:extLst>
            <a:ext uri="{FF2B5EF4-FFF2-40B4-BE49-F238E27FC236}">
              <a16:creationId xmlns:a16="http://schemas.microsoft.com/office/drawing/2014/main" id="{28C42D32-8FCA-493B-B1F6-CF4F60AD3425}"/>
            </a:ext>
          </a:extLst>
        </xdr:cNvPr>
        <xdr:cNvSpPr>
          <a:spLocks noChangeAspect="1" noChangeArrowheads="1"/>
        </xdr:cNvSpPr>
      </xdr:nvSpPr>
      <xdr:spPr bwMode="auto">
        <a:xfrm>
          <a:off x="104775" y="142875"/>
          <a:ext cx="20859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0</xdr:row>
      <xdr:rowOff>104775</xdr:rowOff>
    </xdr:from>
    <xdr:to>
      <xdr:col>14</xdr:col>
      <xdr:colOff>657225</xdr:colOff>
      <xdr:row>3</xdr:row>
      <xdr:rowOff>257175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39D746B9-833F-409D-91E2-D370DE1B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04775"/>
          <a:ext cx="42481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1027" name="Imagen 2" descr="linea">
          <a:extLst>
            <a:ext uri="{FF2B5EF4-FFF2-40B4-BE49-F238E27FC236}">
              <a16:creationId xmlns:a16="http://schemas.microsoft.com/office/drawing/2014/main" id="{FCA211B3-6CD5-4615-8FAC-F2C2D552EE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5</xdr:row>
      <xdr:rowOff>9525</xdr:rowOff>
    </xdr:to>
    <xdr:pic>
      <xdr:nvPicPr>
        <xdr:cNvPr id="10241" name="Imagen 1">
          <a:extLst>
            <a:ext uri="{FF2B5EF4-FFF2-40B4-BE49-F238E27FC236}">
              <a16:creationId xmlns:a16="http://schemas.microsoft.com/office/drawing/2014/main" id="{D6B9446C-822C-4A16-8807-95360E05E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4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11265" name="Imagen 1">
          <a:extLst>
            <a:ext uri="{FF2B5EF4-FFF2-40B4-BE49-F238E27FC236}">
              <a16:creationId xmlns:a16="http://schemas.microsoft.com/office/drawing/2014/main" id="{12993058-D133-4E18-B099-27AF0BAE6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514350</xdr:colOff>
      <xdr:row>5</xdr:row>
      <xdr:rowOff>9525</xdr:rowOff>
    </xdr:to>
    <xdr:pic>
      <xdr:nvPicPr>
        <xdr:cNvPr id="12289" name="Imagen 1">
          <a:extLst>
            <a:ext uri="{FF2B5EF4-FFF2-40B4-BE49-F238E27FC236}">
              <a16:creationId xmlns:a16="http://schemas.microsoft.com/office/drawing/2014/main" id="{F3BF06AB-5443-40C5-8B02-31C437C2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209550</xdr:colOff>
      <xdr:row>5</xdr:row>
      <xdr:rowOff>9525</xdr:rowOff>
    </xdr:to>
    <xdr:pic>
      <xdr:nvPicPr>
        <xdr:cNvPr id="13313" name="Imagen 1">
          <a:extLst>
            <a:ext uri="{FF2B5EF4-FFF2-40B4-BE49-F238E27FC236}">
              <a16:creationId xmlns:a16="http://schemas.microsoft.com/office/drawing/2014/main" id="{4BD679F3-59E3-408E-B080-8E6DDFA7D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257175</xdr:colOff>
      <xdr:row>5</xdr:row>
      <xdr:rowOff>9525</xdr:rowOff>
    </xdr:to>
    <xdr:pic>
      <xdr:nvPicPr>
        <xdr:cNvPr id="14337" name="Imagen 1">
          <a:extLst>
            <a:ext uri="{FF2B5EF4-FFF2-40B4-BE49-F238E27FC236}">
              <a16:creationId xmlns:a16="http://schemas.microsoft.com/office/drawing/2014/main" id="{A1865DF1-AE17-4B8C-AE4D-E02A1871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4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5</xdr:row>
      <xdr:rowOff>9525</xdr:rowOff>
    </xdr:to>
    <xdr:pic>
      <xdr:nvPicPr>
        <xdr:cNvPr id="15361" name="Imagen 1">
          <a:extLst>
            <a:ext uri="{FF2B5EF4-FFF2-40B4-BE49-F238E27FC236}">
              <a16:creationId xmlns:a16="http://schemas.microsoft.com/office/drawing/2014/main" id="{FB7CCE2A-2701-448C-A10B-429D27E6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247650</xdr:colOff>
      <xdr:row>5</xdr:row>
      <xdr:rowOff>9525</xdr:rowOff>
    </xdr:to>
    <xdr:pic>
      <xdr:nvPicPr>
        <xdr:cNvPr id="16385" name="Imagen 1">
          <a:extLst>
            <a:ext uri="{FF2B5EF4-FFF2-40B4-BE49-F238E27FC236}">
              <a16:creationId xmlns:a16="http://schemas.microsoft.com/office/drawing/2014/main" id="{C7242B0B-21A5-4522-9283-0D6B5D81A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390525</xdr:colOff>
      <xdr:row>5</xdr:row>
      <xdr:rowOff>9525</xdr:rowOff>
    </xdr:to>
    <xdr:pic>
      <xdr:nvPicPr>
        <xdr:cNvPr id="17409" name="Imagen 1">
          <a:extLst>
            <a:ext uri="{FF2B5EF4-FFF2-40B4-BE49-F238E27FC236}">
              <a16:creationId xmlns:a16="http://schemas.microsoft.com/office/drawing/2014/main" id="{802BCC66-69B2-4593-866D-5C40474D8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390525</xdr:colOff>
      <xdr:row>5</xdr:row>
      <xdr:rowOff>9525</xdr:rowOff>
    </xdr:to>
    <xdr:pic>
      <xdr:nvPicPr>
        <xdr:cNvPr id="18433" name="Imagen 1">
          <a:extLst>
            <a:ext uri="{FF2B5EF4-FFF2-40B4-BE49-F238E27FC236}">
              <a16:creationId xmlns:a16="http://schemas.microsoft.com/office/drawing/2014/main" id="{A7F5AD4E-AA79-4D02-A998-A151AA40F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219075</xdr:colOff>
      <xdr:row>5</xdr:row>
      <xdr:rowOff>9525</xdr:rowOff>
    </xdr:to>
    <xdr:pic>
      <xdr:nvPicPr>
        <xdr:cNvPr id="19457" name="Imagen 1">
          <a:extLst>
            <a:ext uri="{FF2B5EF4-FFF2-40B4-BE49-F238E27FC236}">
              <a16:creationId xmlns:a16="http://schemas.microsoft.com/office/drawing/2014/main" id="{0B258CD0-7C87-4343-86FC-4F502E6B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361950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CE83A0-1BB9-DD4A-AEAA-616A85F6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514350</xdr:colOff>
      <xdr:row>5</xdr:row>
      <xdr:rowOff>9525</xdr:rowOff>
    </xdr:to>
    <xdr:pic>
      <xdr:nvPicPr>
        <xdr:cNvPr id="25601" name="Imagen 1">
          <a:extLst>
            <a:ext uri="{FF2B5EF4-FFF2-40B4-BE49-F238E27FC236}">
              <a16:creationId xmlns:a16="http://schemas.microsoft.com/office/drawing/2014/main" id="{4B0E480A-D43F-49A1-A855-4107EEA6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5</xdr:row>
      <xdr:rowOff>9525</xdr:rowOff>
    </xdr:to>
    <xdr:pic>
      <xdr:nvPicPr>
        <xdr:cNvPr id="26625" name="Imagen 1">
          <a:extLst>
            <a:ext uri="{FF2B5EF4-FFF2-40B4-BE49-F238E27FC236}">
              <a16:creationId xmlns:a16="http://schemas.microsoft.com/office/drawing/2014/main" id="{C1C05F90-FB6A-4305-83D1-40D64CA79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209550</xdr:colOff>
      <xdr:row>5</xdr:row>
      <xdr:rowOff>9525</xdr:rowOff>
    </xdr:to>
    <xdr:pic>
      <xdr:nvPicPr>
        <xdr:cNvPr id="27649" name="Imagen 1">
          <a:extLst>
            <a:ext uri="{FF2B5EF4-FFF2-40B4-BE49-F238E27FC236}">
              <a16:creationId xmlns:a16="http://schemas.microsoft.com/office/drawing/2014/main" id="{D1AB313C-CFAA-4A5B-85C8-8B7E65A01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333375</xdr:colOff>
      <xdr:row>5</xdr:row>
      <xdr:rowOff>9525</xdr:rowOff>
    </xdr:to>
    <xdr:pic>
      <xdr:nvPicPr>
        <xdr:cNvPr id="28673" name="Imagen 1">
          <a:extLst>
            <a:ext uri="{FF2B5EF4-FFF2-40B4-BE49-F238E27FC236}">
              <a16:creationId xmlns:a16="http://schemas.microsoft.com/office/drawing/2014/main" id="{E0DD5BEF-AD55-45BA-9213-730F867BB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123825</xdr:colOff>
      <xdr:row>5</xdr:row>
      <xdr:rowOff>9525</xdr:rowOff>
    </xdr:to>
    <xdr:pic>
      <xdr:nvPicPr>
        <xdr:cNvPr id="29697" name="Imagen 1">
          <a:extLst>
            <a:ext uri="{FF2B5EF4-FFF2-40B4-BE49-F238E27FC236}">
              <a16:creationId xmlns:a16="http://schemas.microsoft.com/office/drawing/2014/main" id="{34AAF015-5A8B-4110-B99A-8C341B49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400050</xdr:colOff>
      <xdr:row>5</xdr:row>
      <xdr:rowOff>9525</xdr:rowOff>
    </xdr:to>
    <xdr:pic>
      <xdr:nvPicPr>
        <xdr:cNvPr id="30721" name="Imagen 1">
          <a:extLst>
            <a:ext uri="{FF2B5EF4-FFF2-40B4-BE49-F238E27FC236}">
              <a16:creationId xmlns:a16="http://schemas.microsoft.com/office/drawing/2014/main" id="{DA65E87D-0190-4BAF-BD18-FAA1F64A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514350</xdr:colOff>
      <xdr:row>5</xdr:row>
      <xdr:rowOff>9525</xdr:rowOff>
    </xdr:to>
    <xdr:pic>
      <xdr:nvPicPr>
        <xdr:cNvPr id="31745" name="Imagen 1">
          <a:extLst>
            <a:ext uri="{FF2B5EF4-FFF2-40B4-BE49-F238E27FC236}">
              <a16:creationId xmlns:a16="http://schemas.microsoft.com/office/drawing/2014/main" id="{E849A708-933B-44D3-80B4-3C3E34A7E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3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2769" name="Imagen 1">
          <a:extLst>
            <a:ext uri="{FF2B5EF4-FFF2-40B4-BE49-F238E27FC236}">
              <a16:creationId xmlns:a16="http://schemas.microsoft.com/office/drawing/2014/main" id="{0557B8A2-6880-48E0-8A6E-E9D2DB7B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3793" name="Imagen 1">
          <a:extLst>
            <a:ext uri="{FF2B5EF4-FFF2-40B4-BE49-F238E27FC236}">
              <a16:creationId xmlns:a16="http://schemas.microsoft.com/office/drawing/2014/main" id="{E4209F3F-E6CC-4ADE-B73D-F0BF1C949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4817" name="Imagen 1">
          <a:extLst>
            <a:ext uri="{FF2B5EF4-FFF2-40B4-BE49-F238E27FC236}">
              <a16:creationId xmlns:a16="http://schemas.microsoft.com/office/drawing/2014/main" id="{24CA5077-1610-4A50-B0B7-757763A3E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073" name="Imagen 1">
          <a:extLst>
            <a:ext uri="{FF2B5EF4-FFF2-40B4-BE49-F238E27FC236}">
              <a16:creationId xmlns:a16="http://schemas.microsoft.com/office/drawing/2014/main" id="{32ADA9E5-96ED-4E70-B72A-0BFED166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5841" name="Imagen 1">
          <a:extLst>
            <a:ext uri="{FF2B5EF4-FFF2-40B4-BE49-F238E27FC236}">
              <a16:creationId xmlns:a16="http://schemas.microsoft.com/office/drawing/2014/main" id="{0466C66C-6FB9-44BE-8C46-6F1B7DE0E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6865" name="Imagen 1">
          <a:extLst>
            <a:ext uri="{FF2B5EF4-FFF2-40B4-BE49-F238E27FC236}">
              <a16:creationId xmlns:a16="http://schemas.microsoft.com/office/drawing/2014/main" id="{EB173A79-942A-4815-A769-2817A1F2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7889" name="Imagen 1">
          <a:extLst>
            <a:ext uri="{FF2B5EF4-FFF2-40B4-BE49-F238E27FC236}">
              <a16:creationId xmlns:a16="http://schemas.microsoft.com/office/drawing/2014/main" id="{4C327E3A-E418-45CD-BE80-1418EAE30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8913" name="Imagen 1">
          <a:extLst>
            <a:ext uri="{FF2B5EF4-FFF2-40B4-BE49-F238E27FC236}">
              <a16:creationId xmlns:a16="http://schemas.microsoft.com/office/drawing/2014/main" id="{B5B164C8-FB2C-4382-8BF9-37496577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9937" name="Imagen 1">
          <a:extLst>
            <a:ext uri="{FF2B5EF4-FFF2-40B4-BE49-F238E27FC236}">
              <a16:creationId xmlns:a16="http://schemas.microsoft.com/office/drawing/2014/main" id="{92CA0984-16D6-45E3-A3E9-7F55028C3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0961" name="Imagen 1">
          <a:extLst>
            <a:ext uri="{FF2B5EF4-FFF2-40B4-BE49-F238E27FC236}">
              <a16:creationId xmlns:a16="http://schemas.microsoft.com/office/drawing/2014/main" id="{A94C0583-12B5-45BB-B9D9-C348FAC65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5</xdr:row>
      <xdr:rowOff>9525</xdr:rowOff>
    </xdr:to>
    <xdr:pic>
      <xdr:nvPicPr>
        <xdr:cNvPr id="41985" name="Imagen 1">
          <a:extLst>
            <a:ext uri="{FF2B5EF4-FFF2-40B4-BE49-F238E27FC236}">
              <a16:creationId xmlns:a16="http://schemas.microsoft.com/office/drawing/2014/main" id="{0959B529-0B1C-4188-8518-F0D6B93F3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67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5</xdr:row>
      <xdr:rowOff>9525</xdr:rowOff>
    </xdr:to>
    <xdr:pic>
      <xdr:nvPicPr>
        <xdr:cNvPr id="43009" name="Imagen 1">
          <a:extLst>
            <a:ext uri="{FF2B5EF4-FFF2-40B4-BE49-F238E27FC236}">
              <a16:creationId xmlns:a16="http://schemas.microsoft.com/office/drawing/2014/main" id="{B40E8C90-B981-4322-85F6-BE99DFF2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10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428625</xdr:colOff>
      <xdr:row>5</xdr:row>
      <xdr:rowOff>9525</xdr:rowOff>
    </xdr:to>
    <xdr:pic>
      <xdr:nvPicPr>
        <xdr:cNvPr id="44033" name="Imagen 1">
          <a:extLst>
            <a:ext uri="{FF2B5EF4-FFF2-40B4-BE49-F238E27FC236}">
              <a16:creationId xmlns:a16="http://schemas.microsoft.com/office/drawing/2014/main" id="{FA543EBB-2232-4C2C-B45F-AF10F7C4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5057" name="Imagen 1">
          <a:extLst>
            <a:ext uri="{FF2B5EF4-FFF2-40B4-BE49-F238E27FC236}">
              <a16:creationId xmlns:a16="http://schemas.microsoft.com/office/drawing/2014/main" id="{697170E2-B951-4068-9FEF-BC8C14148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097" name="Imagen 1">
          <a:extLst>
            <a:ext uri="{FF2B5EF4-FFF2-40B4-BE49-F238E27FC236}">
              <a16:creationId xmlns:a16="http://schemas.microsoft.com/office/drawing/2014/main" id="{2A83B2A8-B8AD-4802-82AD-76923F64C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6081" name="Imagen 1">
          <a:extLst>
            <a:ext uri="{FF2B5EF4-FFF2-40B4-BE49-F238E27FC236}">
              <a16:creationId xmlns:a16="http://schemas.microsoft.com/office/drawing/2014/main" id="{F90D60E7-4E67-4ABE-85E5-4AC51943F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7105" name="Imagen 1">
          <a:extLst>
            <a:ext uri="{FF2B5EF4-FFF2-40B4-BE49-F238E27FC236}">
              <a16:creationId xmlns:a16="http://schemas.microsoft.com/office/drawing/2014/main" id="{FD82A23B-06BA-4B01-8EC3-FC2BBA3A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48129" name="Imagen 1">
          <a:extLst>
            <a:ext uri="{FF2B5EF4-FFF2-40B4-BE49-F238E27FC236}">
              <a16:creationId xmlns:a16="http://schemas.microsoft.com/office/drawing/2014/main" id="{B583B682-D2DF-49C2-9141-EF397C8EB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542925</xdr:colOff>
      <xdr:row>5</xdr:row>
      <xdr:rowOff>9525</xdr:rowOff>
    </xdr:to>
    <xdr:pic>
      <xdr:nvPicPr>
        <xdr:cNvPr id="49153" name="Imagen 1">
          <a:extLst>
            <a:ext uri="{FF2B5EF4-FFF2-40B4-BE49-F238E27FC236}">
              <a16:creationId xmlns:a16="http://schemas.microsoft.com/office/drawing/2014/main" id="{24C7D1F3-E176-4F16-8CAA-558883556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50177" name="Imagen 1">
          <a:extLst>
            <a:ext uri="{FF2B5EF4-FFF2-40B4-BE49-F238E27FC236}">
              <a16:creationId xmlns:a16="http://schemas.microsoft.com/office/drawing/2014/main" id="{A87B1620-0D2D-43E7-8537-673A679D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51201" name="Imagen 1">
          <a:extLst>
            <a:ext uri="{FF2B5EF4-FFF2-40B4-BE49-F238E27FC236}">
              <a16:creationId xmlns:a16="http://schemas.microsoft.com/office/drawing/2014/main" id="{EC880582-06E9-4366-9E72-BC9C2022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pic>
      <xdr:nvPicPr>
        <xdr:cNvPr id="52225" name="Imagen 1">
          <a:extLst>
            <a:ext uri="{FF2B5EF4-FFF2-40B4-BE49-F238E27FC236}">
              <a16:creationId xmlns:a16="http://schemas.microsoft.com/office/drawing/2014/main" id="{E8BDE44A-F2C5-4666-88DA-F778D1DD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523875</xdr:colOff>
      <xdr:row>4</xdr:row>
      <xdr:rowOff>152400</xdr:rowOff>
    </xdr:to>
    <xdr:pic>
      <xdr:nvPicPr>
        <xdr:cNvPr id="53249" name="Imagen 1">
          <a:extLst>
            <a:ext uri="{FF2B5EF4-FFF2-40B4-BE49-F238E27FC236}">
              <a16:creationId xmlns:a16="http://schemas.microsoft.com/office/drawing/2014/main" id="{1507C1AD-AD28-440E-AE60-F94D2932D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71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5121" name="Imagen 1">
          <a:extLst>
            <a:ext uri="{FF2B5EF4-FFF2-40B4-BE49-F238E27FC236}">
              <a16:creationId xmlns:a16="http://schemas.microsoft.com/office/drawing/2014/main" id="{607182F2-F501-426D-9C3F-5AF6D9244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6145" name="Imagen 1">
          <a:extLst>
            <a:ext uri="{FF2B5EF4-FFF2-40B4-BE49-F238E27FC236}">
              <a16:creationId xmlns:a16="http://schemas.microsoft.com/office/drawing/2014/main" id="{E73D52E5-B151-49CF-A396-F5D27DD9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7169" name="Imagen 1">
          <a:extLst>
            <a:ext uri="{FF2B5EF4-FFF2-40B4-BE49-F238E27FC236}">
              <a16:creationId xmlns:a16="http://schemas.microsoft.com/office/drawing/2014/main" id="{7A45980B-AD19-44D8-83CE-8B5F093C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8193" name="Imagen 1">
          <a:extLst>
            <a:ext uri="{FF2B5EF4-FFF2-40B4-BE49-F238E27FC236}">
              <a16:creationId xmlns:a16="http://schemas.microsoft.com/office/drawing/2014/main" id="{DDF94357-20A6-4CEC-B781-0206FE8A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9217" name="Imagen 1">
          <a:extLst>
            <a:ext uri="{FF2B5EF4-FFF2-40B4-BE49-F238E27FC236}">
              <a16:creationId xmlns:a16="http://schemas.microsoft.com/office/drawing/2014/main" id="{BCC21F27-C96E-4651-8C90-708DFA41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50/AppData/Local/Temp/200922-anexos%20pulso%20social-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O46"/>
  <sheetViews>
    <sheetView showGridLines="0" topLeftCell="A34" zoomScaleNormal="100" workbookViewId="0">
      <selection activeCell="B42" sqref="B42:O42"/>
    </sheetView>
  </sheetViews>
  <sheetFormatPr baseColWidth="10" defaultRowHeight="12.75" x14ac:dyDescent="0.2"/>
  <cols>
    <col min="1" max="1" width="9.140625" style="1" customWidth="1"/>
    <col min="2" max="2" width="4.140625" customWidth="1"/>
    <col min="7" max="7" width="19.42578125" customWidth="1"/>
    <col min="9" max="9" width="13" customWidth="1"/>
  </cols>
  <sheetData>
    <row r="1" spans="1:15" ht="21" customHeight="1" x14ac:dyDescent="0.2">
      <c r="A1" s="417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9"/>
    </row>
    <row r="2" spans="1:15" ht="21" customHeight="1" x14ac:dyDescent="0.2">
      <c r="A2" s="420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2"/>
    </row>
    <row r="3" spans="1:15" ht="21" customHeight="1" x14ac:dyDescent="0.2">
      <c r="A3" s="420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2"/>
    </row>
    <row r="4" spans="1:15" ht="21" customHeight="1" x14ac:dyDescent="0.2">
      <c r="A4" s="420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2"/>
    </row>
    <row r="5" spans="1:15" ht="21" customHeight="1" x14ac:dyDescent="0.2">
      <c r="A5" s="423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5"/>
    </row>
    <row r="6" spans="1:15" s="7" customFormat="1" ht="26.25" customHeight="1" x14ac:dyDescent="0.2">
      <c r="A6" s="426" t="s">
        <v>1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8"/>
    </row>
    <row r="7" spans="1:15" ht="12.75" customHeight="1" x14ac:dyDescent="0.2">
      <c r="A7" s="429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1"/>
    </row>
    <row r="8" spans="1:15" ht="53.1" customHeight="1" x14ac:dyDescent="0.2">
      <c r="A8" s="2">
        <v>1</v>
      </c>
      <c r="B8" s="413" t="s">
        <v>159</v>
      </c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6"/>
    </row>
    <row r="9" spans="1:15" ht="48" customHeight="1" x14ac:dyDescent="0.2">
      <c r="A9" s="3">
        <v>2</v>
      </c>
      <c r="B9" s="413" t="s">
        <v>160</v>
      </c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4"/>
    </row>
    <row r="10" spans="1:15" ht="42.75" customHeight="1" x14ac:dyDescent="0.2">
      <c r="A10" s="3">
        <v>3</v>
      </c>
      <c r="B10" s="413" t="s">
        <v>161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6"/>
    </row>
    <row r="11" spans="1:15" ht="38.1" customHeight="1" x14ac:dyDescent="0.2">
      <c r="A11" s="2">
        <v>4</v>
      </c>
      <c r="B11" s="413" t="s">
        <v>162</v>
      </c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6"/>
    </row>
    <row r="12" spans="1:15" ht="38.1" customHeight="1" x14ac:dyDescent="0.2">
      <c r="A12" s="3">
        <v>5</v>
      </c>
      <c r="B12" s="413" t="s">
        <v>163</v>
      </c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6"/>
    </row>
    <row r="13" spans="1:15" ht="54.75" customHeight="1" x14ac:dyDescent="0.2">
      <c r="A13" s="3">
        <v>6</v>
      </c>
      <c r="B13" s="413" t="s">
        <v>164</v>
      </c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6"/>
    </row>
    <row r="14" spans="1:15" ht="48" customHeight="1" x14ac:dyDescent="0.2">
      <c r="A14" s="2">
        <v>7</v>
      </c>
      <c r="B14" s="413" t="s">
        <v>165</v>
      </c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6"/>
    </row>
    <row r="15" spans="1:15" ht="38.1" customHeight="1" x14ac:dyDescent="0.2">
      <c r="A15" s="3">
        <v>8</v>
      </c>
      <c r="B15" s="413" t="s">
        <v>166</v>
      </c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6"/>
    </row>
    <row r="16" spans="1:15" ht="44.1" customHeight="1" x14ac:dyDescent="0.2">
      <c r="A16" s="3">
        <v>9</v>
      </c>
      <c r="B16" s="413" t="s">
        <v>167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6"/>
    </row>
    <row r="17" spans="1:15" ht="44.1" customHeight="1" x14ac:dyDescent="0.2">
      <c r="A17" s="2">
        <v>10</v>
      </c>
      <c r="B17" s="413" t="s">
        <v>168</v>
      </c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6"/>
    </row>
    <row r="18" spans="1:15" ht="44.1" customHeight="1" x14ac:dyDescent="0.2">
      <c r="A18" s="3">
        <v>11</v>
      </c>
      <c r="B18" s="413" t="s">
        <v>170</v>
      </c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4"/>
    </row>
    <row r="19" spans="1:15" ht="44.1" customHeight="1" x14ac:dyDescent="0.2">
      <c r="A19" s="3">
        <v>12</v>
      </c>
      <c r="B19" s="413" t="s">
        <v>171</v>
      </c>
      <c r="C19" s="415"/>
      <c r="D19" s="415" t="s">
        <v>0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6"/>
    </row>
    <row r="20" spans="1:15" ht="44.1" customHeight="1" x14ac:dyDescent="0.2">
      <c r="A20" s="2">
        <v>13</v>
      </c>
      <c r="B20" s="413" t="s">
        <v>172</v>
      </c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6"/>
    </row>
    <row r="21" spans="1:15" ht="44.1" customHeight="1" x14ac:dyDescent="0.2">
      <c r="A21" s="3">
        <v>14</v>
      </c>
      <c r="B21" s="413" t="s">
        <v>173</v>
      </c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6"/>
    </row>
    <row r="22" spans="1:15" ht="44.1" customHeight="1" x14ac:dyDescent="0.2">
      <c r="A22" s="3">
        <v>15</v>
      </c>
      <c r="B22" s="413" t="s">
        <v>174</v>
      </c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6"/>
    </row>
    <row r="23" spans="1:15" ht="44.1" customHeight="1" x14ac:dyDescent="0.2">
      <c r="A23" s="2">
        <v>16</v>
      </c>
      <c r="B23" s="413" t="s">
        <v>175</v>
      </c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6"/>
    </row>
    <row r="24" spans="1:15" ht="44.1" customHeight="1" x14ac:dyDescent="0.2">
      <c r="A24" s="3">
        <v>17</v>
      </c>
      <c r="B24" s="413" t="s">
        <v>176</v>
      </c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6"/>
    </row>
    <row r="25" spans="1:15" ht="44.1" customHeight="1" x14ac:dyDescent="0.2">
      <c r="A25" s="3">
        <v>18</v>
      </c>
      <c r="B25" s="413" t="s">
        <v>177</v>
      </c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6"/>
    </row>
    <row r="26" spans="1:15" ht="44.1" customHeight="1" x14ac:dyDescent="0.2">
      <c r="A26" s="2">
        <v>19</v>
      </c>
      <c r="B26" s="413" t="s">
        <v>178</v>
      </c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6"/>
    </row>
    <row r="27" spans="1:15" ht="44.1" customHeight="1" x14ac:dyDescent="0.2">
      <c r="A27" s="3">
        <v>20</v>
      </c>
      <c r="B27" s="413" t="s">
        <v>179</v>
      </c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6"/>
    </row>
    <row r="28" spans="1:15" ht="44.1" customHeight="1" x14ac:dyDescent="0.2">
      <c r="A28" s="3">
        <v>21</v>
      </c>
      <c r="B28" s="413" t="s">
        <v>180</v>
      </c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6"/>
    </row>
    <row r="29" spans="1:15" ht="44.1" customHeight="1" x14ac:dyDescent="0.2">
      <c r="A29" s="2">
        <v>22</v>
      </c>
      <c r="B29" s="413" t="s">
        <v>181</v>
      </c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6"/>
    </row>
    <row r="30" spans="1:15" ht="44.1" customHeight="1" x14ac:dyDescent="0.2">
      <c r="A30" s="3">
        <v>23</v>
      </c>
      <c r="B30" s="413" t="s">
        <v>182</v>
      </c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6"/>
    </row>
    <row r="31" spans="1:15" ht="44.1" customHeight="1" x14ac:dyDescent="0.2">
      <c r="A31" s="3">
        <v>24</v>
      </c>
      <c r="B31" s="413" t="s">
        <v>183</v>
      </c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6"/>
    </row>
    <row r="32" spans="1:15" ht="44.1" customHeight="1" x14ac:dyDescent="0.2">
      <c r="A32" s="2">
        <v>25</v>
      </c>
      <c r="B32" s="413" t="s">
        <v>184</v>
      </c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6"/>
    </row>
    <row r="33" spans="1:15" ht="44.1" customHeight="1" x14ac:dyDescent="0.2">
      <c r="A33" s="3">
        <v>26</v>
      </c>
      <c r="B33" s="413" t="s">
        <v>185</v>
      </c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6"/>
    </row>
    <row r="34" spans="1:15" ht="44.1" customHeight="1" x14ac:dyDescent="0.2">
      <c r="A34" s="3">
        <v>27</v>
      </c>
      <c r="B34" s="413" t="s">
        <v>186</v>
      </c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6"/>
    </row>
    <row r="35" spans="1:15" ht="44.1" customHeight="1" x14ac:dyDescent="0.2">
      <c r="A35" s="2">
        <v>28</v>
      </c>
      <c r="B35" s="413" t="s">
        <v>187</v>
      </c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6"/>
    </row>
    <row r="36" spans="1:15" ht="44.1" customHeight="1" x14ac:dyDescent="0.2">
      <c r="A36" s="3">
        <v>29</v>
      </c>
      <c r="B36" s="413" t="s">
        <v>188</v>
      </c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6"/>
    </row>
    <row r="37" spans="1:15" ht="44.1" customHeight="1" x14ac:dyDescent="0.2">
      <c r="A37" s="3">
        <v>30</v>
      </c>
      <c r="B37" s="413" t="s">
        <v>189</v>
      </c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6"/>
    </row>
    <row r="38" spans="1:15" ht="44.1" customHeight="1" x14ac:dyDescent="0.2">
      <c r="A38" s="2">
        <v>31</v>
      </c>
      <c r="B38" s="413" t="s">
        <v>190</v>
      </c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6"/>
    </row>
    <row r="39" spans="1:15" ht="44.1" customHeight="1" x14ac:dyDescent="0.2">
      <c r="A39" s="2">
        <v>32</v>
      </c>
      <c r="B39" s="413" t="s">
        <v>208</v>
      </c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6"/>
    </row>
    <row r="40" spans="1:15" ht="44.1" customHeight="1" x14ac:dyDescent="0.2">
      <c r="A40" s="3">
        <v>33</v>
      </c>
      <c r="B40" s="413" t="s">
        <v>209</v>
      </c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6"/>
    </row>
    <row r="41" spans="1:15" ht="44.1" customHeight="1" x14ac:dyDescent="0.2">
      <c r="A41" s="3">
        <v>34</v>
      </c>
      <c r="B41" s="413" t="s">
        <v>191</v>
      </c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6"/>
    </row>
    <row r="42" spans="1:15" ht="44.1" customHeight="1" x14ac:dyDescent="0.2">
      <c r="A42" s="2">
        <v>35</v>
      </c>
      <c r="B42" s="413" t="s">
        <v>192</v>
      </c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6"/>
    </row>
    <row r="43" spans="1:15" ht="44.1" customHeight="1" x14ac:dyDescent="0.2">
      <c r="A43" s="3">
        <v>36</v>
      </c>
      <c r="B43" s="413" t="s">
        <v>194</v>
      </c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</row>
    <row r="44" spans="1:15" ht="44.1" customHeight="1" x14ac:dyDescent="0.2">
      <c r="A44" s="3">
        <v>37</v>
      </c>
      <c r="B44" s="413" t="s">
        <v>195</v>
      </c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4"/>
    </row>
    <row r="45" spans="1:15" ht="45.75" customHeight="1" x14ac:dyDescent="0.2">
      <c r="A45" s="2">
        <v>38</v>
      </c>
      <c r="B45" s="413" t="s">
        <v>196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4"/>
    </row>
    <row r="46" spans="1:15" ht="45.75" customHeight="1" x14ac:dyDescent="0.2">
      <c r="A46" s="2">
        <v>39</v>
      </c>
      <c r="B46" s="413" t="s">
        <v>193</v>
      </c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4"/>
    </row>
  </sheetData>
  <mergeCells count="41">
    <mergeCell ref="A1:O5"/>
    <mergeCell ref="A6:O7"/>
    <mergeCell ref="B21:O21"/>
    <mergeCell ref="B22:O22"/>
    <mergeCell ref="B16:O16"/>
    <mergeCell ref="B8:O8"/>
    <mergeCell ref="B9:O9"/>
    <mergeCell ref="B10:O10"/>
    <mergeCell ref="B11:O11"/>
    <mergeCell ref="B14:O14"/>
    <mergeCell ref="B20:O20"/>
    <mergeCell ref="B12:O12"/>
    <mergeCell ref="B13:O13"/>
    <mergeCell ref="B17:O17"/>
    <mergeCell ref="B18:O18"/>
    <mergeCell ref="B15:O15"/>
    <mergeCell ref="B19:O19"/>
    <mergeCell ref="B30:O30"/>
    <mergeCell ref="B31:O31"/>
    <mergeCell ref="B24:O24"/>
    <mergeCell ref="B23:O23"/>
    <mergeCell ref="B29:O29"/>
    <mergeCell ref="B25:O25"/>
    <mergeCell ref="B26:O26"/>
    <mergeCell ref="B27:O27"/>
    <mergeCell ref="B45:O45"/>
    <mergeCell ref="B28:O28"/>
    <mergeCell ref="B46:O46"/>
    <mergeCell ref="B36:O36"/>
    <mergeCell ref="B37:O37"/>
    <mergeCell ref="B38:O38"/>
    <mergeCell ref="B41:O41"/>
    <mergeCell ref="B42:O42"/>
    <mergeCell ref="B43:O43"/>
    <mergeCell ref="B39:O39"/>
    <mergeCell ref="B44:O44"/>
    <mergeCell ref="B32:O32"/>
    <mergeCell ref="B33:O33"/>
    <mergeCell ref="B40:O40"/>
    <mergeCell ref="B35:O35"/>
    <mergeCell ref="B34:O34"/>
  </mergeCells>
  <phoneticPr fontId="7" type="noConversion"/>
  <hyperlinks>
    <hyperlink ref="B8" location="'cc1'!A1" display="cc1. ¿Cómo considera usted la situación económica de su hogar comparada con la de hace 12 meses?"/>
    <hyperlink ref="C8" location="'cc1'!A1" display="'cc1'!A1"/>
    <hyperlink ref="D8" location="'cc1'!A1" display="'cc1'!A1"/>
    <hyperlink ref="E8" location="'cc1'!A1" display="'cc1'!A1"/>
    <hyperlink ref="F8" location="'cc1'!A1" display="'cc1'!A1"/>
    <hyperlink ref="G8" location="'cc1'!A1" display="'cc1'!A1"/>
    <hyperlink ref="H8" location="'cc1'!A1" display="'cc1'!A1"/>
    <hyperlink ref="I8" location="'cc1'!A1" display="'cc1'!A1"/>
    <hyperlink ref="J8" location="'cc1'!A1" display="'cc1'!A1"/>
    <hyperlink ref="K8" location="'cc1'!A1" display="'cc1'!A1"/>
    <hyperlink ref="L8" location="'cc1'!A1" display="'cc1'!A1"/>
    <hyperlink ref="M8" location="'cc1'!A1" display="'cc1'!A1"/>
    <hyperlink ref="N8" location="'cc1'!A1" display="'cc1'!A1"/>
    <hyperlink ref="O8" location="'cc1'!A1" display="'cc1'!A1"/>
    <hyperlink ref="B9" location="'cc2'!A1" display="cc2. ¿Cómo cree usted que será la situación económica de su hogar dentro de 12 meses comparada con la actual?_x000d_"/>
    <hyperlink ref="C9" location="'cc2'!A1" display="'cc2'!A1"/>
    <hyperlink ref="D9" location="'cc2'!A1" display="'cc2'!A1"/>
    <hyperlink ref="E9" location="'cc2'!A1" display="'cc2'!A1"/>
    <hyperlink ref="F9" location="'cc2'!A1" display="'cc2'!A1"/>
    <hyperlink ref="G9" location="'cc2'!A1" display="'cc2'!A1"/>
    <hyperlink ref="H9" location="'cc2'!A1" display="'cc2'!A1"/>
    <hyperlink ref="I9" location="'cc2'!A1" display="'cc2'!A1"/>
    <hyperlink ref="J9" location="'cc2'!A1" display="'cc2'!A1"/>
    <hyperlink ref="K9" location="'cc2'!A1" display="'cc2'!A1"/>
    <hyperlink ref="L9" location="'cc2'!A1" display="'cc2'!A1"/>
    <hyperlink ref="M9" location="'cc2'!A1" display="'cc2'!A1"/>
    <hyperlink ref="N9" location="'cc2'!A1" display="'cc2'!A1"/>
    <hyperlink ref="O9" location="'cc2'!A1" display="'cc2'!A1"/>
    <hyperlink ref="B10" location="'cc3'!A1" display="cc3. ¿Cómo considera hoy la situación económica del país comparada con la de hace 12 meses?"/>
    <hyperlink ref="C10" location="'cc3'!A1" display="'cc3'!A1"/>
    <hyperlink ref="D10" location="'cc3'!A1" display="'cc3'!A1"/>
    <hyperlink ref="E10" location="'cc3'!A1" display="'cc3'!A1"/>
    <hyperlink ref="F10" location="'cc3'!A1" display="'cc3'!A1"/>
    <hyperlink ref="G10" location="'cc3'!A1" display="'cc3'!A1"/>
    <hyperlink ref="H10" location="'cc3'!A1" display="'cc3'!A1"/>
    <hyperlink ref="I10" location="'cc3'!A1" display="'cc3'!A1"/>
    <hyperlink ref="J10" location="'cc3'!A1" display="'cc3'!A1"/>
    <hyperlink ref="K10" location="'cc3'!A1" display="'cc3'!A1"/>
    <hyperlink ref="L10" location="'cc3'!A1" display="'cc3'!A1"/>
    <hyperlink ref="M10" location="'cc3'!A1" display="'cc3'!A1"/>
    <hyperlink ref="N10" location="'cc3'!A1" display="'cc3'!A1"/>
    <hyperlink ref="O10" location="'cc3'!A1" display="'cc3'!A1"/>
    <hyperlink ref="B11" location="'cc4'!A1" display="cc4. ¿Cómo considera que será la situación económica del país dentro de 12 meses comparada con la situación actual?"/>
    <hyperlink ref="C11" location="'cc4'!A1" display="'cc4'!A1"/>
    <hyperlink ref="D11" location="'cc4'!A1" display="'cc4'!A1"/>
    <hyperlink ref="E11" location="'cc4'!A1" display="'cc4'!A1"/>
    <hyperlink ref="F11" location="'cc4'!A1" display="'cc4'!A1"/>
    <hyperlink ref="G11" location="'cc4'!A1" display="'cc4'!A1"/>
    <hyperlink ref="H11" location="'cc4'!A1" display="'cc4'!A1"/>
    <hyperlink ref="I11" location="'cc4'!A1" display="'cc4'!A1"/>
    <hyperlink ref="J11" location="'cc4'!A1" display="'cc4'!A1"/>
    <hyperlink ref="K11" location="'cc4'!A1" display="'cc4'!A1"/>
    <hyperlink ref="L11" location="'cc4'!A1" display="'cc4'!A1"/>
    <hyperlink ref="M11" location="'cc4'!A1" display="'cc4'!A1"/>
    <hyperlink ref="N11" location="'cc4'!A1" display="'cc4'!A1"/>
    <hyperlink ref="O11" location="'cc4'!A1" display="'cc4'!A1"/>
    <hyperlink ref="B12" location="'cc5'!A1" display="cc5. Comparando la situación económica actual con la de hace un año, ¿tiene en este momento mayores posibilidades de comprar ropa, zapatos, alimentos, etc.?_x000d_Totales y porcentajes por sexo, edad, nivel educativo y tamaño del hogar de los jefes de hogar y s"/>
    <hyperlink ref="C12" location="'cc5'!A1" display="'cc5'!A1"/>
    <hyperlink ref="D12" location="'cc5'!A1" display="'cc5'!A1"/>
    <hyperlink ref="E12" location="'cc5'!A1" display="'cc5'!A1"/>
    <hyperlink ref="F12" location="'cc5'!A1" display="'cc5'!A1"/>
    <hyperlink ref="G12" location="'cc5'!A1" display="'cc5'!A1"/>
    <hyperlink ref="H12" location="'cc5'!A1" display="'cc5'!A1"/>
    <hyperlink ref="I12" location="'cc5'!A1" display="'cc5'!A1"/>
    <hyperlink ref="J12" location="'cc5'!A1" display="'cc5'!A1"/>
    <hyperlink ref="K12" location="'cc5'!A1" display="'cc5'!A1"/>
    <hyperlink ref="L12" location="'cc5'!A1" display="'cc5'!A1"/>
    <hyperlink ref="M12" location="'cc5'!A1" display="'cc5'!A1"/>
    <hyperlink ref="N12" location="'cc5'!A1" display="'cc5'!A1"/>
    <hyperlink ref="O12" location="'cc5'!A1" display="'cc5'!A1"/>
    <hyperlink ref="B13" location="'cc6'!A1" display="cc6. Comparando la situación económica actual con la de hace un año, ¿cómo considera las posibilidades de que usted o alguno de los integrantes de su hogar realicen compras tales como muebles, televisor, lavadora, otros aparatos electrodomésticos, etc.?_x000d_T"/>
    <hyperlink ref="C13" location="'cc6'!A1" display="'cc6'!A1"/>
    <hyperlink ref="D13" location="'cc6'!A1" display="'cc6'!A1"/>
    <hyperlink ref="E13" location="'cc6'!A1" display="'cc6'!A1"/>
    <hyperlink ref="F13" location="'cc6'!A1" display="'cc6'!A1"/>
    <hyperlink ref="G13" location="'cc6'!A1" display="'cc6'!A1"/>
    <hyperlink ref="H13" location="'cc6'!A1" display="'cc6'!A1"/>
    <hyperlink ref="I13" location="'cc6'!A1" display="'cc6'!A1"/>
    <hyperlink ref="J13" location="'cc6'!A1" display="'cc6'!A1"/>
    <hyperlink ref="K13" location="'cc6'!A1" display="'cc6'!A1"/>
    <hyperlink ref="L13" location="'cc6'!A1" display="'cc6'!A1"/>
    <hyperlink ref="M13" location="'cc6'!A1" display="'cc6'!A1"/>
    <hyperlink ref="N13" location="'cc6'!A1" display="'cc6'!A1"/>
    <hyperlink ref="O13" location="'cc6'!A1" display="'cc6'!A1"/>
    <hyperlink ref="B14" location="'cc7'!A1" display="cc7. ¿Considera que durante los próximos 12 meses usted o alguno de los miembros de su hogar tendrán dinero disponible para salir de vacaciones?_x000d_Totales y porcentajes por sexo, edad, nivel educativo y tamaño del hogar de los jefes de hogar y sus cónyuges_x000d_"/>
    <hyperlink ref="C14" location="'cc7'!A1" display="'cc7'!A1"/>
    <hyperlink ref="D14" location="'cc7'!A1" display="'cc7'!A1"/>
    <hyperlink ref="E14" location="'cc7'!A1" display="'cc7'!A1"/>
    <hyperlink ref="F14" location="'cc7'!A1" display="'cc7'!A1"/>
    <hyperlink ref="G14" location="'cc7'!A1" display="'cc7'!A1"/>
    <hyperlink ref="H14" location="'cc7'!A1" display="'cc7'!A1"/>
    <hyperlink ref="I14" location="'cc7'!A1" display="'cc7'!A1"/>
    <hyperlink ref="J14" location="'cc7'!A1" display="'cc7'!A1"/>
    <hyperlink ref="K14" location="'cc7'!A1" display="'cc7'!A1"/>
    <hyperlink ref="L14" location="'cc7'!A1" display="'cc7'!A1"/>
    <hyperlink ref="M14" location="'cc7'!A1" display="'cc7'!A1"/>
    <hyperlink ref="N14" location="'cc7'!A1" display="'cc7'!A1"/>
    <hyperlink ref="O14" location="'cc7'!A1" display="'cc7'!A1"/>
    <hyperlink ref="B15" location="'cc8'!A1" display="cc8. ¿Actualmente tiene posibilidades de ahorrar alguna parte de sus ingresos?_x000d_Totales y porcentajes por sexo, edad, nivel educativo y tamaño del hogar de los jefes de hogar y sus cónyuges_x000d_Total 23 ciudades y sus áreas metropolitanas"/>
    <hyperlink ref="C15" location="'cc8'!A1" display="'cc8'!A1"/>
    <hyperlink ref="D15" location="'cc8'!A1" display="'cc8'!A1"/>
    <hyperlink ref="E15" location="'cc8'!A1" display="'cc8'!A1"/>
    <hyperlink ref="F15" location="'cc8'!A1" display="'cc8'!A1"/>
    <hyperlink ref="G15" location="'cc8'!A1" display="'cc8'!A1"/>
    <hyperlink ref="H15" location="'cc8'!A1" display="'cc8'!A1"/>
    <hyperlink ref="I15" location="'cc8'!A1" display="'cc8'!A1"/>
    <hyperlink ref="J15" location="'cc8'!A1" display="'cc8'!A1"/>
    <hyperlink ref="K15" location="'cc8'!A1" display="'cc8'!A1"/>
    <hyperlink ref="L15" location="'cc8'!A1" display="'cc8'!A1"/>
    <hyperlink ref="M15" location="'cc8'!A1" display="'cc8'!A1"/>
    <hyperlink ref="N15" location="'cc8'!A1" display="'cc8'!A1"/>
    <hyperlink ref="O15" location="'cc8'!A1" display="'cc8'!A1"/>
    <hyperlink ref="B16" location="'cc9'!A1" display="cc9. ¿Cómo considera que serán sus condiciones económicas para ahorrar dentro de 12 meses comparadas con las actuales?_x000d_Totales y porcentajes por sexo, edad, nivel educativo y tamaño del hogar de los jefes de hogar y sus cónyuges_x000d_Total 23 ciudades y sus ár"/>
    <hyperlink ref="C16" location="'cc9'!A1" display="'cc9'!A1"/>
    <hyperlink ref="D16" location="'cc9'!A1" display="'cc9'!A1"/>
    <hyperlink ref="E16" location="'cc9'!A1" display="'cc9'!A1"/>
    <hyperlink ref="F16" location="'cc9'!A1" display="'cc9'!A1"/>
    <hyperlink ref="G16" location="'cc9'!A1" display="'cc9'!A1"/>
    <hyperlink ref="H16" location="'cc9'!A1" display="'cc9'!A1"/>
    <hyperlink ref="I16" location="'cc9'!A1" display="'cc9'!A1"/>
    <hyperlink ref="J16" location="'cc9'!A1" display="'cc9'!A1"/>
    <hyperlink ref="K16" location="'cc9'!A1" display="'cc9'!A1"/>
    <hyperlink ref="L16" location="'cc9'!A1" display="'cc9'!A1"/>
    <hyperlink ref="M16" location="'cc9'!A1" display="'cc9'!A1"/>
    <hyperlink ref="N16" location="'cc9'!A1" display="'cc9'!A1"/>
    <hyperlink ref="O16" location="'cc9'!A1" display="'cc9'!A1"/>
    <hyperlink ref="B17" location="'cc10'!A1" display="cc10. Comparando con los 12 meses anteriores, ¿cómo cree usted que se comportarán los precios en el país en los siguientes 12 meses?_x000d_Totales y porcentajes por sexo, edad, nivel educativo y tamaño del hogar de los jefes de hogar y sus cónyuges_x000d_Total 23 ciu"/>
    <hyperlink ref="C17" location="'cc10'!A1" display="'cc10'!A1"/>
    <hyperlink ref="D17" location="'cc10'!A1" display="'cc10'!A1"/>
    <hyperlink ref="E17" location="'cc10'!A1" display="'cc10'!A1"/>
    <hyperlink ref="F17" location="'cc10'!A1" display="'cc10'!A1"/>
    <hyperlink ref="G17" location="'cc10'!A1" display="'cc10'!A1"/>
    <hyperlink ref="H17" location="'cc10'!A1" display="'cc10'!A1"/>
    <hyperlink ref="I17" location="'cc10'!A1" display="'cc10'!A1"/>
    <hyperlink ref="J17" location="'cc10'!A1" display="'cc10'!A1"/>
    <hyperlink ref="K17" location="'cc10'!A1" display="'cc10'!A1"/>
    <hyperlink ref="L17" location="'cc10'!A1" display="'cc10'!A1"/>
    <hyperlink ref="M17" location="'cc10'!A1" display="'cc10'!A1"/>
    <hyperlink ref="N17" location="'cc10'!A1" display="'cc10'!A1"/>
    <hyperlink ref="O17" location="'cc10'!A1" display="'cc10'!A1"/>
    <hyperlink ref="B18" location="'cc11'!A1" display="cc11. Cree que el empleo en el país en los próximos 12 meses…_x000d_Totales y porcentajes por sexo, edad, nivel educativo y tamaño del hogar de los jefes de hogar y sus cónyuges_x000d_Total 23 ciudades y sus áreas metropolitanas"/>
    <hyperlink ref="C18" location="'cc11'!A1" display="'cc11'!A1"/>
    <hyperlink ref="D18" location="'cc11'!A1" display="'cc11'!A1"/>
    <hyperlink ref="E18" location="'cc11'!A1" display="'cc11'!A1"/>
    <hyperlink ref="F18" location="'cc11'!A1" display="'cc11'!A1"/>
    <hyperlink ref="G18" location="'cc11'!A1" display="'cc11'!A1"/>
    <hyperlink ref="H18" location="'cc11'!A1" display="'cc11'!A1"/>
    <hyperlink ref="I18" location="'cc11'!A1" display="'cc11'!A1"/>
    <hyperlink ref="J18" location="'cc11'!A1" display="'cc11'!A1"/>
    <hyperlink ref="K18" location="'cc11'!A1" display="'cc11'!A1"/>
    <hyperlink ref="L18" location="'cc11'!A1" display="'cc11'!A1"/>
    <hyperlink ref="M18" location="'cc11'!A1" display="'cc11'!A1"/>
    <hyperlink ref="N18" location="'cc11'!A1" display="'cc11'!A1"/>
    <hyperlink ref="O18" location="'cc11'!A1" display="'cc11'!A1"/>
    <hyperlink ref="B19" location="'cc12'!A1" display="cc12. ¿Algún miembro de su hogar o usted está planeando comprar un automóvil nuevo o usado en los próximos 2 años?_x000d_Totales y porcentajes por sexo, edad, nivel educativo y tamaño del hogar de los jefes de hogar y sus cónyuges_x000d_Total 23 ciudades y sus áreas "/>
    <hyperlink ref="C19" location="'cc12'!A1" display="'cc12'!A1"/>
    <hyperlink ref="D19" location="'cc12'!A1" display=" "/>
    <hyperlink ref="E19" location="'cc12'!A1" display="'cc12'!A1"/>
    <hyperlink ref="F19" location="'cc12'!A1" display="'cc12'!A1"/>
    <hyperlink ref="G19" location="'cc12'!A1" display="'cc12'!A1"/>
    <hyperlink ref="H19" location="'cc12'!A1" display="'cc12'!A1"/>
    <hyperlink ref="I19" location="'cc12'!A1" display="'cc12'!A1"/>
    <hyperlink ref="J19" location="'cc12'!A1" display="'cc12'!A1"/>
    <hyperlink ref="K19" location="'cc12'!A1" display="'cc12'!A1"/>
    <hyperlink ref="L19" location="'cc12'!A1" display="'cc12'!A1"/>
    <hyperlink ref="M19" location="'cc12'!A1" display="'cc12'!A1"/>
    <hyperlink ref="N19" location="'cc12'!A1" display="'cc12'!A1"/>
    <hyperlink ref="O19" location="'cc12'!A1" display="'cc12'!A1"/>
    <hyperlink ref="B20" location="'cc13'!A1" display="cc13. ¿Algún miembro de su hogar o usted está planeando comprar, construir o remodelar una vivienda en los próximos 2 años?_x000d_Totales y porcentajes por sexo, edad, nivel educativo y tamaño del hogar de los jefes de hogar y sus cónyuges_x000d_Total 23 ciudades y s"/>
    <hyperlink ref="C20" location="'cc13'!A1" display="'cc13'!A1"/>
    <hyperlink ref="D20" location="'cc13'!A1" display="'cc13'!A1"/>
    <hyperlink ref="E20" location="'cc13'!A1" display="'cc13'!A1"/>
    <hyperlink ref="F20" location="'cc13'!A1" display="'cc13'!A1"/>
    <hyperlink ref="G20" location="'cc13'!A1" display="'cc13'!A1"/>
    <hyperlink ref="H20" location="'cc13'!A1" display="'cc13'!A1"/>
    <hyperlink ref="I20" location="'cc13'!A1" display="'cc13'!A1"/>
    <hyperlink ref="J20" location="'cc13'!A1" display="'cc13'!A1"/>
    <hyperlink ref="K20" location="'cc13'!A1" display="'cc13'!A1"/>
    <hyperlink ref="L20" location="'cc13'!A1" display="'cc13'!A1"/>
    <hyperlink ref="M20" location="'cc13'!A1" display="'cc13'!A1"/>
    <hyperlink ref="N20" location="'cc13'!A1" display="'cc13'!A1"/>
    <hyperlink ref="O20" location="'cc13'!A1" display="'cc13'!A1"/>
    <hyperlink ref="B21" location="'bs1'!A1" display="bs1. En general su estado de salud hoy en día es…_x000d_Totales y porcentajes por sexo, edad, nivel educativo y tamaño del hogar de los jefes de hogar y sus cónyuges_x000d_Total 23 ciudades y sus áreas metropolitanas"/>
    <hyperlink ref="C21" location="'bs1'!A1" display="'bs1'!A1"/>
    <hyperlink ref="D21" location="'bs1'!A1" display="'bs1'!A1"/>
    <hyperlink ref="E21" location="'bs1'!A1" display="'bs1'!A1"/>
    <hyperlink ref="F21" location="'bs1'!A1" display="'bs1'!A1"/>
    <hyperlink ref="G21" location="'bs1'!A1" display="'bs1'!A1"/>
    <hyperlink ref="H21" location="'bs1'!A1" display="'bs1'!A1"/>
    <hyperlink ref="I21" location="'bs1'!A1" display="'bs1'!A1"/>
    <hyperlink ref="J21" location="'bs1'!A1" display="'bs1'!A1"/>
    <hyperlink ref="K21" location="'bs1'!A1" display="'bs1'!A1"/>
    <hyperlink ref="L21" location="'bs1'!A1" display="'bs1'!A1"/>
    <hyperlink ref="M21" location="'bs1'!A1" display="'bs1'!A1"/>
    <hyperlink ref="N21" location="'bs1'!A1" display="'bs1'!A1"/>
    <hyperlink ref="O21" location="'bs1'!A1" display="'bs1'!A1"/>
    <hyperlink ref="B22" location="'bs2'!A1" display="bs2. Y comparado con su estado de salud hace 12 meses, su estado de salud hoy en día es…_x000d_Totales y porcentajes por sexo, edad, nivel educativo y tamaño del hogar de los jefes de hogar y sus cónyuges_x000d_Total 23 ciudades y sus áreas metropolitanas"/>
    <hyperlink ref="C22" location="'bs2'!A1" display="'bs2'!A1"/>
    <hyperlink ref="D22" location="'bs2'!A1" display="'bs2'!A1"/>
    <hyperlink ref="E22" location="'bs2'!A1" display="'bs2'!A1"/>
    <hyperlink ref="F22" location="'bs2'!A1" display="'bs2'!A1"/>
    <hyperlink ref="G22" location="'bs2'!A1" display="'bs2'!A1"/>
    <hyperlink ref="H22" location="'bs2'!A1" display="'bs2'!A1"/>
    <hyperlink ref="I22" location="'bs2'!A1" display="'bs2'!A1"/>
    <hyperlink ref="J22" location="'bs2'!A1" display="'bs2'!A1"/>
    <hyperlink ref="K22" location="'bs2'!A1" display="'bs2'!A1"/>
    <hyperlink ref="L22" location="'bs2'!A1" display="'bs2'!A1"/>
    <hyperlink ref="M22" location="'bs2'!A1" display="'bs2'!A1"/>
    <hyperlink ref="N22" location="'bs2'!A1" display="'bs2'!A1"/>
    <hyperlink ref="O22" location="'bs2'!A1" display="'bs2'!A1"/>
    <hyperlink ref="B23" location="'bs4'!A1" display="bs4. ¿Qué tan preocupado(a) se encuentra de contagiarse de coronavirus?_x000d_Totales y porcentajes por sexo, edad, nivel educativo y tamaño del hogar de los jefes de hogar y sus cónyuges_x000d_Total 23 ciudades y sus áreas metropolitanas"/>
    <hyperlink ref="C23" location="'bs4'!A1" display="'bs4'!A1"/>
    <hyperlink ref="D23" location="'bs4'!A1" display="'bs4'!A1"/>
    <hyperlink ref="E23" location="'bs4'!A1" display="'bs4'!A1"/>
    <hyperlink ref="F23" location="'bs4'!A1" display="'bs4'!A1"/>
    <hyperlink ref="G23" location="'bs4'!A1" display="'bs4'!A1"/>
    <hyperlink ref="H23" location="'bs4'!A1" display="'bs4'!A1"/>
    <hyperlink ref="I23" location="'bs4'!A1" display="'bs4'!A1"/>
    <hyperlink ref="J23" location="'bs4'!A1" display="'bs4'!A1"/>
    <hyperlink ref="K23" location="'bs4'!A1" display="'bs4'!A1"/>
    <hyperlink ref="L23" location="'bs4'!A1" display="'bs4'!A1"/>
    <hyperlink ref="M23" location="'bs4'!A1" display="'bs4'!A1"/>
    <hyperlink ref="N23" location="'bs4'!A1" display="'bs4'!A1"/>
    <hyperlink ref="O23" location="'bs4'!A1" display="'bs4'!A1"/>
    <hyperlink ref="B24" location="'bs5'!A1" display="bs5. En caso que se encontrara disponible, ¿estaría usted interesado(a) en aplicarse la vacuna en contra del coronavirus?_x000d_Totales y porcentajes por sexo, edad, nivel educativo y tamaño del hogar de los jefes de hogar y sus cónyuges_x000d_Total 23 ciudades y sus"/>
    <hyperlink ref="C24" location="'bs5'!A1" display="'bs5'!A1"/>
    <hyperlink ref="D24" location="'bs5'!A1" display="'bs5'!A1"/>
    <hyperlink ref="E24" location="'bs5'!A1" display="'bs5'!A1"/>
    <hyperlink ref="F24" location="'bs5'!A1" display="'bs5'!A1"/>
    <hyperlink ref="G24" location="'bs5'!A1" display="'bs5'!A1"/>
    <hyperlink ref="H24" location="'bs5'!A1" display="'bs5'!A1"/>
    <hyperlink ref="I24" location="'bs5'!A1" display="'bs5'!A1"/>
    <hyperlink ref="J24" location="'bs5'!A1" display="'bs5'!A1"/>
    <hyperlink ref="K24" location="'bs5'!A1" display="'bs5'!A1"/>
    <hyperlink ref="L24" location="'bs5'!A1" display="'bs5'!A1"/>
    <hyperlink ref="M24" location="'bs5'!A1" display="'bs5'!A1"/>
    <hyperlink ref="N24" location="'bs5'!A1" display="'bs5'!A1"/>
    <hyperlink ref="O24" location="'bs5'!A1" display="'bs5'!A1"/>
    <hyperlink ref="B25" location="'bs6'!A1" display="bs6. Durante los últimos 7 días usted ha sentido…_x000d_Totales y porcentajes por sexo, edad, nivel educativo y tamaño del hogar de los jefes de hogar y sus cónyuges_x000d_Total 23 ciudades y sus áreas metropolitanas"/>
    <hyperlink ref="C25" location="'bs6'!A1" display="'bs6'!A1"/>
    <hyperlink ref="D25" location="'bs6'!A1" display="'bs6'!A1"/>
    <hyperlink ref="E25" location="'bs6'!A1" display="'bs6'!A1"/>
    <hyperlink ref="F25" location="'bs6'!A1" display="'bs6'!A1"/>
    <hyperlink ref="G25" location="'bs6'!A1" display="'bs6'!A1"/>
    <hyperlink ref="H25" location="'bs6'!A1" display="'bs6'!A1"/>
    <hyperlink ref="I25" location="'bs6'!A1" display="'bs6'!A1"/>
    <hyperlink ref="J25" location="'bs6'!A1" display="'bs6'!A1"/>
    <hyperlink ref="K25" location="'bs6'!A1" display="'bs6'!A1"/>
    <hyperlink ref="L25" location="'bs6'!A1" display="'bs6'!A1"/>
    <hyperlink ref="M25" location="'bs6'!A1" display="'bs6'!A1"/>
    <hyperlink ref="N25" location="'bs6'!A1" display="'bs6'!A1"/>
    <hyperlink ref="O25" location="'bs6'!A1" display="'bs6'!A1"/>
    <hyperlink ref="B26" location="'bs7'!A1" display="bs7. Durante los últimos 7 días, ¿ha realizado alguna de las siguientes actividades para sentirse mejor?_x000d_Totales y porcentajes por sexo, edad, nivel educativo y tamaño del hogar de los jefes de hogar y sus cónyuges_x000d_Total 23 ciudades y sus áreas metropolit"/>
    <hyperlink ref="C26" location="'bs7'!A1" display="'bs7'!A1"/>
    <hyperlink ref="D26" location="'bs7'!A1" display="'bs7'!A1"/>
    <hyperlink ref="E26" location="'bs7'!A1" display="'bs7'!A1"/>
    <hyperlink ref="F26" location="'bs7'!A1" display="'bs7'!A1"/>
    <hyperlink ref="G26" location="'bs7'!A1" display="'bs7'!A1"/>
    <hyperlink ref="H26" location="'bs7'!A1" display="'bs7'!A1"/>
    <hyperlink ref="I26" location="'bs7'!A1" display="'bs7'!A1"/>
    <hyperlink ref="J26" location="'bs7'!A1" display="'bs7'!A1"/>
    <hyperlink ref="K26" location="'bs7'!A1" display="'bs7'!A1"/>
    <hyperlink ref="L26" location="'bs7'!A1" display="'bs7'!A1"/>
    <hyperlink ref="M26" location="'bs7'!A1" display="'bs7'!A1"/>
    <hyperlink ref="N26" location="'bs7'!A1" display="'bs7'!A1"/>
    <hyperlink ref="O26" location="'bs7'!A1" display="'bs7'!A1"/>
    <hyperlink ref="B27" location="bs8_a!A1" display="bs8_a. En una escala de 1 a 5, en donde 1 significa nada y 5 completamente, ¿cuánto confía usted en los siguientes grupos de personas? Vecinos(as)_x000d_Totales y porcentajes por sexo, edad, nivel educativo y tamaño del hogar de los jefes de hogar y sus cónyuge"/>
    <hyperlink ref="C27" location="bs8_a!A1" display="bs8_a!A1"/>
    <hyperlink ref="D27" location="bs8_a!A1" display="bs8_a!A1"/>
    <hyperlink ref="E27" location="bs8_a!A1" display="bs8_a!A1"/>
    <hyperlink ref="F27" location="bs8_a!A1" display="bs8_a!A1"/>
    <hyperlink ref="G27" location="bs8_a!A1" display="bs8_a!A1"/>
    <hyperlink ref="H27" location="bs8_a!A1" display="bs8_a!A1"/>
    <hyperlink ref="I27" location="bs8_a!A1" display="bs8_a!A1"/>
    <hyperlink ref="J27" location="bs8_a!A1" display="bs8_a!A1"/>
    <hyperlink ref="K27" location="bs8_a!A1" display="bs8_a!A1"/>
    <hyperlink ref="L27" location="bs8_a!A1" display="bs8_a!A1"/>
    <hyperlink ref="M27" location="bs8_a!A1" display="bs8_a!A1"/>
    <hyperlink ref="N27" location="bs8_a!A1" display="bs8_a!A1"/>
    <hyperlink ref="O27" location="bs8_a!A1" display="bs8_a!A1"/>
    <hyperlink ref="B28" location="bs8_b!A1" display="bs8_b. En una escala de 1 a 5, en donde 1 significa nada y 5 completamente, ¿cuánto confía usted en los siguientes grupos de personas? Desconocidos_x000d_Totales y porcentajes por sexo, edad, nivel educativo y tamaño del hogar de los jefes de hogar y sus cónyug"/>
    <hyperlink ref="C28" location="bs8_b!A1" display="bs8_b!A1"/>
    <hyperlink ref="D28" location="bs8_b!A1" display="bs8_b!A1"/>
    <hyperlink ref="E28" location="bs8_b!A1" display="bs8_b!A1"/>
    <hyperlink ref="F28" location="bs8_b!A1" display="bs8_b!A1"/>
    <hyperlink ref="G28" location="bs8_b!A1" display="bs8_b!A1"/>
    <hyperlink ref="H28" location="bs8_b!A1" display="bs8_b!A1"/>
    <hyperlink ref="I28" location="bs8_b!A1" display="bs8_b!A1"/>
    <hyperlink ref="J28" location="bs8_b!A1" display="bs8_b!A1"/>
    <hyperlink ref="K28" location="bs8_b!A1" display="bs8_b!A1"/>
    <hyperlink ref="L28" location="bs8_b!A1" display="bs8_b!A1"/>
    <hyperlink ref="M28" location="bs8_b!A1" display="bs8_b!A1"/>
    <hyperlink ref="N28" location="bs8_b!A1" display="bs8_b!A1"/>
    <hyperlink ref="O28" location="bs8_b!A1" display="bs8_b!A1"/>
    <hyperlink ref="B29" location="bs8_c!A1" display="bs8_c. En una escala de 1 a 5, en donde 1 significa nada y 5 completamente, ¿cuánto confía usted en los siguientes grupos de personas? Personas de otra nacionalidad_x000d_Totales y porcentajes por sexo, edad, nivel educativo y tamaño del hogar de los jefes de h"/>
    <hyperlink ref="C29" location="bs8_c!A1" display="bs8_c!A1"/>
    <hyperlink ref="D29" location="bs8_c!A1" display="bs8_c!A1"/>
    <hyperlink ref="E29" location="bs8_c!A1" display="bs8_c!A1"/>
    <hyperlink ref="F29" location="bs8_c!A1" display="bs8_c!A1"/>
    <hyperlink ref="G29" location="bs8_c!A1" display="bs8_c!A1"/>
    <hyperlink ref="H29" location="bs8_c!A1" display="bs8_c!A1"/>
    <hyperlink ref="I29" location="bs8_c!A1" display="bs8_c!A1"/>
    <hyperlink ref="J29" location="bs8_c!A1" display="bs8_c!A1"/>
    <hyperlink ref="K29" location="bs8_c!A1" display="bs8_c!A1"/>
    <hyperlink ref="L29" location="bs8_c!A1" display="bs8_c!A1"/>
    <hyperlink ref="M29" location="bs8_c!A1" display="bs8_c!A1"/>
    <hyperlink ref="N29" location="bs8_c!A1" display="bs8_c!A1"/>
    <hyperlink ref="O29" location="bs8_c!A1" display="bs8_c!A1"/>
    <hyperlink ref="B30" location="bs8_d!A1" display="bs8_d. En una escala de 1 a 5, en donde 1 significa nada y 5 completamente, ¿cuánto confía usted en los siguientes grupos de personas? Científicos en este país_x000d_Totales y porcentajes por sexo, edad, nivel educativo y tamaño del hogar de los jefes de hogar "/>
    <hyperlink ref="C30" location="bs8_d!A1" display="bs8_d!A1"/>
    <hyperlink ref="D30" location="bs8_d!A1" display="bs8_d!A1"/>
    <hyperlink ref="E30" location="bs8_d!A1" display="bs8_d!A1"/>
    <hyperlink ref="F30" location="bs8_d!A1" display="bs8_d!A1"/>
    <hyperlink ref="G30" location="bs8_d!A1" display="bs8_d!A1"/>
    <hyperlink ref="H30" location="bs8_d!A1" display="bs8_d!A1"/>
    <hyperlink ref="I30" location="bs8_d!A1" display="bs8_d!A1"/>
    <hyperlink ref="J30" location="bs8_d!A1" display="bs8_d!A1"/>
    <hyperlink ref="K30" location="bs8_d!A1" display="bs8_d!A1"/>
    <hyperlink ref="L30" location="bs8_d!A1" display="bs8_d!A1"/>
    <hyperlink ref="M30" location="bs8_d!A1" display="bs8_d!A1"/>
    <hyperlink ref="N30" location="bs8_d!A1" display="bs8_d!A1"/>
    <hyperlink ref="O30" location="bs8_d!A1" display="bs8_d!A1"/>
    <hyperlink ref="B31" location="bs8_e!A1" display="bs8_e. En una escala de 1 a 5, en donde 1 significa nada y 5 completamente, ¿cuánto confía usted en los siguientes grupos de personas? Periodistas en este país_x000d_Totales y porcentajes por sexo, edad, nivel educativo y tamaño del hogar de los jefes de hogar "/>
    <hyperlink ref="C31" location="bs8_e!A1" display="bs8_e!A1"/>
    <hyperlink ref="D31" location="bs8_e!A1" display="bs8_e!A1"/>
    <hyperlink ref="E31" location="bs8_e!A1" display="bs8_e!A1"/>
    <hyperlink ref="F31" location="bs8_e!A1" display="bs8_e!A1"/>
    <hyperlink ref="G31" location="bs8_e!A1" display="bs8_e!A1"/>
    <hyperlink ref="H31" location="bs8_e!A1" display="bs8_e!A1"/>
    <hyperlink ref="I31" location="bs8_e!A1" display="bs8_e!A1"/>
    <hyperlink ref="J31" location="bs8_e!A1" display="bs8_e!A1"/>
    <hyperlink ref="K31" location="bs8_e!A1" display="bs8_e!A1"/>
    <hyperlink ref="L31" location="bs8_e!A1" display="bs8_e!A1"/>
    <hyperlink ref="M31" location="bs8_e!A1" display="bs8_e!A1"/>
    <hyperlink ref="N31" location="bs8_e!A1" display="bs8_e!A1"/>
    <hyperlink ref="O31" location="bs8_e!A1" display="bs8_e!A1"/>
    <hyperlink ref="B32" location="'bs10'!A1" display="bs10. ¿Usted qué tan seguro/a se siente caminando solo/a en su barrio de noche?_x000d_Totales y porcentajes por sexo, edad, nivel educativo y tamaño del hogar de los jefes de hogar y sus cónyuges_x000d_Total 23 ciudades y sus áreas metropolitanas"/>
    <hyperlink ref="C32" location="'bs10'!A1" display="'bs10'!A1"/>
    <hyperlink ref="D32" location="'bs10'!A1" display="'bs10'!A1"/>
    <hyperlink ref="E32" location="'bs10'!A1" display="'bs10'!A1"/>
    <hyperlink ref="F32" location="'bs10'!A1" display="'bs10'!A1"/>
    <hyperlink ref="G32" location="'bs10'!A1" display="'bs10'!A1"/>
    <hyperlink ref="H32" location="'bs10'!A1" display="'bs10'!A1"/>
    <hyperlink ref="I32" location="'bs10'!A1" display="'bs10'!A1"/>
    <hyperlink ref="J32" location="'bs10'!A1" display="'bs10'!A1"/>
    <hyperlink ref="K32" location="'bs10'!A1" display="'bs10'!A1"/>
    <hyperlink ref="L32" location="'bs10'!A1" display="'bs10'!A1"/>
    <hyperlink ref="M32" location="'bs10'!A1" display="'bs10'!A1"/>
    <hyperlink ref="N32" location="'bs10'!A1" display="'bs10'!A1"/>
    <hyperlink ref="O32" location="'bs10'!A1" display="'bs10'!A1"/>
    <hyperlink ref="B33" location="'bs11'!A1" display="bs11. ¿Usted qué tan seguro/a se siente caminando solo/a en su barrio de día?_x000d_Totales y porcentajes por sexo, edad, nivel educativo y tamaño del hogar de los jefes de hogar y sus cónyuges_x000d_Total 23 ciudades y sus áreas metropolitanas"/>
    <hyperlink ref="C33" location="'bs11'!A1" display="'bs11'!A1"/>
    <hyperlink ref="D33" location="'bs11'!A1" display="'bs11'!A1"/>
    <hyperlink ref="E33" location="'bs11'!A1" display="'bs11'!A1"/>
    <hyperlink ref="F33" location="'bs11'!A1" display="'bs11'!A1"/>
    <hyperlink ref="G33" location="'bs11'!A1" display="'bs11'!A1"/>
    <hyperlink ref="H33" location="'bs11'!A1" display="'bs11'!A1"/>
    <hyperlink ref="I33" location="'bs11'!A1" display="'bs11'!A1"/>
    <hyperlink ref="J33" location="'bs11'!A1" display="'bs11'!A1"/>
    <hyperlink ref="K33" location="'bs11'!A1" display="'bs11'!A1"/>
    <hyperlink ref="L33" location="'bs11'!A1" display="'bs11'!A1"/>
    <hyperlink ref="M33" location="'bs11'!A1" display="'bs11'!A1"/>
    <hyperlink ref="N33" location="'bs11'!A1" display="'bs11'!A1"/>
    <hyperlink ref="O33" location="'bs11'!A1" display="'bs11'!A1"/>
    <hyperlink ref="B34" location="'bs12'!A1" display="bs12. En relación con el resto de los habitantes del país, ¿usted se ubicaría en el grupo de las personas…?_x000d_Totales y porcentajes por sexo, edad, nivel educativo y tamaño del hogar de los jefes de hogar y sus cónyuges_x000d_Total 23 ciudades y sus áreas metropo"/>
    <hyperlink ref="C34" location="'bs12'!A1" display="'bs12'!A1"/>
    <hyperlink ref="D34" location="'bs12'!A1" display="'bs12'!A1"/>
    <hyperlink ref="E34" location="'bs12'!A1" display="'bs12'!A1"/>
    <hyperlink ref="F34" location="'bs12'!A1" display="'bs12'!A1"/>
    <hyperlink ref="G34" location="'bs12'!A1" display="'bs12'!A1"/>
    <hyperlink ref="H34" location="'bs12'!A1" display="'bs12'!A1"/>
    <hyperlink ref="I34" location="'bs12'!A1" display="'bs12'!A1"/>
    <hyperlink ref="J34" location="'bs12'!A1" display="'bs12'!A1"/>
    <hyperlink ref="K34" location="'bs12'!A1" display="'bs12'!A1"/>
    <hyperlink ref="L34" location="'bs12'!A1" display="'bs12'!A1"/>
    <hyperlink ref="M34" location="'bs12'!A1" display="'bs12'!A1"/>
    <hyperlink ref="N34" location="'bs12'!A1" display="'bs12'!A1"/>
    <hyperlink ref="O34" location="'bs12'!A1" display="'bs12'!A1"/>
    <hyperlink ref="B35" location="'rc1'!A1" display="rc1. Durante los últimos 7 días, y en comparación con la rutina diaria antes del inicio de la cuarentena/aislamiento preventivo, ¿Siente que usted está más sobrecargado/a con las tareas laborales?_x000d_Totales y porcentajes por sexo, edad, nivel educativo y ta"/>
    <hyperlink ref="C35" location="'rc1'!A1" display="'rc1'!A1"/>
    <hyperlink ref="D35" location="'rc1'!A1" display="'rc1'!A1"/>
    <hyperlink ref="E35" location="'rc1'!A1" display="'rc1'!A1"/>
    <hyperlink ref="F35" location="'rc1'!A1" display="'rc1'!A1"/>
    <hyperlink ref="G35" location="'rc1'!A1" display="'rc1'!A1"/>
    <hyperlink ref="H35" location="'rc1'!A1" display="'rc1'!A1"/>
    <hyperlink ref="I35" location="'rc1'!A1" display="'rc1'!A1"/>
    <hyperlink ref="J35" location="'rc1'!A1" display="'rc1'!A1"/>
    <hyperlink ref="K35" location="'rc1'!A1" display="'rc1'!A1"/>
    <hyperlink ref="L35" location="'rc1'!A1" display="'rc1'!A1"/>
    <hyperlink ref="M35" location="'rc1'!A1" display="'rc1'!A1"/>
    <hyperlink ref="N35" location="'rc1'!A1" display="'rc1'!A1"/>
    <hyperlink ref="O35" location="'rc1'!A1" display="'rc1'!A1"/>
    <hyperlink ref="B36" location="'rc3'!A1" display="rc3. Durante los últimos 7 días, y en comparación con la rutina diaria antes del inicio de la cuarentena/aislamiento preventivo, ¿Siente que usted está más sobrecargado/a con las tareas del hogar?_x000d_Totales y porcentajes por sexo, edad, nivel educativo y ta"/>
    <hyperlink ref="C36" location="'rc3'!A1" display="'rc3'!A1"/>
    <hyperlink ref="D36" location="'rc3'!A1" display="'rc3'!A1"/>
    <hyperlink ref="E36" location="'rc3'!A1" display="'rc3'!A1"/>
    <hyperlink ref="F36" location="'rc3'!A1" display="'rc3'!A1"/>
    <hyperlink ref="G36" location="'rc3'!A1" display="'rc3'!A1"/>
    <hyperlink ref="H36" location="'rc3'!A1" display="'rc3'!A1"/>
    <hyperlink ref="I36" location="'rc3'!A1" display="'rc3'!A1"/>
    <hyperlink ref="J36" location="'rc3'!A1" display="'rc3'!A1"/>
    <hyperlink ref="K36" location="'rc3'!A1" display="'rc3'!A1"/>
    <hyperlink ref="L36" location="'rc3'!A1" display="'rc3'!A1"/>
    <hyperlink ref="M36" location="'rc3'!A1" display="'rc3'!A1"/>
    <hyperlink ref="N36" location="'rc3'!A1" display="'rc3'!A1"/>
    <hyperlink ref="O36" location="'rc3'!A1" display="'rc3'!A1"/>
    <hyperlink ref="B37" location="'rc6'!A1" display="rc6. Durante los últimos 7 días y como consecuencia de la cuarentena, su hogar dejó de acceder o disminuyó el acceso a algunos de los siguientes servicios?_x000d_Totales y porcentajes por sexo, edad, nivel educativo y tamaño del hogar de los jefes de hogar_x000d_Tota"/>
    <hyperlink ref="C37" location="'rc6'!A1" display="'rc6'!A1"/>
    <hyperlink ref="D37" location="'rc6'!A1" display="'rc6'!A1"/>
    <hyperlink ref="E37" location="'rc6'!A1" display="'rc6'!A1"/>
    <hyperlink ref="F37" location="'rc6'!A1" display="'rc6'!A1"/>
    <hyperlink ref="G37" location="'rc6'!A1" display="'rc6'!A1"/>
    <hyperlink ref="H37" location="'rc6'!A1" display="'rc6'!A1"/>
    <hyperlink ref="I37" location="'rc6'!A1" display="'rc6'!A1"/>
    <hyperlink ref="J37" location="'rc6'!A1" display="'rc6'!A1"/>
    <hyperlink ref="K37" location="'rc6'!A1" display="'rc6'!A1"/>
    <hyperlink ref="L37" location="'rc6'!A1" display="'rc6'!A1"/>
    <hyperlink ref="M37" location="'rc6'!A1" display="'rc6'!A1"/>
    <hyperlink ref="N37" location="'rc6'!A1" display="'rc6'!A1"/>
    <hyperlink ref="O37" location="'rc6'!A1" display="'rc6'!A1"/>
    <hyperlink ref="B38" location="'rc7'!A1" display="rc7. Usted diría que durante los últimos 7 días, y como consecuencia de la cuarentena/aislamiento preventivo…_x000d_Totales y porcentajes por sexo, edad, nivel educativo y tamaño del hogar de los jefes de hogar y sus cónyuges_x000d_Total 23 ciudades y sus áreas metro"/>
    <hyperlink ref="C38" location="'rc7'!A1" display="'rc7'!A1"/>
    <hyperlink ref="D38" location="'rc7'!A1" display="'rc7'!A1"/>
    <hyperlink ref="E38" location="'rc7'!A1" display="'rc7'!A1"/>
    <hyperlink ref="F38" location="'rc7'!A1" display="'rc7'!A1"/>
    <hyperlink ref="G38" location="'rc7'!A1" display="'rc7'!A1"/>
    <hyperlink ref="H38" location="'rc7'!A1" display="'rc7'!A1"/>
    <hyperlink ref="I38" location="'rc7'!A1" display="'rc7'!A1"/>
    <hyperlink ref="J38" location="'rc7'!A1" display="'rc7'!A1"/>
    <hyperlink ref="K38" location="'rc7'!A1" display="'rc7'!A1"/>
    <hyperlink ref="L38" location="'rc7'!A1" display="'rc7'!A1"/>
    <hyperlink ref="M38" location="'rc7'!A1" display="'rc7'!A1"/>
    <hyperlink ref="N38" location="'rc7'!A1" display="'rc7'!A1"/>
    <hyperlink ref="O38" location="'rc7'!A1" display="'rc7'!A1"/>
    <hyperlink ref="B41" location="'bna1'!A1" display="bna1. ¿Los niños/as de este hogar han continuado las actividades educativas o de aprendizaje desde que cerraron las escuelas/colegios?_x000d_Totales y porcentajes por sexo, edad, nivel educativo y tamaño del hogar de los jefes de hogar_x000d_Total 23 ciudades y sus á"/>
    <hyperlink ref="C41" location="'bna1'!A1" display="'bna1'!A1"/>
    <hyperlink ref="D41" location="'bna1'!A1" display="'bna1'!A1"/>
    <hyperlink ref="E41" location="'bna1'!A1" display="'bna1'!A1"/>
    <hyperlink ref="F41" location="'bna1'!A1" display="'bna1'!A1"/>
    <hyperlink ref="G41" location="'bna1'!A1" display="'bna1'!A1"/>
    <hyperlink ref="H41" location="'bna1'!A1" display="'bna1'!A1"/>
    <hyperlink ref="I41" location="'bna1'!A1" display="'bna1'!A1"/>
    <hyperlink ref="J41" location="'bna1'!A1" display="'bna1'!A1"/>
    <hyperlink ref="K41" location="'bna1'!A1" display="'bna1'!A1"/>
    <hyperlink ref="L41" location="'bna1'!A1" display="'bna1'!A1"/>
    <hyperlink ref="M41" location="'bna1'!A1" display="'bna1'!A1"/>
    <hyperlink ref="N41" location="'bna1'!A1" display="'bna1'!A1"/>
    <hyperlink ref="O41" location="'bna1'!A1" display="'bna1'!A1"/>
    <hyperlink ref="B42" location="'bna2'!A1" display="bna2. ¿En qué tipo de actividades educativas o de aprendizaje han participado los niños/as de este hogar desde que cerraron la escuelas/colegios?_x000d_Totales y porcentajes por sexo, edad, nivel educativo y tamaño del hogar de los jefes de hogar_x000d_Total 23 ciuda"/>
    <hyperlink ref="C42" location="'bna2'!A1" display="'bna2'!A1"/>
    <hyperlink ref="D42" location="'bna2'!A1" display="'bna2'!A1"/>
    <hyperlink ref="E42" location="'bna2'!A1" display="'bna2'!A1"/>
    <hyperlink ref="F42" location="'bna2'!A1" display="'bna2'!A1"/>
    <hyperlink ref="G42" location="'bna2'!A1" display="'bna2'!A1"/>
    <hyperlink ref="H42" location="'bna2'!A1" display="'bna2'!A1"/>
    <hyperlink ref="I42" location="'bna2'!A1" display="'bna2'!A1"/>
    <hyperlink ref="J42" location="'bna2'!A1" display="'bna2'!A1"/>
    <hyperlink ref="K42" location="'bna2'!A1" display="'bna2'!A1"/>
    <hyperlink ref="L42" location="'bna2'!A1" display="'bna2'!A1"/>
    <hyperlink ref="M42" location="'bna2'!A1" display="'bna2'!A1"/>
    <hyperlink ref="N42" location="'bna2'!A1" display="'bna2'!A1"/>
    <hyperlink ref="O42" location="'bna2'!A1" display="'bna2'!A1"/>
    <hyperlink ref="B43" location="'bna3'!A1" display="bna3. ¿Cuál es la razón por la que los/as niños/as no participaron en actividades educativas o de aprendizaje?_x000d_Totales y porcentajes por sexo, edad, nivel educativo y tamaño del hogar de los jefes de hogar_x000d_Total 23 ciudades y sus áreas metropolitanas"/>
    <hyperlink ref="C43" location="'bna3'!A1" display="'bna3'!A1"/>
    <hyperlink ref="D43" location="'bna3'!A1" display="'bna3'!A1"/>
    <hyperlink ref="E43" location="'bna3'!A1" display="'bna3'!A1"/>
    <hyperlink ref="F43" location="'bna3'!A1" display="'bna3'!A1"/>
    <hyperlink ref="G43" location="'bna3'!A1" display="'bna3'!A1"/>
    <hyperlink ref="H43" location="'bna3'!A1" display="'bna3'!A1"/>
    <hyperlink ref="I43" location="'bna3'!A1" display="'bna3'!A1"/>
    <hyperlink ref="J43" location="'bna3'!A1" display="'bna3'!A1"/>
    <hyperlink ref="K43" location="'bna3'!A1" display="'bna3'!A1"/>
    <hyperlink ref="L43" location="'bna3'!A1" display="'bna3'!A1"/>
    <hyperlink ref="M43" location="'bna3'!A1" display="'bna3'!A1"/>
    <hyperlink ref="N43" location="'bna3'!A1" display="'bna3'!A1"/>
    <hyperlink ref="O43" location="'bna3'!A1" display="'bna3'!A1"/>
    <hyperlink ref="B44" location="'bna4'!A1" display="bna4. Antes del inicio de la cuarentena/aislamiento preventivo, ¿en promedio cuántas comidas se consumían en su hogar al día?_x000d_Totales y porcentajes por sexo, edad, nivel educativo y tamaño del hogar de los jefes de hogar_x000d_Total 23 ciudades y sus áreas metr"/>
    <hyperlink ref="C44" location="'bna4'!A1" display="'bna4'!A1"/>
    <hyperlink ref="D44" location="'bna4'!A1" display="'bna4'!A1"/>
    <hyperlink ref="E44" location="'bna4'!A1" display="'bna4'!A1"/>
    <hyperlink ref="F44" location="'bna4'!A1" display="'bna4'!A1"/>
    <hyperlink ref="G44" location="'bna4'!A1" display="'bna4'!A1"/>
    <hyperlink ref="H44" location="'bna4'!A1" display="'bna4'!A1"/>
    <hyperlink ref="I44" location="'bna4'!A1" display="'bna4'!A1"/>
    <hyperlink ref="J44" location="'bna4'!A1" display="'bna4'!A1"/>
    <hyperlink ref="K44" location="'bna4'!A1" display="'bna4'!A1"/>
    <hyperlink ref="L44" location="'bna4'!A1" display="'bna4'!A1"/>
    <hyperlink ref="M44" location="'bna4'!A1" display="'bna4'!A1"/>
    <hyperlink ref="N44" location="'bna4'!A1" display="'bna4'!A1"/>
    <hyperlink ref="O44" location="'bna4'!A1" display="'bna4'!A1"/>
    <hyperlink ref="B45" location="'bna5'!A1" display="bna5. Durante los últimos 7 días, ¿en promedio cuántas comidas se consumían en su hogar al día?_x000d_Totales y porcentajes por sexo, edad, nivel educativo y tamaño del hogar de los jefes de hogar_x000d_Total 23 ciudades y sus áreas metropolitanas"/>
    <hyperlink ref="C45" location="'bna5'!A1" display="'bna5'!A1"/>
    <hyperlink ref="D45" location="'bna5'!A1" display="'bna5'!A1"/>
    <hyperlink ref="E45" location="'bna5'!A1" display="'bna5'!A1"/>
    <hyperlink ref="F45" location="'bna5'!A1" display="'bna5'!A1"/>
    <hyperlink ref="G45" location="'bna5'!A1" display="'bna5'!A1"/>
    <hyperlink ref="H45" location="'bna5'!A1" display="'bna5'!A1"/>
    <hyperlink ref="I45" location="'bna5'!A1" display="'bna5'!A1"/>
    <hyperlink ref="J45" location="'bna5'!A1" display="'bna5'!A1"/>
    <hyperlink ref="K45" location="'bna5'!A1" display="'bna5'!A1"/>
    <hyperlink ref="L45" location="'bna5'!A1" display="'bna5'!A1"/>
    <hyperlink ref="M45" location="'bna5'!A1" display="'bna5'!A1"/>
    <hyperlink ref="N45" location="'bna5'!A1" display="'bna5'!A1"/>
    <hyperlink ref="O45" location="'bna5'!A1" display="'bna5'!A1"/>
    <hyperlink ref="B46" location="'bna6'!A1" display="Bna6. Desde que se implementó la cuarentena, ¿algún miembro del hogar tuvo que dejar de asistir a...?_x000d_Totales y porcentajes por sexo, edad, nivel educativo y tamaño del hogar de los jefes de hogar_x000d_Total 23 ciudades y sus áreas metropolitanas"/>
    <hyperlink ref="C46" location="'bna6'!A1" display="'bna6'!A1"/>
    <hyperlink ref="D46" location="'bna6'!A1" display="'bna6'!A1"/>
    <hyperlink ref="E46" location="'bna6'!A1" display="'bna6'!A1"/>
    <hyperlink ref="F46" location="'bna6'!A1" display="'bna6'!A1"/>
    <hyperlink ref="G46" location="'bna6'!A1" display="'bna6'!A1"/>
    <hyperlink ref="H46" location="'bna6'!A1" display="'bna6'!A1"/>
    <hyperlink ref="I46" location="'bna6'!A1" display="'bna6'!A1"/>
    <hyperlink ref="J46" location="'bna6'!A1" display="'bna6'!A1"/>
    <hyperlink ref="K46" location="'bna6'!A1" display="'bna6'!A1"/>
    <hyperlink ref="L46" location="'bna6'!A1" display="'bna6'!A1"/>
    <hyperlink ref="M46" location="'bna6'!A1" display="'bna6'!A1"/>
    <hyperlink ref="N46" location="'bna6'!A1" display="'bna6'!A1"/>
    <hyperlink ref="O46" location="'bna6'!A1" display="'bna6'!A1"/>
    <hyperlink ref="B39" location="'rc8'!A1" display="rc8. Durante los últimos 7 días, ¿Se sintió presionado/a o maltratado/a verbalmente por...?_x000d_"/>
    <hyperlink ref="C39" location="'rc8'!A1" display="'rc8'!A1"/>
    <hyperlink ref="D39" location="'rc8'!A1" display="'rc8'!A1"/>
    <hyperlink ref="E39" location="'rc8'!A1" display="'rc8'!A1"/>
    <hyperlink ref="F39" location="'rc8'!A1" display="'rc8'!A1"/>
    <hyperlink ref="G39" location="'rc8'!A1" display="'rc8'!A1"/>
    <hyperlink ref="H39" location="'rc8'!A1" display="'rc8'!A1"/>
    <hyperlink ref="I39" location="'rc8'!A1" display="'rc8'!A1"/>
    <hyperlink ref="J39" location="'rc8'!A1" display="'rc8'!A1"/>
    <hyperlink ref="K39" location="'rc8'!A1" display="'rc8'!A1"/>
    <hyperlink ref="L39" location="'rc8'!A1" display="'rc8'!A1"/>
    <hyperlink ref="M39" location="'rc8'!A1" display="'rc8'!A1"/>
    <hyperlink ref="N39" location="'rc8'!A1" display="'rc8'!A1"/>
    <hyperlink ref="O39" location="'rc8'!A1" display="'rc8'!A1"/>
    <hyperlink ref="B40" location="'rc10'!A1" display="rc10. Durante los últimos 7 días, ¿Se sintió postivamente acompañado/a o apoyado/a por...?_x000d_"/>
    <hyperlink ref="C40" location="'rc10'!A1" display="'rc10'!A1"/>
    <hyperlink ref="D40" location="'rc10'!A1" display="'rc10'!A1"/>
    <hyperlink ref="E40" location="'rc10'!A1" display="'rc10'!A1"/>
    <hyperlink ref="F40" location="'rc10'!A1" display="'rc10'!A1"/>
    <hyperlink ref="G40" location="'rc10'!A1" display="'rc10'!A1"/>
    <hyperlink ref="H40" location="'rc10'!A1" display="'rc10'!A1"/>
    <hyperlink ref="I40" location="'rc10'!A1" display="'rc10'!A1"/>
    <hyperlink ref="J40" location="'rc10'!A1" display="'rc10'!A1"/>
    <hyperlink ref="K40" location="'rc10'!A1" display="'rc10'!A1"/>
    <hyperlink ref="L40" location="'rc10'!A1" display="'rc10'!A1"/>
    <hyperlink ref="M40" location="'rc10'!A1" display="'rc10'!A1"/>
    <hyperlink ref="N40" location="'rc10'!A1" display="'rc10'!A1"/>
    <hyperlink ref="O40" location="'rc10'!A1" display="'rc10'!A1"/>
  </hyperlinks>
  <pageMargins left="0.75" right="0.75" top="1" bottom="1" header="0" footer="0"/>
  <pageSetup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O89"/>
  <sheetViews>
    <sheetView showGridLines="0" topLeftCell="A25" zoomScale="90" workbookViewId="0">
      <selection activeCell="A68" sqref="A68:XFD68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7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</row>
    <row r="7" spans="1:8" ht="15" customHeight="1" x14ac:dyDescent="0.2">
      <c r="A7" s="163" t="s">
        <v>50</v>
      </c>
      <c r="B7" s="163"/>
      <c r="C7" s="163"/>
      <c r="D7" s="163"/>
      <c r="E7" s="163"/>
      <c r="F7" s="163"/>
      <c r="G7" s="163"/>
      <c r="H7" s="163"/>
    </row>
    <row r="8" spans="1:8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</row>
    <row r="9" spans="1:8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</row>
    <row r="10" spans="1:8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3"/>
    </row>
    <row r="11" spans="1:8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</row>
    <row r="12" spans="1:8" ht="20.25" customHeight="1" x14ac:dyDescent="0.2">
      <c r="A12" s="440"/>
      <c r="B12" s="432" t="s">
        <v>43</v>
      </c>
      <c r="C12" s="433"/>
      <c r="D12" s="432" t="s">
        <v>42</v>
      </c>
      <c r="E12" s="433"/>
      <c r="F12" s="432" t="s">
        <v>49</v>
      </c>
      <c r="G12" s="433"/>
      <c r="H12" s="444" t="s">
        <v>11</v>
      </c>
    </row>
    <row r="13" spans="1:8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445"/>
    </row>
    <row r="14" spans="1:8" ht="24" x14ac:dyDescent="0.2">
      <c r="A14" s="162" t="s">
        <v>3</v>
      </c>
      <c r="B14" s="161">
        <v>1234055.125</v>
      </c>
      <c r="C14" s="160">
        <v>0.10242356359958649</v>
      </c>
      <c r="D14" s="161">
        <v>8412171</v>
      </c>
      <c r="E14" s="160">
        <v>0.69818967580795288</v>
      </c>
      <c r="F14" s="161">
        <v>2402320.75</v>
      </c>
      <c r="G14" s="160">
        <v>0.19938676059246063</v>
      </c>
      <c r="H14" s="159">
        <v>12048547</v>
      </c>
    </row>
    <row r="15" spans="1:8" x14ac:dyDescent="0.2">
      <c r="A15" s="13" t="s">
        <v>4</v>
      </c>
      <c r="B15" s="15">
        <v>500018.40625</v>
      </c>
      <c r="C15" s="98">
        <v>0.11133269220590591</v>
      </c>
      <c r="D15" s="15">
        <v>3338991.25</v>
      </c>
      <c r="E15" s="98">
        <v>0.74345046281814575</v>
      </c>
      <c r="F15" s="15">
        <v>652199.1875</v>
      </c>
      <c r="G15" s="98">
        <v>0.14521685242652893</v>
      </c>
      <c r="H15" s="16">
        <v>4491209</v>
      </c>
    </row>
    <row r="16" spans="1:8" x14ac:dyDescent="0.2">
      <c r="A16" s="158" t="s">
        <v>5</v>
      </c>
      <c r="B16" s="157">
        <v>734036.75</v>
      </c>
      <c r="C16" s="156">
        <v>9.7129009664058685E-2</v>
      </c>
      <c r="D16" s="157">
        <v>5073179.5</v>
      </c>
      <c r="E16" s="156">
        <v>0.67129188776016235</v>
      </c>
      <c r="F16" s="157">
        <v>1750121.625</v>
      </c>
      <c r="G16" s="156">
        <v>0.23157911002635956</v>
      </c>
      <c r="H16" s="155">
        <v>7557338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446" t="s">
        <v>14</v>
      </c>
      <c r="B19" s="432" t="s">
        <v>43</v>
      </c>
      <c r="C19" s="433"/>
      <c r="D19" s="432" t="s">
        <v>42</v>
      </c>
      <c r="E19" s="433"/>
      <c r="F19" s="432" t="s">
        <v>49</v>
      </c>
      <c r="G19" s="433"/>
      <c r="H19" s="447" t="s">
        <v>11</v>
      </c>
    </row>
    <row r="20" spans="1:8" x14ac:dyDescent="0.2">
      <c r="A20" s="446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447"/>
    </row>
    <row r="21" spans="1:8" x14ac:dyDescent="0.2">
      <c r="A21" s="154" t="s">
        <v>15</v>
      </c>
      <c r="B21" s="153">
        <v>66647.515625</v>
      </c>
      <c r="C21" s="160">
        <v>0.11946484446525574</v>
      </c>
      <c r="D21" s="153">
        <v>353435.34375</v>
      </c>
      <c r="E21" s="160">
        <v>0.63352841138839722</v>
      </c>
      <c r="F21" s="153">
        <v>137801.078125</v>
      </c>
      <c r="G21" s="160">
        <v>0.24700672924518585</v>
      </c>
      <c r="H21" s="129">
        <v>557883.9375</v>
      </c>
    </row>
    <row r="22" spans="1:8" x14ac:dyDescent="0.2">
      <c r="A22" s="13" t="s">
        <v>16</v>
      </c>
      <c r="B22" s="15">
        <v>670856.5625</v>
      </c>
      <c r="C22" s="98">
        <v>9.3917354941368103E-2</v>
      </c>
      <c r="D22" s="15">
        <v>5024676</v>
      </c>
      <c r="E22" s="98">
        <v>0.70343542098999023</v>
      </c>
      <c r="F22" s="15">
        <v>1447519.875</v>
      </c>
      <c r="G22" s="98">
        <v>0.20264725387096405</v>
      </c>
      <c r="H22" s="16">
        <v>7143052.5</v>
      </c>
    </row>
    <row r="23" spans="1:8" x14ac:dyDescent="0.2">
      <c r="A23" s="158" t="s">
        <v>17</v>
      </c>
      <c r="B23" s="157">
        <v>496551.0625</v>
      </c>
      <c r="C23" s="156">
        <v>0.11421240121126175</v>
      </c>
      <c r="D23" s="157">
        <v>3034059.75</v>
      </c>
      <c r="E23" s="156">
        <v>0.69786834716796875</v>
      </c>
      <c r="F23" s="157">
        <v>816999.8125</v>
      </c>
      <c r="G23" s="156">
        <v>0.18791927397251129</v>
      </c>
      <c r="H23" s="155">
        <v>4347610.5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446" t="s">
        <v>18</v>
      </c>
      <c r="B26" s="432" t="s">
        <v>43</v>
      </c>
      <c r="C26" s="433"/>
      <c r="D26" s="432" t="s">
        <v>42</v>
      </c>
      <c r="E26" s="433"/>
      <c r="F26" s="432" t="s">
        <v>49</v>
      </c>
      <c r="G26" s="433"/>
      <c r="H26" s="447" t="s">
        <v>11</v>
      </c>
    </row>
    <row r="27" spans="1:8" x14ac:dyDescent="0.2">
      <c r="A27" s="446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447"/>
    </row>
    <row r="28" spans="1:8" x14ac:dyDescent="0.2">
      <c r="A28" s="154" t="s">
        <v>19</v>
      </c>
      <c r="B28" s="153">
        <v>52325.6328125</v>
      </c>
      <c r="C28" s="130">
        <v>4.1016615927219391E-2</v>
      </c>
      <c r="D28" s="153">
        <v>885088.6875</v>
      </c>
      <c r="E28" s="130">
        <v>0.69379651546478271</v>
      </c>
      <c r="F28" s="153">
        <v>338303.6875</v>
      </c>
      <c r="G28" s="130">
        <v>0.26518687605857849</v>
      </c>
      <c r="H28" s="166">
        <v>1275718</v>
      </c>
    </row>
    <row r="29" spans="1:8" x14ac:dyDescent="0.2">
      <c r="A29" s="13" t="s">
        <v>20</v>
      </c>
      <c r="B29" s="15">
        <v>155992.21875</v>
      </c>
      <c r="C29" s="98">
        <v>4.7129839658737183E-2</v>
      </c>
      <c r="D29" s="15">
        <v>2327826.5</v>
      </c>
      <c r="E29" s="98">
        <v>0.70330488681793213</v>
      </c>
      <c r="F29" s="15">
        <v>826021.0625</v>
      </c>
      <c r="G29" s="98">
        <v>0.24956525862216949</v>
      </c>
      <c r="H29" s="23">
        <v>3309839.75</v>
      </c>
    </row>
    <row r="30" spans="1:8" x14ac:dyDescent="0.2">
      <c r="A30" s="152" t="s">
        <v>21</v>
      </c>
      <c r="B30" s="144">
        <v>320906.0625</v>
      </c>
      <c r="C30" s="151">
        <v>7.8712888062000275E-2</v>
      </c>
      <c r="D30" s="144">
        <v>2897819</v>
      </c>
      <c r="E30" s="151">
        <v>0.71078652143478394</v>
      </c>
      <c r="F30" s="144">
        <v>858194</v>
      </c>
      <c r="G30" s="151">
        <v>0.21050062775611877</v>
      </c>
      <c r="H30" s="166">
        <v>4076919</v>
      </c>
    </row>
    <row r="31" spans="1:8" x14ac:dyDescent="0.2">
      <c r="A31" s="13" t="s">
        <v>22</v>
      </c>
      <c r="B31" s="15">
        <v>173368.375</v>
      </c>
      <c r="C31" s="98">
        <v>0.12889641523361206</v>
      </c>
      <c r="D31" s="15">
        <v>968047.1875</v>
      </c>
      <c r="E31" s="98">
        <v>0.71972650289535522</v>
      </c>
      <c r="F31" s="15">
        <v>203605.375</v>
      </c>
      <c r="G31" s="98">
        <v>0.15137709677219391</v>
      </c>
      <c r="H31" s="23">
        <v>1345020.875</v>
      </c>
    </row>
    <row r="32" spans="1:8" x14ac:dyDescent="0.2">
      <c r="A32" s="158" t="s">
        <v>23</v>
      </c>
      <c r="B32" s="157">
        <v>531462.8125</v>
      </c>
      <c r="C32" s="156">
        <v>0.260387122631073</v>
      </c>
      <c r="D32" s="157">
        <v>1333389.5</v>
      </c>
      <c r="E32" s="156">
        <v>0.65328633785247803</v>
      </c>
      <c r="F32" s="157">
        <v>176196.671875</v>
      </c>
      <c r="G32" s="156">
        <v>8.6326524615287781E-2</v>
      </c>
      <c r="H32" s="155">
        <v>2041048.875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446" t="s">
        <v>24</v>
      </c>
      <c r="B35" s="432" t="s">
        <v>43</v>
      </c>
      <c r="C35" s="433"/>
      <c r="D35" s="432" t="s">
        <v>42</v>
      </c>
      <c r="E35" s="433"/>
      <c r="F35" s="432" t="s">
        <v>49</v>
      </c>
      <c r="G35" s="433"/>
      <c r="H35" s="447" t="s">
        <v>11</v>
      </c>
    </row>
    <row r="36" spans="1:8" x14ac:dyDescent="0.2">
      <c r="A36" s="446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447"/>
    </row>
    <row r="37" spans="1:8" x14ac:dyDescent="0.2">
      <c r="A37" s="154" t="s">
        <v>25</v>
      </c>
      <c r="B37" s="153">
        <v>210845</v>
      </c>
      <c r="C37" s="130">
        <v>0.16966630518436432</v>
      </c>
      <c r="D37" s="153">
        <v>871250.625</v>
      </c>
      <c r="E37" s="130">
        <v>0.70109266042709351</v>
      </c>
      <c r="F37" s="153">
        <v>160608.390625</v>
      </c>
      <c r="G37" s="130">
        <v>0.12924106419086456</v>
      </c>
      <c r="H37" s="166">
        <v>1242704</v>
      </c>
    </row>
    <row r="38" spans="1:8" x14ac:dyDescent="0.2">
      <c r="A38" s="13" t="s">
        <v>26</v>
      </c>
      <c r="B38" s="15">
        <v>327173.46875</v>
      </c>
      <c r="C38" s="98">
        <v>0.13941851258277893</v>
      </c>
      <c r="D38" s="15">
        <v>1641421.375</v>
      </c>
      <c r="E38" s="98">
        <v>0.69945931434631348</v>
      </c>
      <c r="F38" s="15">
        <v>378105.46875</v>
      </c>
      <c r="G38" s="98">
        <v>0.16112217307090759</v>
      </c>
      <c r="H38" s="23">
        <v>2346700.25</v>
      </c>
    </row>
    <row r="39" spans="1:8" x14ac:dyDescent="0.2">
      <c r="A39" s="152" t="s">
        <v>27</v>
      </c>
      <c r="B39" s="144">
        <v>311513.46875</v>
      </c>
      <c r="C39" s="151">
        <v>9.9917933344841003E-2</v>
      </c>
      <c r="D39" s="144">
        <v>2186809</v>
      </c>
      <c r="E39" s="151">
        <v>0.70141893625259399</v>
      </c>
      <c r="F39" s="144">
        <v>619370.75</v>
      </c>
      <c r="G39" s="151">
        <v>0.1986631453037262</v>
      </c>
      <c r="H39" s="166">
        <v>3117693.25</v>
      </c>
    </row>
    <row r="40" spans="1:8" x14ac:dyDescent="0.2">
      <c r="A40" s="14" t="s">
        <v>28</v>
      </c>
      <c r="B40" s="19">
        <v>384523.21875</v>
      </c>
      <c r="C40" s="99">
        <v>7.1988552808761597E-2</v>
      </c>
      <c r="D40" s="19">
        <v>3712689.75</v>
      </c>
      <c r="E40" s="99">
        <v>0.69507163763046265</v>
      </c>
      <c r="F40" s="19">
        <v>1244236.125</v>
      </c>
      <c r="G40" s="99">
        <v>0.23293980956077576</v>
      </c>
      <c r="H40" s="17">
        <v>5341449</v>
      </c>
    </row>
    <row r="41" spans="1:8" x14ac:dyDescent="0.2">
      <c r="A41" s="4" t="s">
        <v>30</v>
      </c>
      <c r="E41" s="4"/>
    </row>
    <row r="42" spans="1:8" x14ac:dyDescent="0.2">
      <c r="E42" s="4"/>
    </row>
    <row r="43" spans="1:8" x14ac:dyDescent="0.2">
      <c r="A43" s="436" t="s">
        <v>261</v>
      </c>
      <c r="B43" s="432" t="s">
        <v>43</v>
      </c>
      <c r="C43" s="433"/>
      <c r="D43" s="432" t="s">
        <v>42</v>
      </c>
      <c r="E43" s="433"/>
      <c r="F43" s="432" t="s">
        <v>49</v>
      </c>
      <c r="G43" s="433"/>
      <c r="H43" s="434" t="s">
        <v>11</v>
      </c>
    </row>
    <row r="44" spans="1:8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435"/>
    </row>
    <row r="45" spans="1:8" x14ac:dyDescent="0.2">
      <c r="A45" s="132" t="s">
        <v>234</v>
      </c>
      <c r="B45" s="131"/>
      <c r="C45" s="130"/>
      <c r="D45" s="131"/>
      <c r="E45" s="130"/>
      <c r="F45" s="131"/>
      <c r="G45" s="130"/>
      <c r="H45" s="129"/>
    </row>
    <row r="46" spans="1:8" x14ac:dyDescent="0.2">
      <c r="A46" s="128" t="s">
        <v>252</v>
      </c>
      <c r="B46" s="19"/>
      <c r="C46" s="99"/>
      <c r="D46" s="19"/>
      <c r="E46" s="99"/>
      <c r="F46" s="19"/>
      <c r="G46" s="99"/>
      <c r="H46" s="17"/>
    </row>
    <row r="47" spans="1:8" x14ac:dyDescent="0.2">
      <c r="A47" s="4" t="s">
        <v>30</v>
      </c>
    </row>
    <row r="49" spans="1:15" x14ac:dyDescent="0.2">
      <c r="A49" s="436" t="s">
        <v>232</v>
      </c>
      <c r="B49" s="432" t="s">
        <v>43</v>
      </c>
      <c r="C49" s="433"/>
      <c r="D49" s="432" t="s">
        <v>42</v>
      </c>
      <c r="E49" s="433"/>
      <c r="F49" s="432" t="s">
        <v>49</v>
      </c>
      <c r="G49" s="433"/>
      <c r="H49" s="434" t="s">
        <v>11</v>
      </c>
      <c r="K49" s="24"/>
    </row>
    <row r="50" spans="1:15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435"/>
    </row>
    <row r="51" spans="1:15" x14ac:dyDescent="0.2">
      <c r="A51" s="132" t="s">
        <v>213</v>
      </c>
      <c r="B51" s="131">
        <v>24334.88671875</v>
      </c>
      <c r="C51" s="130">
        <v>0.16467048227787018</v>
      </c>
      <c r="D51" s="131">
        <v>93721.6953125</v>
      </c>
      <c r="E51" s="130">
        <v>0.63420051336288452</v>
      </c>
      <c r="F51" s="131">
        <v>29722.701171875</v>
      </c>
      <c r="G51" s="130">
        <v>0.2011290043592453</v>
      </c>
      <c r="H51" s="129">
        <v>147779.28125</v>
      </c>
      <c r="L51" s="21"/>
      <c r="N51" s="21"/>
    </row>
    <row r="52" spans="1:15" x14ac:dyDescent="0.2">
      <c r="A52" s="147" t="s">
        <v>225</v>
      </c>
      <c r="B52" s="146">
        <v>74668.5546875</v>
      </c>
      <c r="C52" s="98">
        <v>9.7300164401531219E-2</v>
      </c>
      <c r="D52" s="146">
        <v>563316.4375</v>
      </c>
      <c r="E52" s="98">
        <v>0.73405438661575317</v>
      </c>
      <c r="F52" s="146">
        <v>129419.2421875</v>
      </c>
      <c r="G52" s="98">
        <v>0.1686454713344574</v>
      </c>
      <c r="H52" s="16">
        <v>767404.25</v>
      </c>
      <c r="L52" s="21"/>
      <c r="M52" s="21"/>
      <c r="N52" s="21"/>
      <c r="O52" s="21"/>
    </row>
    <row r="53" spans="1:15" x14ac:dyDescent="0.2">
      <c r="A53" s="145" t="s">
        <v>257</v>
      </c>
      <c r="B53" s="144">
        <v>599897.5625</v>
      </c>
      <c r="C53" s="143">
        <v>0.14257308840751648</v>
      </c>
      <c r="D53" s="144">
        <v>2811314.5</v>
      </c>
      <c r="E53" s="143">
        <v>0.66814374923706055</v>
      </c>
      <c r="F53" s="144">
        <v>796437.25</v>
      </c>
      <c r="G53" s="143">
        <v>0.18928319215774536</v>
      </c>
      <c r="H53" s="142">
        <v>4207649</v>
      </c>
      <c r="L53" s="21"/>
      <c r="N53" s="22"/>
    </row>
    <row r="54" spans="1:15" x14ac:dyDescent="0.2">
      <c r="A54" s="147" t="s">
        <v>224</v>
      </c>
      <c r="B54" s="146">
        <v>3670.45751953125</v>
      </c>
      <c r="C54" s="98">
        <v>7.1142511442303658E-3</v>
      </c>
      <c r="D54" s="146">
        <v>440279.71875</v>
      </c>
      <c r="E54" s="98">
        <v>0.85337060689926147</v>
      </c>
      <c r="F54" s="146">
        <v>71980.0859375</v>
      </c>
      <c r="G54" s="98">
        <v>0.13951514661312103</v>
      </c>
      <c r="H54" s="16">
        <v>515930.25</v>
      </c>
      <c r="L54" s="21"/>
      <c r="M54" s="21"/>
      <c r="N54" s="21"/>
      <c r="O54" s="21"/>
    </row>
    <row r="55" spans="1:15" x14ac:dyDescent="0.2">
      <c r="A55" s="150" t="s">
        <v>254</v>
      </c>
      <c r="B55" s="149">
        <v>171194.59375</v>
      </c>
      <c r="C55" s="143">
        <v>0.13707804679870605</v>
      </c>
      <c r="D55" s="149">
        <v>876616</v>
      </c>
      <c r="E55" s="143">
        <v>0.70191943645477295</v>
      </c>
      <c r="F55" s="149">
        <v>201073.453125</v>
      </c>
      <c r="G55" s="143">
        <v>0.1610025018453598</v>
      </c>
      <c r="H55" s="148">
        <v>1248884</v>
      </c>
      <c r="L55" s="21"/>
      <c r="M55" s="21"/>
      <c r="N55" s="21"/>
      <c r="O55" s="21"/>
    </row>
    <row r="56" spans="1:15" x14ac:dyDescent="0.2">
      <c r="A56" s="147" t="s">
        <v>215</v>
      </c>
      <c r="B56" s="146">
        <v>10751.62890625</v>
      </c>
      <c r="C56" s="98">
        <v>2.6079567149281502E-2</v>
      </c>
      <c r="D56" s="146">
        <v>182903.671875</v>
      </c>
      <c r="E56" s="98">
        <v>0.44365823268890381</v>
      </c>
      <c r="F56" s="146">
        <v>218607.25</v>
      </c>
      <c r="G56" s="98">
        <v>0.53026223182678223</v>
      </c>
      <c r="H56" s="16">
        <v>412262.5625</v>
      </c>
      <c r="L56" s="21"/>
      <c r="M56" s="21"/>
      <c r="N56" s="21"/>
      <c r="O56" s="21"/>
    </row>
    <row r="57" spans="1:15" x14ac:dyDescent="0.2">
      <c r="A57" s="145" t="s">
        <v>256</v>
      </c>
      <c r="B57" s="144">
        <v>23472.677734375</v>
      </c>
      <c r="C57" s="143">
        <v>6.0995589941740036E-2</v>
      </c>
      <c r="D57" s="144">
        <v>247074.984375</v>
      </c>
      <c r="E57" s="143">
        <v>0.64204365015029907</v>
      </c>
      <c r="F57" s="144">
        <v>114278.1640625</v>
      </c>
      <c r="G57" s="143">
        <v>0.2969607412815094</v>
      </c>
      <c r="H57" s="142">
        <v>384825.8125</v>
      </c>
      <c r="L57" s="21"/>
      <c r="M57" s="21"/>
      <c r="N57" s="21"/>
      <c r="O57" s="21"/>
    </row>
    <row r="58" spans="1:15" x14ac:dyDescent="0.2">
      <c r="A58" s="147" t="s">
        <v>216</v>
      </c>
      <c r="B58" s="146">
        <v>4212.5458984375</v>
      </c>
      <c r="C58" s="98">
        <v>5.281708762049675E-2</v>
      </c>
      <c r="D58" s="146">
        <v>68677.5546875</v>
      </c>
      <c r="E58" s="98">
        <v>0.86108219623565674</v>
      </c>
      <c r="F58" s="146">
        <v>6867.15869140625</v>
      </c>
      <c r="G58" s="98">
        <v>8.6100742220878601E-2</v>
      </c>
      <c r="H58" s="16">
        <v>79757.2578125</v>
      </c>
      <c r="L58" s="21"/>
      <c r="M58" s="21"/>
      <c r="N58" s="21"/>
      <c r="O58" s="21"/>
    </row>
    <row r="59" spans="1:15" x14ac:dyDescent="0.2">
      <c r="A59" s="150" t="s">
        <v>229</v>
      </c>
      <c r="B59" s="149">
        <v>22280.158203125</v>
      </c>
      <c r="C59" s="143">
        <v>8.3913937211036682E-2</v>
      </c>
      <c r="D59" s="149">
        <v>238022.125</v>
      </c>
      <c r="E59" s="143">
        <v>0.89646452665328979</v>
      </c>
      <c r="F59" s="149">
        <v>5209.7529296875</v>
      </c>
      <c r="G59" s="143">
        <v>1.9621532410383224E-2</v>
      </c>
      <c r="H59" s="148">
        <v>265512.03125</v>
      </c>
      <c r="L59" s="21"/>
      <c r="M59" s="21"/>
      <c r="N59" s="21"/>
      <c r="O59" s="21"/>
    </row>
    <row r="60" spans="1:15" x14ac:dyDescent="0.2">
      <c r="A60" s="147" t="s">
        <v>226</v>
      </c>
      <c r="B60" s="146">
        <v>24057.109375</v>
      </c>
      <c r="C60" s="98">
        <v>0.11214756965637207</v>
      </c>
      <c r="D60" s="146">
        <v>163185.9375</v>
      </c>
      <c r="E60" s="98">
        <v>0.76072752475738525</v>
      </c>
      <c r="F60" s="146">
        <v>27269.9453125</v>
      </c>
      <c r="G60" s="98">
        <v>0.12712492048740387</v>
      </c>
      <c r="H60" s="16">
        <v>214512.984375</v>
      </c>
      <c r="L60" s="21"/>
      <c r="M60" s="21"/>
      <c r="N60" s="21"/>
      <c r="O60" s="21"/>
    </row>
    <row r="61" spans="1:15" x14ac:dyDescent="0.2">
      <c r="A61" s="145" t="s">
        <v>258</v>
      </c>
      <c r="B61" s="144">
        <v>196818.4375</v>
      </c>
      <c r="C61" s="143">
        <v>0.10494522005319595</v>
      </c>
      <c r="D61" s="144">
        <v>1332096.625</v>
      </c>
      <c r="E61" s="143">
        <v>0.7102850079536438</v>
      </c>
      <c r="F61" s="144">
        <v>346524.59375</v>
      </c>
      <c r="G61" s="143">
        <v>0.18476979434490204</v>
      </c>
      <c r="H61" s="142">
        <v>1875439.625</v>
      </c>
      <c r="L61" s="21"/>
      <c r="M61" s="21"/>
      <c r="N61" s="21"/>
      <c r="O61" s="21"/>
    </row>
    <row r="62" spans="1:15" x14ac:dyDescent="0.2">
      <c r="A62" s="147" t="s">
        <v>228</v>
      </c>
      <c r="B62" s="146">
        <v>9780.4609375</v>
      </c>
      <c r="C62" s="98">
        <v>6.4881183207035065E-2</v>
      </c>
      <c r="D62" s="146">
        <v>111784.78125</v>
      </c>
      <c r="E62" s="98">
        <v>0.74155282974243164</v>
      </c>
      <c r="F62" s="146">
        <v>29178.943359375</v>
      </c>
      <c r="G62" s="98">
        <v>0.1935659646987915</v>
      </c>
      <c r="H62" s="16">
        <v>150744.1875</v>
      </c>
      <c r="L62" s="21"/>
      <c r="M62" s="21"/>
      <c r="N62" s="21"/>
      <c r="O62" s="21"/>
    </row>
    <row r="63" spans="1:15" x14ac:dyDescent="0.2">
      <c r="A63" s="150" t="s">
        <v>217</v>
      </c>
      <c r="B63" s="149">
        <v>7179.7373046875</v>
      </c>
      <c r="C63" s="143">
        <v>4.3956253677606583E-2</v>
      </c>
      <c r="D63" s="149">
        <v>107427.4453125</v>
      </c>
      <c r="E63" s="143">
        <v>0.65769928693771362</v>
      </c>
      <c r="F63" s="149">
        <v>48731.05859375</v>
      </c>
      <c r="G63" s="143">
        <v>0.29834446310997009</v>
      </c>
      <c r="H63" s="148">
        <v>163338.234375</v>
      </c>
      <c r="L63" s="21"/>
      <c r="M63" s="21"/>
      <c r="N63" s="21"/>
      <c r="O63" s="21"/>
    </row>
    <row r="64" spans="1:15" x14ac:dyDescent="0.2">
      <c r="A64" s="147" t="s">
        <v>218</v>
      </c>
      <c r="B64" s="146">
        <v>6188.9443359375</v>
      </c>
      <c r="C64" s="98">
        <v>3.4814372658729553E-2</v>
      </c>
      <c r="D64" s="146">
        <v>145631.796875</v>
      </c>
      <c r="E64" s="98">
        <v>0.81921559572219849</v>
      </c>
      <c r="F64" s="146">
        <v>25949.068359375</v>
      </c>
      <c r="G64" s="98">
        <v>0.14597004652023315</v>
      </c>
      <c r="H64" s="16">
        <v>177769.8125</v>
      </c>
      <c r="L64" s="21"/>
      <c r="M64" s="21"/>
      <c r="N64" s="21"/>
      <c r="O64" s="21"/>
    </row>
    <row r="65" spans="1:15" x14ac:dyDescent="0.2">
      <c r="A65" s="145" t="s">
        <v>255</v>
      </c>
      <c r="B65" s="144">
        <v>41010.4921875</v>
      </c>
      <c r="C65" s="143">
        <v>0.12913995981216431</v>
      </c>
      <c r="D65" s="144">
        <v>254190.328125</v>
      </c>
      <c r="E65" s="143">
        <v>0.80043244361877441</v>
      </c>
      <c r="F65" s="144">
        <v>22365.43359375</v>
      </c>
      <c r="G65" s="143">
        <v>7.0427611470222473E-2</v>
      </c>
      <c r="H65" s="142">
        <v>317566.25</v>
      </c>
      <c r="L65" s="21"/>
      <c r="M65" s="21"/>
      <c r="N65" s="21"/>
      <c r="O65" s="21"/>
    </row>
    <row r="66" spans="1:15" x14ac:dyDescent="0.2">
      <c r="A66" s="147" t="s">
        <v>211</v>
      </c>
      <c r="B66" s="146">
        <v>8546.623046875</v>
      </c>
      <c r="C66" s="98">
        <v>7.1330435574054718E-2</v>
      </c>
      <c r="D66" s="146">
        <v>72287.3046875</v>
      </c>
      <c r="E66" s="98">
        <v>0.60331255197525024</v>
      </c>
      <c r="F66" s="146">
        <v>38983.40625</v>
      </c>
      <c r="G66" s="98">
        <v>0.32535699009895325</v>
      </c>
      <c r="H66" s="16">
        <v>119817.328125</v>
      </c>
      <c r="L66" s="21"/>
      <c r="M66" s="21"/>
      <c r="N66" s="21"/>
      <c r="O66" s="21"/>
    </row>
    <row r="67" spans="1:15" x14ac:dyDescent="0.2">
      <c r="A67" s="150" t="s">
        <v>212</v>
      </c>
      <c r="B67" s="149">
        <v>2294.96240234375</v>
      </c>
      <c r="C67" s="143">
        <v>5.1334541290998459E-2</v>
      </c>
      <c r="D67" s="149">
        <v>38123.48046875</v>
      </c>
      <c r="E67" s="143">
        <v>0.85275959968566895</v>
      </c>
      <c r="F67" s="149">
        <v>4287.56787109375</v>
      </c>
      <c r="G67" s="143">
        <v>9.59058478474617E-2</v>
      </c>
      <c r="H67" s="148">
        <v>44706.0078125</v>
      </c>
      <c r="L67" s="21"/>
      <c r="M67" s="21"/>
      <c r="N67" s="21"/>
      <c r="O67" s="22"/>
    </row>
    <row r="68" spans="1:15" x14ac:dyDescent="0.2">
      <c r="A68" s="147" t="s">
        <v>219</v>
      </c>
      <c r="B68" s="146">
        <v>4134.35986328125</v>
      </c>
      <c r="C68" s="98">
        <v>3.9659172296524048E-2</v>
      </c>
      <c r="D68" s="146">
        <v>83337.9453125</v>
      </c>
      <c r="E68" s="98">
        <v>0.79942584037780762</v>
      </c>
      <c r="F68" s="146">
        <v>16774.947265625</v>
      </c>
      <c r="G68" s="98">
        <v>0.16091501712799072</v>
      </c>
      <c r="H68" s="16">
        <v>104247.25</v>
      </c>
      <c r="L68" s="21"/>
      <c r="M68" s="21"/>
      <c r="N68" s="21"/>
      <c r="O68" s="21"/>
    </row>
    <row r="69" spans="1:15" x14ac:dyDescent="0.2">
      <c r="A69" s="145" t="s">
        <v>227</v>
      </c>
      <c r="B69" s="144">
        <v>6110.28662109375</v>
      </c>
      <c r="C69" s="143">
        <v>2.8998596593737602E-2</v>
      </c>
      <c r="D69" s="144">
        <v>133667.640625</v>
      </c>
      <c r="E69" s="143">
        <v>0.63436859846115112</v>
      </c>
      <c r="F69" s="144">
        <v>70931.8125</v>
      </c>
      <c r="G69" s="143">
        <v>0.33663281798362732</v>
      </c>
      <c r="H69" s="142">
        <v>210709.734375</v>
      </c>
      <c r="L69" s="21"/>
      <c r="M69" s="21"/>
      <c r="N69" s="21"/>
      <c r="O69" s="21"/>
    </row>
    <row r="70" spans="1:15" x14ac:dyDescent="0.2">
      <c r="A70" s="147" t="s">
        <v>220</v>
      </c>
      <c r="B70" s="146">
        <v>4042.4609375</v>
      </c>
      <c r="C70" s="98">
        <v>3.4494742751121521E-2</v>
      </c>
      <c r="D70" s="146">
        <v>60290.74609375</v>
      </c>
      <c r="E70" s="98">
        <v>0.51446723937988281</v>
      </c>
      <c r="F70" s="146">
        <v>52857.43359375</v>
      </c>
      <c r="G70" s="98">
        <v>0.45103800296783447</v>
      </c>
      <c r="H70" s="16">
        <v>117190.640625</v>
      </c>
      <c r="L70" s="21"/>
      <c r="M70" s="21"/>
      <c r="N70" s="21"/>
      <c r="O70" s="21"/>
    </row>
    <row r="71" spans="1:15" x14ac:dyDescent="0.2">
      <c r="A71" s="150" t="s">
        <v>221</v>
      </c>
      <c r="B71" s="149">
        <v>14547.7333984375</v>
      </c>
      <c r="C71" s="143">
        <v>0.14499664306640625</v>
      </c>
      <c r="D71" s="149">
        <v>69434.8125</v>
      </c>
      <c r="E71" s="143">
        <v>0.69205379486083984</v>
      </c>
      <c r="F71" s="149">
        <v>16348.9765625</v>
      </c>
      <c r="G71" s="143">
        <v>0.16294956207275391</v>
      </c>
      <c r="H71" s="148">
        <v>100331.5234375</v>
      </c>
      <c r="L71" s="21"/>
      <c r="M71" s="21"/>
      <c r="N71" s="21"/>
    </row>
    <row r="72" spans="1:15" x14ac:dyDescent="0.2">
      <c r="A72" s="147" t="s">
        <v>222</v>
      </c>
      <c r="B72" s="146">
        <v>10784.3232421875</v>
      </c>
      <c r="C72" s="98">
        <v>5.9702858328819275E-2</v>
      </c>
      <c r="D72" s="146">
        <v>150854.671875</v>
      </c>
      <c r="E72" s="98">
        <v>0.83514326810836792</v>
      </c>
      <c r="F72" s="146">
        <v>18994.2890625</v>
      </c>
      <c r="G72" s="98">
        <v>0.1051538810133934</v>
      </c>
      <c r="H72" s="16">
        <v>180633.28125</v>
      </c>
      <c r="L72" s="21"/>
      <c r="M72" s="21"/>
      <c r="N72" s="21"/>
      <c r="O72" s="21"/>
    </row>
    <row r="73" spans="1:15" x14ac:dyDescent="0.2">
      <c r="A73" s="145" t="s">
        <v>223</v>
      </c>
      <c r="B73" s="144">
        <v>23095.787109375</v>
      </c>
      <c r="C73" s="143">
        <v>9.1993562877178192E-2</v>
      </c>
      <c r="D73" s="144">
        <v>166396.828125</v>
      </c>
      <c r="E73" s="143">
        <v>0.6627805233001709</v>
      </c>
      <c r="F73" s="144">
        <v>61566.09765625</v>
      </c>
      <c r="G73" s="143">
        <v>0.24522589147090912</v>
      </c>
      <c r="H73" s="142">
        <v>251058.71875</v>
      </c>
      <c r="L73" s="21"/>
      <c r="M73" s="21"/>
      <c r="N73" s="21"/>
      <c r="O73" s="21"/>
    </row>
    <row r="74" spans="1:15" x14ac:dyDescent="0.2">
      <c r="A74" s="173" t="s">
        <v>253</v>
      </c>
      <c r="B74" s="174">
        <v>1293074.75</v>
      </c>
      <c r="C74" s="171">
        <v>0.10723728686571121</v>
      </c>
      <c r="D74" s="174">
        <v>8410637</v>
      </c>
      <c r="E74" s="171">
        <v>0.69751101732254028</v>
      </c>
      <c r="F74" s="174">
        <v>2354358.75</v>
      </c>
      <c r="G74" s="171">
        <v>0.19525168836116791</v>
      </c>
      <c r="H74" s="170">
        <v>12058070</v>
      </c>
      <c r="K74" s="21"/>
      <c r="O74" s="22"/>
    </row>
    <row r="75" spans="1:15" x14ac:dyDescent="0.2">
      <c r="A75" s="4" t="s">
        <v>30</v>
      </c>
    </row>
    <row r="76" spans="1:15" x14ac:dyDescent="0.2">
      <c r="A76" s="4" t="s">
        <v>285</v>
      </c>
    </row>
    <row r="78" spans="1:15" x14ac:dyDescent="0.2">
      <c r="B78" s="4"/>
      <c r="C78" s="4"/>
      <c r="D78" s="4"/>
      <c r="E78" s="4"/>
    </row>
    <row r="79" spans="1:15" x14ac:dyDescent="0.2">
      <c r="B79" s="4"/>
      <c r="C79" s="4"/>
      <c r="D79" s="4"/>
      <c r="E79" s="4"/>
    </row>
    <row r="80" spans="1:15" x14ac:dyDescent="0.2">
      <c r="B80" s="4"/>
      <c r="C80" s="4"/>
      <c r="D80" s="4"/>
      <c r="E80" s="4"/>
    </row>
    <row r="81" spans="2:6" x14ac:dyDescent="0.2">
      <c r="B81" s="4"/>
      <c r="C81" s="4"/>
      <c r="D81" s="4"/>
      <c r="E81" s="4"/>
    </row>
    <row r="82" spans="2:6" x14ac:dyDescent="0.2">
      <c r="B82" s="4"/>
      <c r="C82" s="4"/>
      <c r="D82" s="4"/>
      <c r="E82" s="4"/>
    </row>
    <row r="87" spans="2:6" x14ac:dyDescent="0.2">
      <c r="C87" s="27"/>
      <c r="E87" s="26"/>
    </row>
    <row r="89" spans="2:6" x14ac:dyDescent="0.2">
      <c r="F89" s="22"/>
    </row>
  </sheetData>
  <mergeCells count="32">
    <mergeCell ref="B43:C43"/>
    <mergeCell ref="H35:H36"/>
    <mergeCell ref="B35:C35"/>
    <mergeCell ref="D35:E35"/>
    <mergeCell ref="B26:C26"/>
    <mergeCell ref="H26:H27"/>
    <mergeCell ref="D43:E43"/>
    <mergeCell ref="F35:G35"/>
    <mergeCell ref="A49:A50"/>
    <mergeCell ref="H43:H44"/>
    <mergeCell ref="B49:C49"/>
    <mergeCell ref="A43:A44"/>
    <mergeCell ref="H19:H20"/>
    <mergeCell ref="F26:G26"/>
    <mergeCell ref="A19:A20"/>
    <mergeCell ref="D19:E19"/>
    <mergeCell ref="B19:C19"/>
    <mergeCell ref="A35:A36"/>
    <mergeCell ref="A26:A27"/>
    <mergeCell ref="F19:G19"/>
    <mergeCell ref="D49:E49"/>
    <mergeCell ref="F49:G49"/>
    <mergeCell ref="H49:H50"/>
    <mergeCell ref="F43:G43"/>
    <mergeCell ref="F12:G12"/>
    <mergeCell ref="H12:H13"/>
    <mergeCell ref="D26:E26"/>
    <mergeCell ref="A6:H6"/>
    <mergeCell ref="A11:A13"/>
    <mergeCell ref="B11:H11"/>
    <mergeCell ref="B12:C12"/>
    <mergeCell ref="D12:E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90"/>
  <sheetViews>
    <sheetView showGridLines="0" topLeftCell="A24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34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134312.4375</v>
      </c>
      <c r="C14" s="160">
        <v>1.115117035806179E-2</v>
      </c>
      <c r="D14" s="161">
        <v>2615203</v>
      </c>
      <c r="E14" s="160">
        <v>0.21712489426136017</v>
      </c>
      <c r="F14" s="161">
        <v>5785052.5</v>
      </c>
      <c r="G14" s="160">
        <v>0.48029887676239014</v>
      </c>
      <c r="H14" s="161">
        <v>2724115.25</v>
      </c>
      <c r="I14" s="160">
        <v>0.22616724669933319</v>
      </c>
      <c r="J14" s="161">
        <v>786010.5</v>
      </c>
      <c r="K14" s="160">
        <v>6.5257824957370758E-2</v>
      </c>
      <c r="L14" s="159">
        <v>12044694</v>
      </c>
    </row>
    <row r="15" spans="1:12" x14ac:dyDescent="0.2">
      <c r="A15" s="13" t="s">
        <v>4</v>
      </c>
      <c r="B15" s="15">
        <v>55483.73046875</v>
      </c>
      <c r="C15" s="98">
        <v>1.2354476377367973E-2</v>
      </c>
      <c r="D15" s="15">
        <v>999314.8125</v>
      </c>
      <c r="E15" s="98">
        <v>0.22251589596271515</v>
      </c>
      <c r="F15" s="15">
        <v>2107632</v>
      </c>
      <c r="G15" s="98">
        <v>0.46930316090583801</v>
      </c>
      <c r="H15" s="15">
        <v>1002531.3125</v>
      </c>
      <c r="I15" s="98">
        <v>0.22323210537433624</v>
      </c>
      <c r="J15" s="15">
        <v>326019.875</v>
      </c>
      <c r="K15" s="98">
        <v>7.2594344615936279E-2</v>
      </c>
      <c r="L15" s="16">
        <v>4490981.5</v>
      </c>
    </row>
    <row r="16" spans="1:12" x14ac:dyDescent="0.2">
      <c r="A16" s="158" t="s">
        <v>5</v>
      </c>
      <c r="B16" s="157">
        <v>78828.703125</v>
      </c>
      <c r="C16" s="156">
        <v>1.0435757227241993E-2</v>
      </c>
      <c r="D16" s="157">
        <v>1615888.125</v>
      </c>
      <c r="E16" s="156">
        <v>0.2139197438955307</v>
      </c>
      <c r="F16" s="157">
        <v>3677420.75</v>
      </c>
      <c r="G16" s="156">
        <v>0.48683622479438782</v>
      </c>
      <c r="H16" s="157">
        <v>1721583.875</v>
      </c>
      <c r="I16" s="156">
        <v>0.2279122918844223</v>
      </c>
      <c r="J16" s="157">
        <v>459990.625</v>
      </c>
      <c r="K16" s="156">
        <v>6.0895968228578568E-2</v>
      </c>
      <c r="L16" s="155">
        <v>7553712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3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4432.3349609375</v>
      </c>
      <c r="C21" s="160">
        <v>7.944905199110508E-3</v>
      </c>
      <c r="D21" s="153">
        <v>158529.640625</v>
      </c>
      <c r="E21" s="160">
        <v>0.28416240215301514</v>
      </c>
      <c r="F21" s="153">
        <v>260544.375</v>
      </c>
      <c r="G21" s="160">
        <v>0.46702253818511963</v>
      </c>
      <c r="H21" s="153">
        <v>105684.984375</v>
      </c>
      <c r="I21" s="160">
        <v>0.18943901360034943</v>
      </c>
      <c r="J21" s="153">
        <v>28692.61328125</v>
      </c>
      <c r="K21" s="160">
        <v>5.143115296959877E-2</v>
      </c>
      <c r="L21" s="129">
        <v>557883.9375</v>
      </c>
    </row>
    <row r="22" spans="1:12" x14ac:dyDescent="0.2">
      <c r="A22" s="13" t="s">
        <v>16</v>
      </c>
      <c r="B22" s="15">
        <v>70327.734375</v>
      </c>
      <c r="C22" s="98">
        <v>9.850439615547657E-3</v>
      </c>
      <c r="D22" s="15">
        <v>1716893.625</v>
      </c>
      <c r="E22" s="98">
        <v>0.2404763400554657</v>
      </c>
      <c r="F22" s="15">
        <v>3279035.25</v>
      </c>
      <c r="G22" s="98">
        <v>0.45927736163139343</v>
      </c>
      <c r="H22" s="15">
        <v>1587756.625</v>
      </c>
      <c r="I22" s="98">
        <v>0.22238878905773163</v>
      </c>
      <c r="J22" s="15">
        <v>485540.03125</v>
      </c>
      <c r="K22" s="98">
        <v>6.8007059395313263E-2</v>
      </c>
      <c r="L22" s="16">
        <v>7139553</v>
      </c>
    </row>
    <row r="23" spans="1:12" x14ac:dyDescent="0.2">
      <c r="A23" s="158" t="s">
        <v>17</v>
      </c>
      <c r="B23" s="157">
        <v>59552.36328125</v>
      </c>
      <c r="C23" s="156">
        <v>1.3698838651180267E-2</v>
      </c>
      <c r="D23" s="157">
        <v>739779.625</v>
      </c>
      <c r="E23" s="156">
        <v>0.17017161846160889</v>
      </c>
      <c r="F23" s="157">
        <v>2245473</v>
      </c>
      <c r="G23" s="156">
        <v>0.51652646064758301</v>
      </c>
      <c r="H23" s="157">
        <v>1030673.5625</v>
      </c>
      <c r="I23" s="156">
        <v>0.2370859831571579</v>
      </c>
      <c r="J23" s="157">
        <v>271777.84375</v>
      </c>
      <c r="K23" s="156">
        <v>6.251709908246994E-2</v>
      </c>
      <c r="L23" s="155">
        <v>4347256.5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3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8331.4326171875</v>
      </c>
      <c r="C28" s="130">
        <v>6.5307789482176304E-3</v>
      </c>
      <c r="D28" s="153">
        <v>236418.78125</v>
      </c>
      <c r="E28" s="130">
        <v>0.1853221207857132</v>
      </c>
      <c r="F28" s="153">
        <v>634610.5625</v>
      </c>
      <c r="G28" s="130">
        <v>0.49745362997055054</v>
      </c>
      <c r="H28" s="153">
        <v>298391.6875</v>
      </c>
      <c r="I28" s="130">
        <v>0.23390097916126251</v>
      </c>
      <c r="J28" s="153">
        <v>97965.5625</v>
      </c>
      <c r="K28" s="130">
        <v>7.6792493462562561E-2</v>
      </c>
      <c r="L28" s="166">
        <v>1275718</v>
      </c>
    </row>
    <row r="29" spans="1:12" x14ac:dyDescent="0.2">
      <c r="A29" s="13" t="s">
        <v>20</v>
      </c>
      <c r="B29" s="15">
        <v>20703.431640625</v>
      </c>
      <c r="C29" s="98">
        <v>6.2570851296186447E-3</v>
      </c>
      <c r="D29" s="15">
        <v>654746.5625</v>
      </c>
      <c r="E29" s="98">
        <v>0.19788049161434174</v>
      </c>
      <c r="F29" s="15">
        <v>1564448.375</v>
      </c>
      <c r="G29" s="98">
        <v>0.47281467914581299</v>
      </c>
      <c r="H29" s="15">
        <v>789550.75</v>
      </c>
      <c r="I29" s="98">
        <v>0.23862162232398987</v>
      </c>
      <c r="J29" s="15">
        <v>279348.9375</v>
      </c>
      <c r="K29" s="98">
        <v>8.4426112473011017E-2</v>
      </c>
      <c r="L29" s="23">
        <v>3308798.25</v>
      </c>
    </row>
    <row r="30" spans="1:12" x14ac:dyDescent="0.2">
      <c r="A30" s="152" t="s">
        <v>21</v>
      </c>
      <c r="B30" s="144">
        <v>37635.86328125</v>
      </c>
      <c r="C30" s="151">
        <v>9.2314472422003746E-3</v>
      </c>
      <c r="D30" s="144">
        <v>968369.8125</v>
      </c>
      <c r="E30" s="151">
        <v>0.23752489686012268</v>
      </c>
      <c r="F30" s="144">
        <v>1890511.625</v>
      </c>
      <c r="G30" s="151">
        <v>0.46371084451675415</v>
      </c>
      <c r="H30" s="144">
        <v>945160.625</v>
      </c>
      <c r="I30" s="151">
        <v>0.23183207213878632</v>
      </c>
      <c r="J30" s="144">
        <v>235241.21875</v>
      </c>
      <c r="K30" s="151">
        <v>5.7700730860233307E-2</v>
      </c>
      <c r="L30" s="166">
        <v>4076919.25</v>
      </c>
    </row>
    <row r="31" spans="1:12" x14ac:dyDescent="0.2">
      <c r="A31" s="13" t="s">
        <v>22</v>
      </c>
      <c r="B31" s="15">
        <v>27406.423828125</v>
      </c>
      <c r="C31" s="98">
        <v>2.0376207306981087E-2</v>
      </c>
      <c r="D31" s="15">
        <v>253948.328125</v>
      </c>
      <c r="E31" s="98">
        <v>0.18880622088909149</v>
      </c>
      <c r="F31" s="15">
        <v>699214.375</v>
      </c>
      <c r="G31" s="98">
        <v>0.51985388994216919</v>
      </c>
      <c r="H31" s="15">
        <v>294992.625</v>
      </c>
      <c r="I31" s="98">
        <v>0.21932196617126465</v>
      </c>
      <c r="J31" s="15">
        <v>69459.1953125</v>
      </c>
      <c r="K31" s="98">
        <v>5.1641721278429031E-2</v>
      </c>
      <c r="L31" s="23">
        <v>1345021</v>
      </c>
    </row>
    <row r="32" spans="1:12" x14ac:dyDescent="0.2">
      <c r="A32" s="158" t="s">
        <v>23</v>
      </c>
      <c r="B32" s="157">
        <v>40235.28125</v>
      </c>
      <c r="C32" s="156">
        <v>1.9740231335163116E-2</v>
      </c>
      <c r="D32" s="157">
        <v>501719.46875</v>
      </c>
      <c r="E32" s="156">
        <v>0.2461535781621933</v>
      </c>
      <c r="F32" s="157">
        <v>996267.8125</v>
      </c>
      <c r="G32" s="156">
        <v>0.48878884315490723</v>
      </c>
      <c r="H32" s="157">
        <v>396019.46875</v>
      </c>
      <c r="I32" s="156">
        <v>0.19429504871368408</v>
      </c>
      <c r="J32" s="157">
        <v>103995.5625</v>
      </c>
      <c r="K32" s="156">
        <v>5.1022294908761978E-2</v>
      </c>
      <c r="L32" s="155">
        <v>2038237.5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3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7214.32666015625</v>
      </c>
      <c r="C37" s="130">
        <v>5.8065596967935562E-3</v>
      </c>
      <c r="D37" s="153">
        <v>221785.5</v>
      </c>
      <c r="E37" s="130">
        <v>0.17850741744041443</v>
      </c>
      <c r="F37" s="153">
        <v>630198</v>
      </c>
      <c r="G37" s="130">
        <v>0.507224440574646</v>
      </c>
      <c r="H37" s="153">
        <v>310193.03125</v>
      </c>
      <c r="I37" s="130">
        <v>0.24966356158256531</v>
      </c>
      <c r="J37" s="153">
        <v>73053.2890625</v>
      </c>
      <c r="K37" s="130">
        <v>5.8798044919967651E-2</v>
      </c>
      <c r="L37" s="166">
        <v>1242444.125</v>
      </c>
    </row>
    <row r="38" spans="1:12" x14ac:dyDescent="0.2">
      <c r="A38" s="13" t="s">
        <v>26</v>
      </c>
      <c r="B38" s="15">
        <v>13579.3310546875</v>
      </c>
      <c r="C38" s="98">
        <v>5.7867965660989285E-3</v>
      </c>
      <c r="D38" s="15">
        <v>458225.125</v>
      </c>
      <c r="E38" s="98">
        <v>0.19527144730091095</v>
      </c>
      <c r="F38" s="15">
        <v>1182847.875</v>
      </c>
      <c r="G38" s="98">
        <v>0.50406754016876221</v>
      </c>
      <c r="H38" s="15">
        <v>521793.15625</v>
      </c>
      <c r="I38" s="98">
        <v>0.22236080467700958</v>
      </c>
      <c r="J38" s="15">
        <v>170160.40625</v>
      </c>
      <c r="K38" s="98">
        <v>7.2513416409492493E-2</v>
      </c>
      <c r="L38" s="23">
        <v>2346606</v>
      </c>
    </row>
    <row r="39" spans="1:12" x14ac:dyDescent="0.2">
      <c r="A39" s="152" t="s">
        <v>27</v>
      </c>
      <c r="B39" s="144">
        <v>43914.75</v>
      </c>
      <c r="C39" s="151">
        <v>1.4088761061429977E-2</v>
      </c>
      <c r="D39" s="144">
        <v>681587.9375</v>
      </c>
      <c r="E39" s="151">
        <v>0.21866750717163086</v>
      </c>
      <c r="F39" s="144">
        <v>1530663.625</v>
      </c>
      <c r="G39" s="151">
        <v>0.49106857180595398</v>
      </c>
      <c r="H39" s="144">
        <v>670801.3125</v>
      </c>
      <c r="I39" s="151">
        <v>0.21520696580410004</v>
      </c>
      <c r="J39" s="144">
        <v>190038.1875</v>
      </c>
      <c r="K39" s="151">
        <v>6.096818670630455E-2</v>
      </c>
      <c r="L39" s="166">
        <v>3117005.75</v>
      </c>
    </row>
    <row r="40" spans="1:12" x14ac:dyDescent="0.2">
      <c r="A40" s="14" t="s">
        <v>28</v>
      </c>
      <c r="B40" s="19">
        <v>69604.0234375</v>
      </c>
      <c r="C40" s="99">
        <v>1.303778775036335E-2</v>
      </c>
      <c r="D40" s="19">
        <v>1253604.375</v>
      </c>
      <c r="E40" s="99">
        <v>0.23481728136539459</v>
      </c>
      <c r="F40" s="19">
        <v>2441343.25</v>
      </c>
      <c r="G40" s="99">
        <v>0.45729702711105347</v>
      </c>
      <c r="H40" s="19">
        <v>1221327.625</v>
      </c>
      <c r="I40" s="99">
        <v>0.2287714034318924</v>
      </c>
      <c r="J40" s="19">
        <v>352758.59375</v>
      </c>
      <c r="K40" s="99">
        <v>6.6076517105102539E-2</v>
      </c>
      <c r="L40" s="17">
        <v>5338637.5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1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</row>
    <row r="50" spans="1:21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P50" s="21"/>
      <c r="Q50" s="21"/>
      <c r="R50" s="21"/>
      <c r="S50" s="22"/>
      <c r="T50" s="21"/>
    </row>
    <row r="51" spans="1:21" x14ac:dyDescent="0.2">
      <c r="A51" s="132" t="s">
        <v>213</v>
      </c>
      <c r="B51" s="131">
        <v>154.62178039550781</v>
      </c>
      <c r="C51" s="130">
        <v>1.0463021462783217E-3</v>
      </c>
      <c r="D51" s="131">
        <v>17365.103515625</v>
      </c>
      <c r="E51" s="130">
        <v>0.11750701814889908</v>
      </c>
      <c r="F51" s="131">
        <v>84205.1484375</v>
      </c>
      <c r="G51" s="130">
        <v>0.56980347633361816</v>
      </c>
      <c r="H51" s="131">
        <v>44272.9453125</v>
      </c>
      <c r="I51" s="130">
        <v>0.29958832263946533</v>
      </c>
      <c r="J51" s="131">
        <v>1781.466064453125</v>
      </c>
      <c r="K51" s="130">
        <v>1.2054910883307457E-2</v>
      </c>
      <c r="L51" s="129">
        <v>147779.28125</v>
      </c>
      <c r="P51" s="21"/>
      <c r="Q51" s="21"/>
      <c r="R51" s="22"/>
      <c r="S51" s="21"/>
      <c r="T51" s="21"/>
      <c r="U51" s="21"/>
    </row>
    <row r="52" spans="1:21" x14ac:dyDescent="0.2">
      <c r="A52" s="147" t="s">
        <v>225</v>
      </c>
      <c r="B52" s="146">
        <v>2066.387939453125</v>
      </c>
      <c r="C52" s="98">
        <v>2.6957241352647543E-3</v>
      </c>
      <c r="D52" s="146">
        <v>157700.515625</v>
      </c>
      <c r="E52" s="98">
        <v>0.20572954416275024</v>
      </c>
      <c r="F52" s="146">
        <v>444040.03125</v>
      </c>
      <c r="G52" s="98">
        <v>0.57927620410919189</v>
      </c>
      <c r="H52" s="146">
        <v>158065.40625</v>
      </c>
      <c r="I52" s="98">
        <v>0.20620556175708771</v>
      </c>
      <c r="J52" s="146">
        <v>4670.51416015625</v>
      </c>
      <c r="K52" s="98">
        <v>6.0929590836167336E-3</v>
      </c>
      <c r="L52" s="16">
        <v>766542.8125</v>
      </c>
      <c r="P52" s="21"/>
      <c r="S52" s="21"/>
      <c r="T52" s="21"/>
    </row>
    <row r="53" spans="1:21" x14ac:dyDescent="0.2">
      <c r="A53" s="145" t="s">
        <v>257</v>
      </c>
      <c r="B53" s="144">
        <v>67633.8125</v>
      </c>
      <c r="C53" s="143">
        <v>1.6082432121038437E-2</v>
      </c>
      <c r="D53" s="144">
        <v>884782.6875</v>
      </c>
      <c r="E53" s="143">
        <v>0.21038971841335297</v>
      </c>
      <c r="F53" s="144">
        <v>2271577.75</v>
      </c>
      <c r="G53" s="143">
        <v>0.54015141725540161</v>
      </c>
      <c r="H53" s="144">
        <v>637875.125</v>
      </c>
      <c r="I53" s="143">
        <v>0.15167833864688873</v>
      </c>
      <c r="J53" s="144">
        <v>343577</v>
      </c>
      <c r="K53" s="143">
        <v>8.1698104739189148E-2</v>
      </c>
      <c r="L53" s="142">
        <v>4205446.5</v>
      </c>
      <c r="P53" s="21"/>
      <c r="Q53" s="21"/>
      <c r="R53" s="21"/>
      <c r="S53" s="21"/>
      <c r="T53" s="21"/>
      <c r="U53" s="21"/>
    </row>
    <row r="54" spans="1:21" x14ac:dyDescent="0.2">
      <c r="A54" s="147" t="s">
        <v>224</v>
      </c>
      <c r="B54" s="146">
        <v>0</v>
      </c>
      <c r="C54" s="98">
        <v>0</v>
      </c>
      <c r="D54" s="146">
        <v>271302.8125</v>
      </c>
      <c r="E54" s="98">
        <v>0.52585172653198242</v>
      </c>
      <c r="F54" s="146">
        <v>180907.125</v>
      </c>
      <c r="G54" s="98">
        <v>0.35064259171485901</v>
      </c>
      <c r="H54" s="146">
        <v>62466.1484375</v>
      </c>
      <c r="I54" s="98">
        <v>0.12107478827238083</v>
      </c>
      <c r="J54" s="146">
        <v>1254.1865234375</v>
      </c>
      <c r="K54" s="98">
        <v>2.4309225846081972E-3</v>
      </c>
      <c r="L54" s="16">
        <v>515930.25</v>
      </c>
      <c r="Q54" s="21"/>
      <c r="R54" s="21"/>
      <c r="S54" s="21"/>
      <c r="U54" s="21"/>
    </row>
    <row r="55" spans="1:21" x14ac:dyDescent="0.2">
      <c r="A55" s="150" t="s">
        <v>254</v>
      </c>
      <c r="B55" s="149">
        <v>5360.6494140625</v>
      </c>
      <c r="C55" s="143">
        <v>4.2944233864545822E-3</v>
      </c>
      <c r="D55" s="149">
        <v>300051.875</v>
      </c>
      <c r="E55" s="143">
        <v>0.2403719574213028</v>
      </c>
      <c r="F55" s="149">
        <v>615155.4375</v>
      </c>
      <c r="G55" s="143">
        <v>0.49280184507369995</v>
      </c>
      <c r="H55" s="149">
        <v>275562.0625</v>
      </c>
      <c r="I55" s="143">
        <v>0.22075313329696655</v>
      </c>
      <c r="J55" s="149">
        <v>52151.5078125</v>
      </c>
      <c r="K55" s="143">
        <v>4.1778642684221268E-2</v>
      </c>
      <c r="L55" s="148">
        <v>1248281.5</v>
      </c>
      <c r="P55" s="21"/>
      <c r="Q55" s="21"/>
      <c r="R55" s="21"/>
      <c r="S55" s="21"/>
      <c r="T55" s="21"/>
      <c r="U55" s="21"/>
    </row>
    <row r="56" spans="1:21" x14ac:dyDescent="0.2">
      <c r="A56" s="147" t="s">
        <v>215</v>
      </c>
      <c r="B56" s="146">
        <v>29601.58984375</v>
      </c>
      <c r="C56" s="98">
        <v>7.1842692792415619E-2</v>
      </c>
      <c r="D56" s="146">
        <v>159783.046875</v>
      </c>
      <c r="E56" s="98">
        <v>0.38779148459434509</v>
      </c>
      <c r="F56" s="146">
        <v>87230.234375</v>
      </c>
      <c r="G56" s="98">
        <v>0.21170671284198761</v>
      </c>
      <c r="H56" s="146">
        <v>98131.6953125</v>
      </c>
      <c r="I56" s="98">
        <v>0.23816442489624023</v>
      </c>
      <c r="J56" s="146">
        <v>37286.83984375</v>
      </c>
      <c r="K56" s="98">
        <v>9.0494707226753235E-2</v>
      </c>
      <c r="L56" s="16">
        <v>412033.40625</v>
      </c>
      <c r="Q56" s="21"/>
      <c r="R56" s="21"/>
      <c r="S56" s="21"/>
      <c r="T56" s="21"/>
      <c r="U56" s="21"/>
    </row>
    <row r="57" spans="1:21" x14ac:dyDescent="0.2">
      <c r="A57" s="145" t="s">
        <v>256</v>
      </c>
      <c r="B57" s="144">
        <v>1664.3563232421875</v>
      </c>
      <c r="C57" s="143">
        <v>4.3249600566923618E-3</v>
      </c>
      <c r="D57" s="144">
        <v>183936.609375</v>
      </c>
      <c r="E57" s="143">
        <v>0.47797366976737976</v>
      </c>
      <c r="F57" s="144">
        <v>182361.453125</v>
      </c>
      <c r="G57" s="143">
        <v>0.47388049960136414</v>
      </c>
      <c r="H57" s="144">
        <v>16863.404296875</v>
      </c>
      <c r="I57" s="143">
        <v>4.3820872902870178E-2</v>
      </c>
      <c r="J57" s="144">
        <v>0</v>
      </c>
      <c r="K57" s="143">
        <v>0</v>
      </c>
      <c r="L57" s="142">
        <v>384825.8125</v>
      </c>
      <c r="P57" s="21"/>
      <c r="Q57" s="21"/>
      <c r="R57" s="21"/>
      <c r="S57" s="21"/>
      <c r="T57" s="21"/>
      <c r="U57" s="21"/>
    </row>
    <row r="58" spans="1:21" x14ac:dyDescent="0.2">
      <c r="A58" s="147" t="s">
        <v>216</v>
      </c>
      <c r="B58" s="146">
        <v>0</v>
      </c>
      <c r="C58" s="98">
        <v>0</v>
      </c>
      <c r="D58" s="146">
        <v>335.07516479492188</v>
      </c>
      <c r="E58" s="98">
        <v>4.2011872865259647E-3</v>
      </c>
      <c r="F58" s="146">
        <v>78922.609375</v>
      </c>
      <c r="G58" s="98">
        <v>0.98953515291213989</v>
      </c>
      <c r="H58" s="146">
        <v>499.574462890625</v>
      </c>
      <c r="I58" s="98">
        <v>6.2636868096888065E-3</v>
      </c>
      <c r="J58" s="146">
        <v>0</v>
      </c>
      <c r="K58" s="98">
        <v>0</v>
      </c>
      <c r="L58" s="16">
        <v>79757.2578125</v>
      </c>
      <c r="Q58" s="21"/>
      <c r="R58" s="21"/>
      <c r="S58" s="21"/>
      <c r="U58" s="21"/>
    </row>
    <row r="59" spans="1:21" x14ac:dyDescent="0.2">
      <c r="A59" s="150" t="s">
        <v>229</v>
      </c>
      <c r="B59" s="149">
        <v>322.9383544921875</v>
      </c>
      <c r="C59" s="143">
        <v>1.2162851635366678E-3</v>
      </c>
      <c r="D59" s="149">
        <v>17302.50390625</v>
      </c>
      <c r="E59" s="143">
        <v>6.5166555345058441E-2</v>
      </c>
      <c r="F59" s="149">
        <v>115153.6640625</v>
      </c>
      <c r="G59" s="143">
        <v>0.43370413780212402</v>
      </c>
      <c r="H59" s="149">
        <v>129912.8515625</v>
      </c>
      <c r="I59" s="143">
        <v>0.48929175734519958</v>
      </c>
      <c r="J59" s="149">
        <v>2820.072998046875</v>
      </c>
      <c r="K59" s="143">
        <v>1.0621262714266777E-2</v>
      </c>
      <c r="L59" s="148">
        <v>265512.03125</v>
      </c>
      <c r="Q59" s="21"/>
      <c r="R59" s="21"/>
      <c r="S59" s="21"/>
      <c r="T59" s="21"/>
      <c r="U59" s="21"/>
    </row>
    <row r="60" spans="1:21" x14ac:dyDescent="0.2">
      <c r="A60" s="147" t="s">
        <v>226</v>
      </c>
      <c r="B60" s="146">
        <v>171.13581848144531</v>
      </c>
      <c r="C60" s="98">
        <v>7.9859403194859624E-4</v>
      </c>
      <c r="D60" s="146">
        <v>18323.80859375</v>
      </c>
      <c r="E60" s="98">
        <v>8.5506841540336609E-2</v>
      </c>
      <c r="F60" s="146">
        <v>167417.4375</v>
      </c>
      <c r="G60" s="98">
        <v>0.78124243021011353</v>
      </c>
      <c r="H60" s="146">
        <v>27542.271484375</v>
      </c>
      <c r="I60" s="98">
        <v>0.12852419912815094</v>
      </c>
      <c r="J60" s="146">
        <v>841.74114990234375</v>
      </c>
      <c r="K60" s="98">
        <v>3.9279297925531864E-3</v>
      </c>
      <c r="L60" s="16">
        <v>214296.390625</v>
      </c>
      <c r="Q60" s="21"/>
      <c r="R60" s="21"/>
      <c r="S60" s="21"/>
      <c r="T60" s="21"/>
      <c r="U60" s="21"/>
    </row>
    <row r="61" spans="1:21" x14ac:dyDescent="0.2">
      <c r="A61" s="145" t="s">
        <v>258</v>
      </c>
      <c r="B61" s="144">
        <v>0</v>
      </c>
      <c r="C61" s="143">
        <v>0</v>
      </c>
      <c r="D61" s="144">
        <v>214948.265625</v>
      </c>
      <c r="E61" s="143">
        <v>0.11461219936609268</v>
      </c>
      <c r="F61" s="144">
        <v>970479.0625</v>
      </c>
      <c r="G61" s="143">
        <v>0.51746749877929688</v>
      </c>
      <c r="H61" s="144">
        <v>624191</v>
      </c>
      <c r="I61" s="143">
        <v>0.33282381296157837</v>
      </c>
      <c r="J61" s="144">
        <v>65821.3828125</v>
      </c>
      <c r="K61" s="143">
        <v>3.5096507519483566E-2</v>
      </c>
      <c r="L61" s="142">
        <v>1875439.625</v>
      </c>
      <c r="Q61" s="21"/>
      <c r="R61" s="21"/>
      <c r="S61" s="21"/>
      <c r="T61" s="21"/>
      <c r="U61" s="21"/>
    </row>
    <row r="62" spans="1:21" x14ac:dyDescent="0.2">
      <c r="A62" s="147" t="s">
        <v>228</v>
      </c>
      <c r="B62" s="146">
        <v>1787.391357421875</v>
      </c>
      <c r="C62" s="98">
        <v>1.1857115663588047E-2</v>
      </c>
      <c r="D62" s="146">
        <v>41538.58984375</v>
      </c>
      <c r="E62" s="98">
        <v>0.27555683255195618</v>
      </c>
      <c r="F62" s="146">
        <v>85981.9453125</v>
      </c>
      <c r="G62" s="98">
        <v>0.57038319110870361</v>
      </c>
      <c r="H62" s="146">
        <v>17140.64453125</v>
      </c>
      <c r="I62" s="98">
        <v>0.11370683461427689</v>
      </c>
      <c r="J62" s="146">
        <v>4295.6142578125</v>
      </c>
      <c r="K62" s="98">
        <v>2.8496051207184792E-2</v>
      </c>
      <c r="L62" s="16">
        <v>150744.1875</v>
      </c>
      <c r="P62" s="21"/>
      <c r="Q62" s="21"/>
      <c r="R62" s="21"/>
      <c r="S62" s="21"/>
      <c r="T62" s="21"/>
      <c r="U62" s="21"/>
    </row>
    <row r="63" spans="1:21" x14ac:dyDescent="0.2">
      <c r="A63" s="150" t="s">
        <v>217</v>
      </c>
      <c r="B63" s="149">
        <v>1000.0411987304688</v>
      </c>
      <c r="C63" s="143">
        <v>6.1225173994898796E-3</v>
      </c>
      <c r="D63" s="149">
        <v>25208.208984375</v>
      </c>
      <c r="E63" s="143">
        <v>0.15433132648468018</v>
      </c>
      <c r="F63" s="149">
        <v>46823.18359375</v>
      </c>
      <c r="G63" s="143">
        <v>0.28666394948959351</v>
      </c>
      <c r="H63" s="149">
        <v>64497.33203125</v>
      </c>
      <c r="I63" s="143">
        <v>0.39486977458000183</v>
      </c>
      <c r="J63" s="149">
        <v>25809.474609375</v>
      </c>
      <c r="K63" s="143">
        <v>0.15801243484020233</v>
      </c>
      <c r="L63" s="148">
        <v>163338.234375</v>
      </c>
      <c r="Q63" s="21"/>
      <c r="R63" s="21"/>
      <c r="S63" s="21"/>
      <c r="T63" s="21"/>
      <c r="U63" s="21"/>
    </row>
    <row r="64" spans="1:21" x14ac:dyDescent="0.2">
      <c r="A64" s="147" t="s">
        <v>218</v>
      </c>
      <c r="B64" s="146">
        <v>0</v>
      </c>
      <c r="C64" s="98">
        <v>0</v>
      </c>
      <c r="D64" s="146">
        <v>72894.078125</v>
      </c>
      <c r="E64" s="98">
        <v>0.41004756093025208</v>
      </c>
      <c r="F64" s="146">
        <v>76123.390625</v>
      </c>
      <c r="G64" s="98">
        <v>0.42821326851844788</v>
      </c>
      <c r="H64" s="146">
        <v>27503.7578125</v>
      </c>
      <c r="I64" s="98">
        <v>0.15471556782722473</v>
      </c>
      <c r="J64" s="146">
        <v>1248.5838623046875</v>
      </c>
      <c r="K64" s="98">
        <v>7.0235989987850189E-3</v>
      </c>
      <c r="L64" s="16">
        <v>177769.8125</v>
      </c>
      <c r="Q64" s="21"/>
      <c r="R64" s="21"/>
      <c r="S64" s="21"/>
      <c r="T64" s="21"/>
      <c r="U64" s="21"/>
    </row>
    <row r="65" spans="1:21" x14ac:dyDescent="0.2">
      <c r="A65" s="145" t="s">
        <v>255</v>
      </c>
      <c r="B65" s="144">
        <v>2579.22265625</v>
      </c>
      <c r="C65" s="143">
        <v>8.121841587126255E-3</v>
      </c>
      <c r="D65" s="144">
        <v>99302.6015625</v>
      </c>
      <c r="E65" s="143">
        <v>0.3126988410949707</v>
      </c>
      <c r="F65" s="144">
        <v>141210.984375</v>
      </c>
      <c r="G65" s="143">
        <v>0.44466623663902283</v>
      </c>
      <c r="H65" s="144">
        <v>72029.9296875</v>
      </c>
      <c r="I65" s="143">
        <v>0.22681859135627747</v>
      </c>
      <c r="J65" s="144">
        <v>2443.5107421875</v>
      </c>
      <c r="K65" s="143">
        <v>7.6944916509091854E-3</v>
      </c>
      <c r="L65" s="142">
        <v>317566.25</v>
      </c>
      <c r="Q65" s="21"/>
      <c r="R65" s="21"/>
      <c r="S65" s="21"/>
      <c r="T65" s="21"/>
      <c r="U65" s="21"/>
    </row>
    <row r="66" spans="1:21" x14ac:dyDescent="0.2">
      <c r="A66" s="147" t="s">
        <v>211</v>
      </c>
      <c r="B66" s="146">
        <v>1240.3673095703125</v>
      </c>
      <c r="C66" s="98">
        <v>1.0352153331041336E-2</v>
      </c>
      <c r="D66" s="146">
        <v>14809.1796875</v>
      </c>
      <c r="E66" s="98">
        <v>0.12359797209501266</v>
      </c>
      <c r="F66" s="146">
        <v>36360.4375</v>
      </c>
      <c r="G66" s="98">
        <v>0.30346560478210449</v>
      </c>
      <c r="H66" s="146">
        <v>54941.9921875</v>
      </c>
      <c r="I66" s="98">
        <v>0.45854794979095459</v>
      </c>
      <c r="J66" s="146">
        <v>12465.353515625</v>
      </c>
      <c r="K66" s="98">
        <v>0.10403631627559662</v>
      </c>
      <c r="L66" s="16">
        <v>119817.328125</v>
      </c>
      <c r="P66" s="21"/>
      <c r="Q66" s="21"/>
      <c r="R66" s="21"/>
      <c r="S66" s="21"/>
      <c r="T66" s="21"/>
      <c r="U66" s="22"/>
    </row>
    <row r="67" spans="1:21" x14ac:dyDescent="0.2">
      <c r="A67" s="150" t="s">
        <v>212</v>
      </c>
      <c r="B67" s="149">
        <v>0</v>
      </c>
      <c r="C67" s="143">
        <v>0</v>
      </c>
      <c r="D67" s="149">
        <v>8529.8818359375</v>
      </c>
      <c r="E67" s="143">
        <v>0.19079945981502533</v>
      </c>
      <c r="F67" s="149">
        <v>33370.5234375</v>
      </c>
      <c r="G67" s="143">
        <v>0.74644380807876587</v>
      </c>
      <c r="H67" s="149">
        <v>2805.60302734375</v>
      </c>
      <c r="I67" s="143">
        <v>6.2756732106208801E-2</v>
      </c>
      <c r="J67" s="149">
        <v>0</v>
      </c>
      <c r="K67" s="143">
        <v>0</v>
      </c>
      <c r="L67" s="148">
        <v>44706.0078125</v>
      </c>
      <c r="P67" s="21"/>
      <c r="Q67" s="21"/>
      <c r="R67" s="21"/>
      <c r="S67" s="21"/>
      <c r="T67" s="21"/>
      <c r="U67" s="21"/>
    </row>
    <row r="68" spans="1:21" x14ac:dyDescent="0.2">
      <c r="A68" s="147" t="s">
        <v>219</v>
      </c>
      <c r="B68" s="146">
        <v>370.45587158203125</v>
      </c>
      <c r="C68" s="98">
        <v>3.5586352460086346E-3</v>
      </c>
      <c r="D68" s="146">
        <v>21565.62109375</v>
      </c>
      <c r="E68" s="98">
        <v>0.20716145634651184</v>
      </c>
      <c r="F68" s="146">
        <v>47128.96484375</v>
      </c>
      <c r="G68" s="98">
        <v>0.45272544026374817</v>
      </c>
      <c r="H68" s="146">
        <v>22004.88671875</v>
      </c>
      <c r="I68" s="98">
        <v>0.21138109266757965</v>
      </c>
      <c r="J68" s="146">
        <v>13030.6162109375</v>
      </c>
      <c r="K68" s="98">
        <v>0.12517337501049042</v>
      </c>
      <c r="L68" s="16">
        <v>104100.546875</v>
      </c>
      <c r="P68" s="21"/>
      <c r="Q68" s="21"/>
      <c r="R68" s="21"/>
      <c r="S68" s="21"/>
      <c r="U68" s="21"/>
    </row>
    <row r="69" spans="1:21" x14ac:dyDescent="0.2">
      <c r="A69" s="145" t="s">
        <v>227</v>
      </c>
      <c r="B69" s="144">
        <v>422.9390869140625</v>
      </c>
      <c r="C69" s="143">
        <v>2.0078143570572138E-3</v>
      </c>
      <c r="D69" s="144">
        <v>58551.55859375</v>
      </c>
      <c r="E69" s="143">
        <v>0.27796122431755066</v>
      </c>
      <c r="F69" s="144">
        <v>132835.6875</v>
      </c>
      <c r="G69" s="143">
        <v>0.63060951232910156</v>
      </c>
      <c r="H69" s="144">
        <v>18836.314453125</v>
      </c>
      <c r="I69" s="143">
        <v>8.942144364118576E-2</v>
      </c>
      <c r="J69" s="144">
        <v>0</v>
      </c>
      <c r="K69" s="143">
        <v>0</v>
      </c>
      <c r="L69" s="142">
        <v>210646.5</v>
      </c>
      <c r="P69" s="21"/>
      <c r="Q69" s="21"/>
      <c r="R69" s="21"/>
      <c r="S69" s="21"/>
      <c r="T69" s="21"/>
      <c r="U69" s="21"/>
    </row>
    <row r="70" spans="1:21" x14ac:dyDescent="0.2">
      <c r="A70" s="147" t="s">
        <v>220</v>
      </c>
      <c r="B70" s="146">
        <v>14123.3466796875</v>
      </c>
      <c r="C70" s="98">
        <v>0.12051599472761154</v>
      </c>
      <c r="D70" s="146">
        <v>38647.23828125</v>
      </c>
      <c r="E70" s="98">
        <v>0.3297809362411499</v>
      </c>
      <c r="F70" s="146">
        <v>59585.05078125</v>
      </c>
      <c r="G70" s="98">
        <v>0.50844550132751465</v>
      </c>
      <c r="H70" s="146">
        <v>4749.802734375</v>
      </c>
      <c r="I70" s="98">
        <v>4.053056612610817E-2</v>
      </c>
      <c r="J70" s="146">
        <v>85.200706481933594</v>
      </c>
      <c r="K70" s="98">
        <v>7.2702654870226979E-4</v>
      </c>
      <c r="L70" s="16">
        <v>117190.640625</v>
      </c>
      <c r="O70" s="21"/>
      <c r="P70" s="21"/>
      <c r="Q70" s="21"/>
      <c r="R70" s="21"/>
      <c r="S70" s="21"/>
      <c r="T70" s="21"/>
    </row>
    <row r="71" spans="1:21" x14ac:dyDescent="0.2">
      <c r="A71" s="150" t="s">
        <v>221</v>
      </c>
      <c r="B71" s="149">
        <v>4948.978515625</v>
      </c>
      <c r="C71" s="143">
        <v>4.9326259642839432E-2</v>
      </c>
      <c r="D71" s="149">
        <v>22443.962890625</v>
      </c>
      <c r="E71" s="143">
        <v>0.22369801998138428</v>
      </c>
      <c r="F71" s="149">
        <v>65250.35546875</v>
      </c>
      <c r="G71" s="143">
        <v>0.65034753084182739</v>
      </c>
      <c r="H71" s="149">
        <v>7688.22216796875</v>
      </c>
      <c r="I71" s="143">
        <v>7.66281858086586E-2</v>
      </c>
      <c r="J71" s="149">
        <v>0</v>
      </c>
      <c r="K71" s="143">
        <v>0</v>
      </c>
      <c r="L71" s="148">
        <v>100331.5234375</v>
      </c>
      <c r="P71" s="21"/>
      <c r="Q71" s="21"/>
      <c r="R71" s="22"/>
      <c r="S71" s="21"/>
      <c r="T71" s="21"/>
      <c r="U71" s="21"/>
    </row>
    <row r="72" spans="1:21" x14ac:dyDescent="0.2">
      <c r="A72" s="147" t="s">
        <v>222</v>
      </c>
      <c r="B72" s="146">
        <v>7981.47216796875</v>
      </c>
      <c r="C72" s="98">
        <v>4.4186055660247803E-2</v>
      </c>
      <c r="D72" s="146">
        <v>119839.171875</v>
      </c>
      <c r="E72" s="98">
        <v>0.66343903541564941</v>
      </c>
      <c r="F72" s="146">
        <v>40920.0703125</v>
      </c>
      <c r="G72" s="98">
        <v>0.22653672099113464</v>
      </c>
      <c r="H72" s="146">
        <v>11674.939453125</v>
      </c>
      <c r="I72" s="98">
        <v>6.4633384346961975E-2</v>
      </c>
      <c r="J72" s="146">
        <v>217.62741088867188</v>
      </c>
      <c r="K72" s="98">
        <v>1.2048024218529463E-3</v>
      </c>
      <c r="L72" s="16">
        <v>180633.28125</v>
      </c>
      <c r="P72" s="21"/>
      <c r="Q72" s="21"/>
      <c r="R72" s="21"/>
      <c r="S72" s="21"/>
      <c r="T72" s="21"/>
      <c r="U72" s="21"/>
    </row>
    <row r="73" spans="1:21" x14ac:dyDescent="0.2">
      <c r="A73" s="145" t="s">
        <v>223</v>
      </c>
      <c r="B73" s="144">
        <v>2298.915771484375</v>
      </c>
      <c r="C73" s="143">
        <v>9.172326885163784E-3</v>
      </c>
      <c r="D73" s="144">
        <v>42973.56640625</v>
      </c>
      <c r="E73" s="143">
        <v>0.17145803570747375</v>
      </c>
      <c r="F73" s="144">
        <v>139141.65625</v>
      </c>
      <c r="G73" s="143">
        <v>0.55515420436859131</v>
      </c>
      <c r="H73" s="144">
        <v>60299.421875</v>
      </c>
      <c r="I73" s="143">
        <v>0.2405855804681778</v>
      </c>
      <c r="J73" s="144">
        <v>5922.4931640625</v>
      </c>
      <c r="K73" s="143">
        <v>2.3629853501915932E-2</v>
      </c>
      <c r="L73" s="142">
        <v>250636.0625</v>
      </c>
      <c r="O73" s="21"/>
      <c r="P73" s="21"/>
      <c r="R73" s="22"/>
      <c r="T73" s="21"/>
      <c r="U73" s="22"/>
    </row>
    <row r="74" spans="1:21" x14ac:dyDescent="0.2">
      <c r="A74" s="139" t="s">
        <v>253</v>
      </c>
      <c r="B74" s="138">
        <v>143728.625</v>
      </c>
      <c r="C74" s="137">
        <v>1.1924395337700844E-2</v>
      </c>
      <c r="D74" s="138">
        <v>2792136</v>
      </c>
      <c r="E74" s="137">
        <v>0.23164860904216766</v>
      </c>
      <c r="F74" s="138">
        <v>6102182</v>
      </c>
      <c r="G74" s="137">
        <v>0.50626546144485474</v>
      </c>
      <c r="H74" s="138">
        <v>2439555.25</v>
      </c>
      <c r="I74" s="137">
        <v>0.20239686965942383</v>
      </c>
      <c r="J74" s="138">
        <v>575723.1875</v>
      </c>
      <c r="K74" s="137">
        <v>4.7764677554368973E-2</v>
      </c>
      <c r="L74" s="136">
        <v>12053325</v>
      </c>
    </row>
    <row r="75" spans="1:21" x14ac:dyDescent="0.2">
      <c r="A75" s="4" t="s">
        <v>30</v>
      </c>
    </row>
    <row r="76" spans="1:21" x14ac:dyDescent="0.2">
      <c r="A76" s="4" t="s">
        <v>285</v>
      </c>
    </row>
    <row r="78" spans="1:21" x14ac:dyDescent="0.2">
      <c r="B78" s="4"/>
      <c r="C78" s="4"/>
      <c r="D78" s="4"/>
      <c r="E78" s="4"/>
    </row>
    <row r="79" spans="1:21" x14ac:dyDescent="0.2">
      <c r="B79" s="4"/>
      <c r="C79" s="4"/>
      <c r="D79" s="4"/>
      <c r="E79" s="4"/>
    </row>
    <row r="80" spans="1:21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7" spans="2:8" x14ac:dyDescent="0.2">
      <c r="C87" s="26"/>
      <c r="G87" s="21"/>
    </row>
    <row r="88" spans="2:8" x14ac:dyDescent="0.2">
      <c r="C88" s="26"/>
      <c r="D88" s="26"/>
      <c r="E88" s="27"/>
      <c r="F88" s="21"/>
      <c r="G88" s="21"/>
    </row>
    <row r="90" spans="2:8" x14ac:dyDescent="0.2">
      <c r="C90" s="26"/>
      <c r="G90" s="21"/>
      <c r="H90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X89"/>
  <sheetViews>
    <sheetView showGridLines="0" topLeftCell="A27" zoomScale="90" workbookViewId="0"/>
  </sheetViews>
  <sheetFormatPr baseColWidth="10" defaultRowHeight="12" x14ac:dyDescent="0.2"/>
  <cols>
    <col min="1" max="1" width="24" style="4" customWidth="1"/>
    <col min="2" max="2" width="19.42578125" style="5" customWidth="1"/>
    <col min="3" max="3" width="8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4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</row>
    <row r="7" spans="1:14" ht="15" customHeight="1" x14ac:dyDescent="0.2">
      <c r="A7" s="163" t="s">
        <v>55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</row>
    <row r="8" spans="1:14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  <c r="M10" s="163"/>
      <c r="N10" s="163"/>
    </row>
    <row r="11" spans="1:14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</row>
    <row r="12" spans="1:14" ht="20.25" customHeight="1" x14ac:dyDescent="0.2">
      <c r="A12" s="440"/>
      <c r="B12" s="432" t="s">
        <v>56</v>
      </c>
      <c r="C12" s="433"/>
      <c r="D12" s="432" t="s">
        <v>57</v>
      </c>
      <c r="E12" s="433"/>
      <c r="F12" s="432" t="s">
        <v>37</v>
      </c>
      <c r="G12" s="433"/>
      <c r="H12" s="432" t="s">
        <v>58</v>
      </c>
      <c r="I12" s="433"/>
      <c r="J12" s="432" t="s">
        <v>59</v>
      </c>
      <c r="K12" s="433"/>
      <c r="L12" s="432" t="s">
        <v>60</v>
      </c>
      <c r="M12" s="433"/>
      <c r="N12" s="443" t="s">
        <v>11</v>
      </c>
    </row>
    <row r="13" spans="1:14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11" t="s">
        <v>29</v>
      </c>
      <c r="M13" s="12" t="s">
        <v>12</v>
      </c>
      <c r="N13" s="435"/>
    </row>
    <row r="14" spans="1:14" ht="24" x14ac:dyDescent="0.2">
      <c r="A14" s="162" t="s">
        <v>3</v>
      </c>
      <c r="B14" s="161">
        <v>49189.96875</v>
      </c>
      <c r="C14" s="160">
        <v>4.0824445895850658E-3</v>
      </c>
      <c r="D14" s="161">
        <v>242752.75</v>
      </c>
      <c r="E14" s="160">
        <v>2.0146885886788368E-2</v>
      </c>
      <c r="F14" s="161">
        <v>1528482.125</v>
      </c>
      <c r="G14" s="160">
        <v>0.12685398757457733</v>
      </c>
      <c r="H14" s="161">
        <v>2005543.375</v>
      </c>
      <c r="I14" s="160">
        <v>0.16644693911075592</v>
      </c>
      <c r="J14" s="161">
        <v>2439061</v>
      </c>
      <c r="K14" s="160">
        <v>0.20242606103420258</v>
      </c>
      <c r="L14" s="161">
        <v>5784116</v>
      </c>
      <c r="M14" s="160">
        <v>0.4800436794757843</v>
      </c>
      <c r="N14" s="230">
        <v>12049145</v>
      </c>
    </row>
    <row r="15" spans="1:14" x14ac:dyDescent="0.2">
      <c r="A15" s="13" t="s">
        <v>4</v>
      </c>
      <c r="B15" s="15">
        <v>36624.81640625</v>
      </c>
      <c r="C15" s="98">
        <v>8.1544835120439529E-3</v>
      </c>
      <c r="D15" s="15">
        <v>83121.1953125</v>
      </c>
      <c r="E15" s="98">
        <v>1.8506862223148346E-2</v>
      </c>
      <c r="F15" s="15">
        <v>635336.375</v>
      </c>
      <c r="G15" s="98">
        <v>0.14145709574222565</v>
      </c>
      <c r="H15" s="15">
        <v>707290.375</v>
      </c>
      <c r="I15" s="98">
        <v>0.15747758746147156</v>
      </c>
      <c r="J15" s="15">
        <v>928911.125</v>
      </c>
      <c r="K15" s="98">
        <v>0.2068212628364563</v>
      </c>
      <c r="L15" s="15">
        <v>2100087.5</v>
      </c>
      <c r="M15" s="98">
        <v>0.46758270263671875</v>
      </c>
      <c r="N15" s="16">
        <v>4491371.5</v>
      </c>
    </row>
    <row r="16" spans="1:14" x14ac:dyDescent="0.2">
      <c r="A16" s="158" t="s">
        <v>5</v>
      </c>
      <c r="B16" s="157">
        <v>12565.1533203125</v>
      </c>
      <c r="C16" s="156">
        <v>1.6625468851998448E-3</v>
      </c>
      <c r="D16" s="157">
        <v>159631.546875</v>
      </c>
      <c r="E16" s="156">
        <v>2.1121503785252571E-2</v>
      </c>
      <c r="F16" s="157">
        <v>893145.75</v>
      </c>
      <c r="G16" s="156">
        <v>0.11817577481269836</v>
      </c>
      <c r="H16" s="157">
        <v>1298253</v>
      </c>
      <c r="I16" s="156">
        <v>0.1717771589756012</v>
      </c>
      <c r="J16" s="157">
        <v>1510149.875</v>
      </c>
      <c r="K16" s="156">
        <v>0.19981411099433899</v>
      </c>
      <c r="L16" s="157">
        <v>3684028.5</v>
      </c>
      <c r="M16" s="156">
        <v>0.48744890093803406</v>
      </c>
      <c r="N16" s="155">
        <v>7557774</v>
      </c>
    </row>
    <row r="17" spans="1:14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4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x14ac:dyDescent="0.2">
      <c r="A19" s="436" t="s">
        <v>14</v>
      </c>
      <c r="B19" s="432" t="s">
        <v>56</v>
      </c>
      <c r="C19" s="433"/>
      <c r="D19" s="432" t="s">
        <v>57</v>
      </c>
      <c r="E19" s="433"/>
      <c r="F19" s="432" t="s">
        <v>37</v>
      </c>
      <c r="G19" s="433"/>
      <c r="H19" s="432" t="s">
        <v>58</v>
      </c>
      <c r="I19" s="433"/>
      <c r="J19" s="432" t="s">
        <v>59</v>
      </c>
      <c r="K19" s="433"/>
      <c r="L19" s="432" t="s">
        <v>60</v>
      </c>
      <c r="M19" s="433"/>
      <c r="N19" s="434" t="s">
        <v>11</v>
      </c>
    </row>
    <row r="20" spans="1:14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11" t="s">
        <v>29</v>
      </c>
      <c r="M20" s="12" t="s">
        <v>12</v>
      </c>
      <c r="N20" s="435"/>
    </row>
    <row r="21" spans="1:14" x14ac:dyDescent="0.2">
      <c r="A21" s="154" t="s">
        <v>15</v>
      </c>
      <c r="B21" s="153">
        <v>434.75448608398438</v>
      </c>
      <c r="C21" s="160">
        <v>7.7929196413606405E-4</v>
      </c>
      <c r="D21" s="153">
        <v>26794.880859375</v>
      </c>
      <c r="E21" s="160">
        <v>4.8029489815235138E-2</v>
      </c>
      <c r="F21" s="153">
        <v>55173.21484375</v>
      </c>
      <c r="G21" s="160">
        <v>9.8897300660610199E-2</v>
      </c>
      <c r="H21" s="153">
        <v>118546.7890625</v>
      </c>
      <c r="I21" s="160">
        <v>0.2124936431646347</v>
      </c>
      <c r="J21" s="153">
        <v>136166.75</v>
      </c>
      <c r="K21" s="160">
        <v>0.24407719075679779</v>
      </c>
      <c r="L21" s="153">
        <v>220767.546875</v>
      </c>
      <c r="M21" s="160">
        <v>0.39572307467460632</v>
      </c>
      <c r="N21" s="129">
        <v>557883.9375</v>
      </c>
    </row>
    <row r="22" spans="1:14" x14ac:dyDescent="0.2">
      <c r="A22" s="13" t="s">
        <v>16</v>
      </c>
      <c r="B22" s="15">
        <v>37245.97265625</v>
      </c>
      <c r="C22" s="98">
        <v>5.2136671729385853E-3</v>
      </c>
      <c r="D22" s="15">
        <v>131871.359375</v>
      </c>
      <c r="E22" s="98">
        <v>1.8459267914295197E-2</v>
      </c>
      <c r="F22" s="15">
        <v>934537.5</v>
      </c>
      <c r="G22" s="98">
        <v>0.13081595301628113</v>
      </c>
      <c r="H22" s="15">
        <v>1159566.625</v>
      </c>
      <c r="I22" s="98">
        <v>0.16231538355350494</v>
      </c>
      <c r="J22" s="15">
        <v>1430946.625</v>
      </c>
      <c r="K22" s="98">
        <v>0.20030298829078674</v>
      </c>
      <c r="L22" s="15">
        <v>3449742.5</v>
      </c>
      <c r="M22" s="98">
        <v>0.48289275169372559</v>
      </c>
      <c r="N22" s="16">
        <v>7143910.5</v>
      </c>
    </row>
    <row r="23" spans="1:14" x14ac:dyDescent="0.2">
      <c r="A23" s="158" t="s">
        <v>17</v>
      </c>
      <c r="B23" s="157">
        <v>11509.240234375</v>
      </c>
      <c r="C23" s="156">
        <v>2.6474145706743002E-3</v>
      </c>
      <c r="D23" s="157">
        <v>84086.515625</v>
      </c>
      <c r="E23" s="156">
        <v>1.9342012703418732E-2</v>
      </c>
      <c r="F23" s="157">
        <v>538771.4375</v>
      </c>
      <c r="G23" s="156">
        <v>0.12393098324537277</v>
      </c>
      <c r="H23" s="157">
        <v>727429.9375</v>
      </c>
      <c r="I23" s="156">
        <v>0.1673271656036377</v>
      </c>
      <c r="J23" s="157">
        <v>871947.5625</v>
      </c>
      <c r="K23" s="156">
        <v>0.20056986808776855</v>
      </c>
      <c r="L23" s="157">
        <v>2113606</v>
      </c>
      <c r="M23" s="156">
        <v>0.48618254065513611</v>
      </c>
      <c r="N23" s="155">
        <v>4347351</v>
      </c>
    </row>
    <row r="24" spans="1:14" x14ac:dyDescent="0.2">
      <c r="A24" s="4" t="s">
        <v>30</v>
      </c>
      <c r="F24" s="5"/>
      <c r="G24" s="5"/>
      <c r="H24" s="5"/>
      <c r="I24" s="5"/>
      <c r="J24" s="5"/>
      <c r="K24" s="5"/>
      <c r="L24" s="5"/>
      <c r="M24" s="5"/>
    </row>
    <row r="25" spans="1:14" x14ac:dyDescent="0.2">
      <c r="F25" s="5"/>
      <c r="G25" s="5"/>
      <c r="H25" s="5"/>
      <c r="I25" s="5"/>
      <c r="J25" s="5"/>
      <c r="K25" s="5"/>
      <c r="L25" s="5"/>
      <c r="M25" s="5"/>
    </row>
    <row r="26" spans="1:14" x14ac:dyDescent="0.2">
      <c r="A26" s="436" t="s">
        <v>18</v>
      </c>
      <c r="B26" s="432" t="s">
        <v>56</v>
      </c>
      <c r="C26" s="433"/>
      <c r="D26" s="432" t="s">
        <v>57</v>
      </c>
      <c r="E26" s="433"/>
      <c r="F26" s="432" t="s">
        <v>37</v>
      </c>
      <c r="G26" s="433"/>
      <c r="H26" s="432" t="s">
        <v>58</v>
      </c>
      <c r="I26" s="433"/>
      <c r="J26" s="432" t="s">
        <v>59</v>
      </c>
      <c r="K26" s="433"/>
      <c r="L26" s="432" t="s">
        <v>60</v>
      </c>
      <c r="M26" s="433"/>
      <c r="N26" s="434" t="s">
        <v>11</v>
      </c>
    </row>
    <row r="27" spans="1:14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11" t="s">
        <v>29</v>
      </c>
      <c r="M27" s="12" t="s">
        <v>12</v>
      </c>
      <c r="N27" s="435"/>
    </row>
    <row r="28" spans="1:14" x14ac:dyDescent="0.2">
      <c r="A28" s="154" t="s">
        <v>19</v>
      </c>
      <c r="B28" s="153">
        <v>1998.7760009765625</v>
      </c>
      <c r="C28" s="130">
        <v>1.566785154864192E-3</v>
      </c>
      <c r="D28" s="153">
        <v>14834.693359375</v>
      </c>
      <c r="E28" s="130">
        <v>1.162850484251976E-2</v>
      </c>
      <c r="F28" s="153">
        <v>137712.546875</v>
      </c>
      <c r="G28" s="130">
        <v>0.10794905573129654</v>
      </c>
      <c r="H28" s="153">
        <v>215663.796875</v>
      </c>
      <c r="I28" s="130">
        <v>0.16905286908149719</v>
      </c>
      <c r="J28" s="153">
        <v>254110.984375</v>
      </c>
      <c r="K28" s="130">
        <v>0.19919055700302124</v>
      </c>
      <c r="L28" s="153">
        <v>651397.1875</v>
      </c>
      <c r="M28" s="130">
        <v>0.51061224937438965</v>
      </c>
      <c r="N28" s="166">
        <v>1275718</v>
      </c>
    </row>
    <row r="29" spans="1:14" x14ac:dyDescent="0.2">
      <c r="A29" s="13" t="s">
        <v>20</v>
      </c>
      <c r="B29" s="15">
        <v>10405.505859375</v>
      </c>
      <c r="C29" s="98">
        <v>3.1438546720892191E-3</v>
      </c>
      <c r="D29" s="15">
        <v>63143.78125</v>
      </c>
      <c r="E29" s="98">
        <v>1.907786913216114E-2</v>
      </c>
      <c r="F29" s="15">
        <v>433949.40625</v>
      </c>
      <c r="G29" s="98">
        <v>0.1311107724905014</v>
      </c>
      <c r="H29" s="15">
        <v>515260.28125</v>
      </c>
      <c r="I29" s="98">
        <v>0.15567752718925476</v>
      </c>
      <c r="J29" s="15">
        <v>654855</v>
      </c>
      <c r="K29" s="98">
        <v>0.19785380363464355</v>
      </c>
      <c r="L29" s="15">
        <v>1632178.25</v>
      </c>
      <c r="M29" s="98">
        <v>0.49313616752624512</v>
      </c>
      <c r="N29" s="23">
        <v>3309792.25</v>
      </c>
    </row>
    <row r="30" spans="1:14" x14ac:dyDescent="0.2">
      <c r="A30" s="152" t="s">
        <v>21</v>
      </c>
      <c r="B30" s="144">
        <v>29526.3671875</v>
      </c>
      <c r="C30" s="151">
        <v>7.2423233650624752E-3</v>
      </c>
      <c r="D30" s="144">
        <v>83618.453125</v>
      </c>
      <c r="E30" s="151">
        <v>2.0510207861661911E-2</v>
      </c>
      <c r="F30" s="144">
        <v>507601.125</v>
      </c>
      <c r="G30" s="151">
        <v>0.12450605630874634</v>
      </c>
      <c r="H30" s="144">
        <v>663028.9375</v>
      </c>
      <c r="I30" s="151">
        <v>0.16262988746166229</v>
      </c>
      <c r="J30" s="144">
        <v>793254.4375</v>
      </c>
      <c r="K30" s="151">
        <v>0.19457203149795532</v>
      </c>
      <c r="L30" s="144">
        <v>1999889.75</v>
      </c>
      <c r="M30" s="151">
        <v>0.49053949117660522</v>
      </c>
      <c r="N30" s="166">
        <v>4076919</v>
      </c>
    </row>
    <row r="31" spans="1:14" x14ac:dyDescent="0.2">
      <c r="A31" s="13" t="s">
        <v>22</v>
      </c>
      <c r="B31" s="15">
        <v>3786.45068359375</v>
      </c>
      <c r="C31" s="98">
        <v>2.8138095512986183E-3</v>
      </c>
      <c r="D31" s="15">
        <v>29773.490234375</v>
      </c>
      <c r="E31" s="98">
        <v>2.2125450894236565E-2</v>
      </c>
      <c r="F31" s="15">
        <v>160943.171875</v>
      </c>
      <c r="G31" s="98">
        <v>0.11960103362798691</v>
      </c>
      <c r="H31" s="15">
        <v>212809.734375</v>
      </c>
      <c r="I31" s="98">
        <v>0.15814441442489624</v>
      </c>
      <c r="J31" s="15">
        <v>314824.5625</v>
      </c>
      <c r="K31" s="98">
        <v>0.23395428061485291</v>
      </c>
      <c r="L31" s="15">
        <v>623529.625</v>
      </c>
      <c r="M31" s="98">
        <v>0.46336102485656738</v>
      </c>
      <c r="N31" s="23">
        <v>1345667</v>
      </c>
    </row>
    <row r="32" spans="1:14" x14ac:dyDescent="0.2">
      <c r="A32" s="158" t="s">
        <v>23</v>
      </c>
      <c r="B32" s="157">
        <v>3472.868408203125</v>
      </c>
      <c r="C32" s="156">
        <v>1.7015115590766072E-3</v>
      </c>
      <c r="D32" s="157">
        <v>51382.328125</v>
      </c>
      <c r="E32" s="156">
        <v>2.5174470618367195E-2</v>
      </c>
      <c r="F32" s="157">
        <v>288275.9375</v>
      </c>
      <c r="G32" s="156">
        <v>0.14123910665512085</v>
      </c>
      <c r="H32" s="157">
        <v>398780.5625</v>
      </c>
      <c r="I32" s="156">
        <v>0.19538021087646484</v>
      </c>
      <c r="J32" s="157">
        <v>422016</v>
      </c>
      <c r="K32" s="156">
        <v>0.20676426589488983</v>
      </c>
      <c r="L32" s="157">
        <v>877121.25</v>
      </c>
      <c r="M32" s="156">
        <v>0.42974042892456055</v>
      </c>
      <c r="N32" s="155">
        <v>2041049</v>
      </c>
    </row>
    <row r="33" spans="1:14" x14ac:dyDescent="0.2">
      <c r="A33" s="4" t="s">
        <v>30</v>
      </c>
      <c r="F33" s="5"/>
      <c r="G33" s="5"/>
      <c r="H33" s="5"/>
      <c r="I33" s="5"/>
      <c r="J33" s="5"/>
      <c r="K33" s="5"/>
      <c r="L33" s="5"/>
      <c r="M33" s="5"/>
    </row>
    <row r="34" spans="1:14" x14ac:dyDescent="0.2">
      <c r="F34" s="5"/>
      <c r="G34" s="5"/>
      <c r="H34" s="5"/>
      <c r="I34" s="5"/>
      <c r="J34" s="5"/>
      <c r="K34" s="5"/>
      <c r="L34" s="5"/>
      <c r="M34" s="5"/>
    </row>
    <row r="35" spans="1:14" x14ac:dyDescent="0.2">
      <c r="A35" s="436" t="s">
        <v>24</v>
      </c>
      <c r="B35" s="432" t="s">
        <v>56</v>
      </c>
      <c r="C35" s="433"/>
      <c r="D35" s="432" t="s">
        <v>57</v>
      </c>
      <c r="E35" s="433"/>
      <c r="F35" s="432" t="s">
        <v>37</v>
      </c>
      <c r="G35" s="433"/>
      <c r="H35" s="432" t="s">
        <v>58</v>
      </c>
      <c r="I35" s="433"/>
      <c r="J35" s="432" t="s">
        <v>59</v>
      </c>
      <c r="K35" s="433"/>
      <c r="L35" s="432" t="s">
        <v>60</v>
      </c>
      <c r="M35" s="433"/>
      <c r="N35" s="434" t="s">
        <v>11</v>
      </c>
    </row>
    <row r="36" spans="1:14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11" t="s">
        <v>29</v>
      </c>
      <c r="M36" s="12" t="s">
        <v>12</v>
      </c>
      <c r="N36" s="435"/>
    </row>
    <row r="37" spans="1:14" x14ac:dyDescent="0.2">
      <c r="A37" s="154" t="s">
        <v>25</v>
      </c>
      <c r="B37" s="153">
        <v>1557.291015625</v>
      </c>
      <c r="C37" s="130">
        <v>1.2534093111753464E-3</v>
      </c>
      <c r="D37" s="153">
        <v>26227.751953125</v>
      </c>
      <c r="E37" s="130">
        <v>2.1109802648425102E-2</v>
      </c>
      <c r="F37" s="153">
        <v>176333.296875</v>
      </c>
      <c r="G37" s="130">
        <v>0.14192453026771545</v>
      </c>
      <c r="H37" s="153">
        <v>174788.046875</v>
      </c>
      <c r="I37" s="130">
        <v>0.14068080484867096</v>
      </c>
      <c r="J37" s="153">
        <v>289833.65625</v>
      </c>
      <c r="K37" s="130">
        <v>0.23327700793743134</v>
      </c>
      <c r="L37" s="153">
        <v>573704.125</v>
      </c>
      <c r="M37" s="130">
        <v>0.4617544412612915</v>
      </c>
      <c r="N37" s="166">
        <v>1242444.125</v>
      </c>
    </row>
    <row r="38" spans="1:14" x14ac:dyDescent="0.2">
      <c r="A38" s="13" t="s">
        <v>26</v>
      </c>
      <c r="B38" s="15">
        <v>3671.987548828125</v>
      </c>
      <c r="C38" s="98">
        <v>1.564744976349175E-3</v>
      </c>
      <c r="D38" s="15">
        <v>50673.3046875</v>
      </c>
      <c r="E38" s="98">
        <v>2.1593427285552025E-2</v>
      </c>
      <c r="F38" s="15">
        <v>329617.25</v>
      </c>
      <c r="G38" s="98">
        <v>0.14045988023281097</v>
      </c>
      <c r="H38" s="15">
        <v>404865.65625</v>
      </c>
      <c r="I38" s="98">
        <v>0.17252549529075623</v>
      </c>
      <c r="J38" s="15">
        <v>520698.5625</v>
      </c>
      <c r="K38" s="98">
        <v>0.22188539803028107</v>
      </c>
      <c r="L38" s="15">
        <v>1037173.625</v>
      </c>
      <c r="M38" s="98">
        <v>0.4419710636138916</v>
      </c>
      <c r="N38" s="23">
        <v>2346700.5</v>
      </c>
    </row>
    <row r="39" spans="1:14" x14ac:dyDescent="0.2">
      <c r="A39" s="152" t="s">
        <v>27</v>
      </c>
      <c r="B39" s="144">
        <v>4651.02587890625</v>
      </c>
      <c r="C39" s="151">
        <v>1.491816365160048E-3</v>
      </c>
      <c r="D39" s="144">
        <v>48394.35546875</v>
      </c>
      <c r="E39" s="151">
        <v>1.5522487461566925E-2</v>
      </c>
      <c r="F39" s="144">
        <v>411635.6875</v>
      </c>
      <c r="G39" s="151">
        <v>0.1320321261882782</v>
      </c>
      <c r="H39" s="144">
        <v>543284.4375</v>
      </c>
      <c r="I39" s="151">
        <v>0.17425845563411713</v>
      </c>
      <c r="J39" s="144">
        <v>642196.125</v>
      </c>
      <c r="K39" s="151">
        <v>0.20598438382148743</v>
      </c>
      <c r="L39" s="144">
        <v>1467531.625</v>
      </c>
      <c r="M39" s="151">
        <v>0.47071072459220886</v>
      </c>
      <c r="N39" s="166">
        <v>3117693.25</v>
      </c>
    </row>
    <row r="40" spans="1:14" x14ac:dyDescent="0.2">
      <c r="A40" s="14" t="s">
        <v>28</v>
      </c>
      <c r="B40" s="19">
        <v>39309.6640625</v>
      </c>
      <c r="C40" s="99">
        <v>7.358180359005928E-3</v>
      </c>
      <c r="D40" s="19">
        <v>117457.3359375</v>
      </c>
      <c r="E40" s="99">
        <v>2.1986255422234535E-2</v>
      </c>
      <c r="F40" s="19">
        <v>610895.9375</v>
      </c>
      <c r="G40" s="99">
        <v>0.1143505722284317</v>
      </c>
      <c r="H40" s="19">
        <v>882605.1875</v>
      </c>
      <c r="I40" s="99">
        <v>0.16521048545837402</v>
      </c>
      <c r="J40" s="19">
        <v>986332.625</v>
      </c>
      <c r="K40" s="99">
        <v>0.18462669849395752</v>
      </c>
      <c r="L40" s="19">
        <v>2705706.75</v>
      </c>
      <c r="M40" s="99">
        <v>0.50646781921386719</v>
      </c>
      <c r="N40" s="17">
        <v>5342307.5</v>
      </c>
    </row>
    <row r="41" spans="1:14" x14ac:dyDescent="0.2">
      <c r="A41" s="4" t="s">
        <v>30</v>
      </c>
    </row>
    <row r="43" spans="1:14" x14ac:dyDescent="0.2">
      <c r="A43" s="436" t="s">
        <v>261</v>
      </c>
      <c r="B43" s="432" t="s">
        <v>56</v>
      </c>
      <c r="C43" s="433"/>
      <c r="D43" s="432" t="s">
        <v>57</v>
      </c>
      <c r="E43" s="433"/>
      <c r="F43" s="432" t="s">
        <v>37</v>
      </c>
      <c r="G43" s="433"/>
      <c r="H43" s="432" t="s">
        <v>58</v>
      </c>
      <c r="I43" s="433"/>
      <c r="J43" s="432" t="s">
        <v>59</v>
      </c>
      <c r="K43" s="433"/>
      <c r="L43" s="432" t="s">
        <v>60</v>
      </c>
      <c r="M43" s="433"/>
      <c r="N43" s="434" t="s">
        <v>11</v>
      </c>
    </row>
    <row r="44" spans="1:14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134" t="s">
        <v>29</v>
      </c>
      <c r="M44" s="133" t="s">
        <v>12</v>
      </c>
      <c r="N44" s="435"/>
    </row>
    <row r="45" spans="1:14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31"/>
      <c r="M45" s="130"/>
      <c r="N45" s="129"/>
    </row>
    <row r="46" spans="1:14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9"/>
      <c r="M46" s="99"/>
      <c r="N46" s="17"/>
    </row>
    <row r="47" spans="1:14" x14ac:dyDescent="0.2">
      <c r="A47" s="4" t="s">
        <v>30</v>
      </c>
    </row>
    <row r="49" spans="1:24" x14ac:dyDescent="0.2">
      <c r="A49" s="436" t="s">
        <v>232</v>
      </c>
      <c r="B49" s="432" t="s">
        <v>56</v>
      </c>
      <c r="C49" s="433"/>
      <c r="D49" s="432" t="s">
        <v>57</v>
      </c>
      <c r="E49" s="433"/>
      <c r="F49" s="432" t="s">
        <v>37</v>
      </c>
      <c r="G49" s="433"/>
      <c r="H49" s="432" t="s">
        <v>58</v>
      </c>
      <c r="I49" s="433"/>
      <c r="J49" s="432" t="s">
        <v>59</v>
      </c>
      <c r="K49" s="433"/>
      <c r="L49" s="432" t="s">
        <v>60</v>
      </c>
      <c r="M49" s="433"/>
      <c r="N49" s="434" t="s">
        <v>11</v>
      </c>
    </row>
    <row r="50" spans="1:24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134" t="s">
        <v>29</v>
      </c>
      <c r="M50" s="133" t="s">
        <v>12</v>
      </c>
      <c r="N50" s="435"/>
      <c r="R50" s="21"/>
      <c r="S50" s="21"/>
      <c r="T50" s="21"/>
      <c r="U50" s="21"/>
      <c r="V50" s="21"/>
      <c r="W50" s="21"/>
    </row>
    <row r="51" spans="1:24" x14ac:dyDescent="0.2">
      <c r="A51" s="132" t="s">
        <v>213</v>
      </c>
      <c r="B51" s="131">
        <v>141.92257690429688</v>
      </c>
      <c r="C51" s="130">
        <v>9.6036854665726423E-4</v>
      </c>
      <c r="D51" s="131">
        <v>3854.20654296875</v>
      </c>
      <c r="E51" s="130">
        <v>2.608083002269268E-2</v>
      </c>
      <c r="F51" s="131">
        <v>16583.8203125</v>
      </c>
      <c r="G51" s="130">
        <v>0.11222019791603088</v>
      </c>
      <c r="H51" s="131">
        <v>12998.9521484375</v>
      </c>
      <c r="I51" s="130">
        <v>8.7961934506893158E-2</v>
      </c>
      <c r="J51" s="131">
        <v>27262.056640625</v>
      </c>
      <c r="K51" s="130">
        <v>0.18447819352149963</v>
      </c>
      <c r="L51" s="131">
        <v>86938.328125</v>
      </c>
      <c r="M51" s="130">
        <v>0.58829843997955322</v>
      </c>
      <c r="N51" s="129">
        <v>147779.28125</v>
      </c>
      <c r="R51" s="21"/>
      <c r="S51" s="21"/>
      <c r="T51" s="21"/>
      <c r="U51" s="21"/>
      <c r="V51" s="21"/>
      <c r="W51" s="21"/>
      <c r="X51" s="21"/>
    </row>
    <row r="52" spans="1:24" x14ac:dyDescent="0.2">
      <c r="A52" s="147" t="s">
        <v>225</v>
      </c>
      <c r="B52" s="146">
        <v>2041.644775390625</v>
      </c>
      <c r="C52" s="98">
        <v>2.6604554150253534E-3</v>
      </c>
      <c r="D52" s="146">
        <v>16021.6298828125</v>
      </c>
      <c r="E52" s="98">
        <v>2.0877692848443985E-2</v>
      </c>
      <c r="F52" s="146">
        <v>42710.9140625</v>
      </c>
      <c r="G52" s="98">
        <v>5.5656343698501587E-2</v>
      </c>
      <c r="H52" s="146">
        <v>63477.015625</v>
      </c>
      <c r="I52" s="98">
        <v>8.2716532051563263E-2</v>
      </c>
      <c r="J52" s="146">
        <v>164480.40625</v>
      </c>
      <c r="K52" s="98">
        <v>0.21433347463607788</v>
      </c>
      <c r="L52" s="146">
        <v>478672.625</v>
      </c>
      <c r="M52" s="98">
        <v>0.62375551462173462</v>
      </c>
      <c r="N52" s="16">
        <v>767404.25</v>
      </c>
      <c r="R52" s="21"/>
      <c r="S52" s="21"/>
      <c r="T52" s="21"/>
      <c r="U52" s="21"/>
      <c r="V52" s="21"/>
    </row>
    <row r="53" spans="1:24" x14ac:dyDescent="0.2">
      <c r="A53" s="145" t="s">
        <v>257</v>
      </c>
      <c r="B53" s="144">
        <v>58216.3671875</v>
      </c>
      <c r="C53" s="143">
        <v>1.3835840858519077E-2</v>
      </c>
      <c r="D53" s="144">
        <v>227343.234375</v>
      </c>
      <c r="E53" s="143">
        <v>5.403093621134758E-2</v>
      </c>
      <c r="F53" s="144">
        <v>639092.5625</v>
      </c>
      <c r="G53" s="143">
        <v>0.15188826620578766</v>
      </c>
      <c r="H53" s="144">
        <v>679050</v>
      </c>
      <c r="I53" s="143">
        <v>0.16138464212417603</v>
      </c>
      <c r="J53" s="144">
        <v>508068.65625</v>
      </c>
      <c r="K53" s="143">
        <v>0.12074881792068481</v>
      </c>
      <c r="L53" s="144">
        <v>2095878.375</v>
      </c>
      <c r="M53" s="143">
        <v>0.49811148643493652</v>
      </c>
      <c r="N53" s="142">
        <v>4207649</v>
      </c>
      <c r="S53" s="21"/>
      <c r="T53" s="21"/>
      <c r="U53" s="21"/>
      <c r="V53" s="21"/>
      <c r="W53" s="21"/>
      <c r="X53" s="21"/>
    </row>
    <row r="54" spans="1:24" x14ac:dyDescent="0.2">
      <c r="A54" s="147" t="s">
        <v>224</v>
      </c>
      <c r="B54" s="146">
        <v>0</v>
      </c>
      <c r="C54" s="98">
        <v>0</v>
      </c>
      <c r="D54" s="146">
        <v>1313.07421875</v>
      </c>
      <c r="E54" s="98">
        <v>2.5450615212321281E-3</v>
      </c>
      <c r="F54" s="146">
        <v>4526.28857421875</v>
      </c>
      <c r="G54" s="98">
        <v>8.7730623781681061E-3</v>
      </c>
      <c r="H54" s="146">
        <v>156780.703125</v>
      </c>
      <c r="I54" s="98">
        <v>0.30387964844703674</v>
      </c>
      <c r="J54" s="146">
        <v>207197.5625</v>
      </c>
      <c r="K54" s="98">
        <v>0.4015999436378479</v>
      </c>
      <c r="L54" s="146">
        <v>146112.640625</v>
      </c>
      <c r="M54" s="98">
        <v>0.28320232033729553</v>
      </c>
      <c r="N54" s="16">
        <v>515930.25</v>
      </c>
      <c r="T54" s="21"/>
      <c r="U54" s="21"/>
      <c r="V54" s="21"/>
      <c r="W54" s="21"/>
      <c r="X54" s="21"/>
    </row>
    <row r="55" spans="1:24" x14ac:dyDescent="0.2">
      <c r="A55" s="150" t="s">
        <v>254</v>
      </c>
      <c r="B55" s="149">
        <v>1567.410400390625</v>
      </c>
      <c r="C55" s="143">
        <v>1.2550487881526351E-3</v>
      </c>
      <c r="D55" s="149">
        <v>7961.66259765625</v>
      </c>
      <c r="E55" s="143">
        <v>6.3750217668712139E-3</v>
      </c>
      <c r="F55" s="149">
        <v>124804.59375</v>
      </c>
      <c r="G55" s="143">
        <v>9.9932894110679626E-2</v>
      </c>
      <c r="H55" s="149">
        <v>132893.3125</v>
      </c>
      <c r="I55" s="143">
        <v>0.10640965402126312</v>
      </c>
      <c r="J55" s="149">
        <v>181417.46875</v>
      </c>
      <c r="K55" s="143">
        <v>0.14526365697383881</v>
      </c>
      <c r="L55" s="149">
        <v>800239.625</v>
      </c>
      <c r="M55" s="143">
        <v>0.64076370000839233</v>
      </c>
      <c r="N55" s="148">
        <v>1248884</v>
      </c>
      <c r="S55" s="21"/>
      <c r="T55" s="21"/>
      <c r="U55" s="21"/>
      <c r="V55" s="21"/>
      <c r="W55" s="21"/>
      <c r="X55" s="21"/>
    </row>
    <row r="56" spans="1:24" x14ac:dyDescent="0.2">
      <c r="A56" s="147" t="s">
        <v>215</v>
      </c>
      <c r="B56" s="146">
        <v>14870.6328125</v>
      </c>
      <c r="C56" s="98">
        <v>3.6070778965950012E-2</v>
      </c>
      <c r="D56" s="146">
        <v>26758.169921875</v>
      </c>
      <c r="E56" s="98">
        <v>6.4905650913715363E-2</v>
      </c>
      <c r="F56" s="146">
        <v>56542.83203125</v>
      </c>
      <c r="G56" s="98">
        <v>0.13715247809886932</v>
      </c>
      <c r="H56" s="146">
        <v>171498.921875</v>
      </c>
      <c r="I56" s="98">
        <v>0.41599440574645996</v>
      </c>
      <c r="J56" s="146">
        <v>121602.4375</v>
      </c>
      <c r="K56" s="98">
        <v>0.29496356844902039</v>
      </c>
      <c r="L56" s="146">
        <v>20989.5703125</v>
      </c>
      <c r="M56" s="98">
        <v>5.0913110375404358E-2</v>
      </c>
      <c r="N56" s="16">
        <v>412262.5625</v>
      </c>
      <c r="S56" s="21"/>
      <c r="T56" s="21"/>
      <c r="U56" s="21"/>
      <c r="V56" s="21"/>
      <c r="W56" s="21"/>
      <c r="X56" s="21"/>
    </row>
    <row r="57" spans="1:24" x14ac:dyDescent="0.2">
      <c r="A57" s="145" t="s">
        <v>256</v>
      </c>
      <c r="B57" s="144">
        <v>0</v>
      </c>
      <c r="C57" s="143">
        <v>0</v>
      </c>
      <c r="D57" s="144">
        <v>1050.1783447265625</v>
      </c>
      <c r="E57" s="143">
        <v>2.7289707213640213E-3</v>
      </c>
      <c r="F57" s="144">
        <v>33752.81640625</v>
      </c>
      <c r="G57" s="143">
        <v>8.7709330022335052E-2</v>
      </c>
      <c r="H57" s="144">
        <v>67726.265625</v>
      </c>
      <c r="I57" s="143">
        <v>0.17599199712276459</v>
      </c>
      <c r="J57" s="144">
        <v>124133.515625</v>
      </c>
      <c r="K57" s="143">
        <v>0.32257065176963806</v>
      </c>
      <c r="L57" s="144">
        <v>158163.046875</v>
      </c>
      <c r="M57" s="143">
        <v>0.41099905967712402</v>
      </c>
      <c r="N57" s="142">
        <v>384825.8125</v>
      </c>
      <c r="S57" s="21"/>
      <c r="T57" s="21"/>
      <c r="U57" s="21"/>
      <c r="V57" s="21"/>
      <c r="W57" s="21"/>
      <c r="X57" s="21"/>
    </row>
    <row r="58" spans="1:24" x14ac:dyDescent="0.2">
      <c r="A58" s="147" t="s">
        <v>216</v>
      </c>
      <c r="B58" s="146">
        <v>0</v>
      </c>
      <c r="C58" s="98">
        <v>0</v>
      </c>
      <c r="D58" s="146">
        <v>177.29054260253906</v>
      </c>
      <c r="E58" s="98">
        <v>2.222876762971282E-3</v>
      </c>
      <c r="F58" s="146">
        <v>7283.71923828125</v>
      </c>
      <c r="G58" s="98">
        <v>9.1323591768741608E-2</v>
      </c>
      <c r="H58" s="146">
        <v>24837.6015625</v>
      </c>
      <c r="I58" s="98">
        <v>0.3114149272441864</v>
      </c>
      <c r="J58" s="146">
        <v>14255.5244140625</v>
      </c>
      <c r="K58" s="98">
        <v>0.17873638868331909</v>
      </c>
      <c r="L58" s="146">
        <v>33203.12109375</v>
      </c>
      <c r="M58" s="98">
        <v>0.41630220413208008</v>
      </c>
      <c r="N58" s="16">
        <v>79757.2578125</v>
      </c>
      <c r="T58" s="21"/>
      <c r="U58" s="21"/>
      <c r="V58" s="21"/>
      <c r="W58" s="21"/>
      <c r="X58" s="21"/>
    </row>
    <row r="59" spans="1:24" x14ac:dyDescent="0.2">
      <c r="A59" s="150" t="s">
        <v>229</v>
      </c>
      <c r="B59" s="149">
        <v>0</v>
      </c>
      <c r="C59" s="143">
        <v>0</v>
      </c>
      <c r="D59" s="149">
        <v>3761.120361328125</v>
      </c>
      <c r="E59" s="143">
        <v>1.4165536500513554E-2</v>
      </c>
      <c r="F59" s="149">
        <v>112845.5390625</v>
      </c>
      <c r="G59" s="143">
        <v>0.42501100897789001</v>
      </c>
      <c r="H59" s="149">
        <v>7473.1005859375</v>
      </c>
      <c r="I59" s="143">
        <v>2.8145994991064072E-2</v>
      </c>
      <c r="J59" s="149">
        <v>6610.1142578125</v>
      </c>
      <c r="K59" s="143">
        <v>2.4895723909139633E-2</v>
      </c>
      <c r="L59" s="149">
        <v>134822.15625</v>
      </c>
      <c r="M59" s="143">
        <v>0.5077817440032959</v>
      </c>
      <c r="N59" s="148">
        <v>265512.03125</v>
      </c>
      <c r="S59" s="21"/>
      <c r="T59" s="21"/>
      <c r="U59" s="21"/>
      <c r="V59" s="21"/>
      <c r="W59" s="21"/>
      <c r="X59" s="21"/>
    </row>
    <row r="60" spans="1:24" x14ac:dyDescent="0.2">
      <c r="A60" s="147" t="s">
        <v>226</v>
      </c>
      <c r="B60" s="146">
        <v>122.05192565917969</v>
      </c>
      <c r="C60" s="98">
        <v>5.6897220201790333E-4</v>
      </c>
      <c r="D60" s="146">
        <v>7989.505859375</v>
      </c>
      <c r="E60" s="98">
        <v>3.7244856357574463E-2</v>
      </c>
      <c r="F60" s="146">
        <v>34810.83203125</v>
      </c>
      <c r="G60" s="98">
        <v>0.1622784286737442</v>
      </c>
      <c r="H60" s="146">
        <v>30972.400390625</v>
      </c>
      <c r="I60" s="98">
        <v>0.1443847268819809</v>
      </c>
      <c r="J60" s="146">
        <v>34167.3671875</v>
      </c>
      <c r="K60" s="98">
        <v>0.15927878022193909</v>
      </c>
      <c r="L60" s="146">
        <v>106450.8359375</v>
      </c>
      <c r="M60" s="98">
        <v>0.49624422192573547</v>
      </c>
      <c r="N60" s="16">
        <v>214512.984375</v>
      </c>
      <c r="S60" s="21"/>
      <c r="T60" s="21"/>
      <c r="U60" s="21"/>
      <c r="V60" s="21"/>
      <c r="W60" s="21"/>
      <c r="X60" s="21"/>
    </row>
    <row r="61" spans="1:24" x14ac:dyDescent="0.2">
      <c r="A61" s="145" t="s">
        <v>258</v>
      </c>
      <c r="B61" s="144">
        <v>1729.6036376953125</v>
      </c>
      <c r="C61" s="143">
        <v>9.2187745030969381E-4</v>
      </c>
      <c r="D61" s="144">
        <v>43162.8515625</v>
      </c>
      <c r="E61" s="143">
        <v>2.3005768656730652E-2</v>
      </c>
      <c r="F61" s="144">
        <v>284435.09375</v>
      </c>
      <c r="G61" s="143">
        <v>0.15160368382930756</v>
      </c>
      <c r="H61" s="144">
        <v>534121</v>
      </c>
      <c r="I61" s="143">
        <v>0.28468608856201172</v>
      </c>
      <c r="J61" s="144">
        <v>491440.96875</v>
      </c>
      <c r="K61" s="143">
        <v>0.26193767786026001</v>
      </c>
      <c r="L61" s="144">
        <v>521285.75</v>
      </c>
      <c r="M61" s="143">
        <v>0.27784490585327148</v>
      </c>
      <c r="N61" s="142">
        <v>1876175.25</v>
      </c>
      <c r="S61" s="21"/>
      <c r="T61" s="21"/>
      <c r="U61" s="21"/>
      <c r="V61" s="21"/>
      <c r="W61" s="21"/>
      <c r="X61" s="21"/>
    </row>
    <row r="62" spans="1:24" x14ac:dyDescent="0.2">
      <c r="A62" s="147" t="s">
        <v>228</v>
      </c>
      <c r="B62" s="146">
        <v>1105.2667236328125</v>
      </c>
      <c r="C62" s="98">
        <v>7.3320684023201466E-3</v>
      </c>
      <c r="D62" s="146">
        <v>5988.83349609375</v>
      </c>
      <c r="E62" s="98">
        <v>3.9728455245494843E-2</v>
      </c>
      <c r="F62" s="146">
        <v>21751.578125</v>
      </c>
      <c r="G62" s="98">
        <v>0.14429463446140289</v>
      </c>
      <c r="H62" s="146">
        <v>67312.9921875</v>
      </c>
      <c r="I62" s="98">
        <v>0.44653788208961487</v>
      </c>
      <c r="J62" s="146">
        <v>11174.7177734375</v>
      </c>
      <c r="K62" s="98">
        <v>7.4130333960056305E-2</v>
      </c>
      <c r="L62" s="146">
        <v>43410.8046875</v>
      </c>
      <c r="M62" s="98">
        <v>0.28797662258148193</v>
      </c>
      <c r="N62" s="16">
        <v>150744.1875</v>
      </c>
      <c r="R62" s="21"/>
      <c r="S62" s="21"/>
      <c r="T62" s="21"/>
      <c r="U62" s="21"/>
      <c r="V62" s="21"/>
      <c r="W62" s="21"/>
      <c r="X62" s="21"/>
    </row>
    <row r="63" spans="1:24" x14ac:dyDescent="0.2">
      <c r="A63" s="150" t="s">
        <v>217</v>
      </c>
      <c r="B63" s="149">
        <v>228.40283203125</v>
      </c>
      <c r="C63" s="143">
        <v>1.3983426615595818E-3</v>
      </c>
      <c r="D63" s="149">
        <v>2886.6162109375</v>
      </c>
      <c r="E63" s="143">
        <v>1.7672630026936531E-2</v>
      </c>
      <c r="F63" s="149">
        <v>16738.546875</v>
      </c>
      <c r="G63" s="143">
        <v>0.10247781872749329</v>
      </c>
      <c r="H63" s="149">
        <v>23976.57421875</v>
      </c>
      <c r="I63" s="143">
        <v>0.14679095149040222</v>
      </c>
      <c r="J63" s="149">
        <v>31430.712890625</v>
      </c>
      <c r="K63" s="143">
        <v>0.19242715835571289</v>
      </c>
      <c r="L63" s="149">
        <v>88077.390625</v>
      </c>
      <c r="M63" s="143">
        <v>0.53923308849334717</v>
      </c>
      <c r="N63" s="148">
        <v>163338.234375</v>
      </c>
      <c r="R63" s="21"/>
      <c r="S63" s="21"/>
      <c r="T63" s="21"/>
      <c r="U63" s="21"/>
      <c r="V63" s="21"/>
      <c r="W63" s="21"/>
      <c r="X63" s="21"/>
    </row>
    <row r="64" spans="1:24" x14ac:dyDescent="0.2">
      <c r="A64" s="147" t="s">
        <v>218</v>
      </c>
      <c r="B64" s="146">
        <v>346.916748046875</v>
      </c>
      <c r="C64" s="98">
        <v>1.9514942541718483E-3</v>
      </c>
      <c r="D64" s="146">
        <v>5392.6357421875</v>
      </c>
      <c r="E64" s="98">
        <v>3.0334936454892159E-2</v>
      </c>
      <c r="F64" s="146">
        <v>19477.787109375</v>
      </c>
      <c r="G64" s="98">
        <v>0.10956745594739914</v>
      </c>
      <c r="H64" s="146">
        <v>31218.66015625</v>
      </c>
      <c r="I64" s="98">
        <v>0.17561283707618713</v>
      </c>
      <c r="J64" s="146">
        <v>34055.859375</v>
      </c>
      <c r="K64" s="98">
        <v>0.19157280027866364</v>
      </c>
      <c r="L64" s="146">
        <v>87277.9453125</v>
      </c>
      <c r="M64" s="98">
        <v>0.49096047878265381</v>
      </c>
      <c r="N64" s="16">
        <v>177769.8125</v>
      </c>
      <c r="S64" s="21"/>
      <c r="T64" s="21"/>
      <c r="U64" s="21"/>
      <c r="V64" s="21"/>
      <c r="W64" s="21"/>
      <c r="X64" s="21"/>
    </row>
    <row r="65" spans="1:24" x14ac:dyDescent="0.2">
      <c r="A65" s="145" t="s">
        <v>255</v>
      </c>
      <c r="B65" s="144">
        <v>1100.75</v>
      </c>
      <c r="C65" s="143">
        <v>3.4662056714296341E-3</v>
      </c>
      <c r="D65" s="144">
        <v>9168.044921875</v>
      </c>
      <c r="E65" s="143">
        <v>2.8869707137346268E-2</v>
      </c>
      <c r="F65" s="144">
        <v>28009.283203125</v>
      </c>
      <c r="G65" s="143">
        <v>8.8199809193611145E-2</v>
      </c>
      <c r="H65" s="144">
        <v>36960.4921875</v>
      </c>
      <c r="I65" s="143">
        <v>0.11638671159744263</v>
      </c>
      <c r="J65" s="144">
        <v>75153.671875</v>
      </c>
      <c r="K65" s="143">
        <v>0.23665508627891541</v>
      </c>
      <c r="L65" s="144">
        <v>167174.015625</v>
      </c>
      <c r="M65" s="143">
        <v>0.52642250061035156</v>
      </c>
      <c r="N65" s="142">
        <v>317566.25</v>
      </c>
      <c r="S65" s="21"/>
      <c r="T65" s="21"/>
      <c r="U65" s="21"/>
      <c r="V65" s="21"/>
      <c r="W65" s="21"/>
      <c r="X65" s="21"/>
    </row>
    <row r="66" spans="1:24" x14ac:dyDescent="0.2">
      <c r="A66" s="147" t="s">
        <v>211</v>
      </c>
      <c r="B66" s="146">
        <v>935.62701416015625</v>
      </c>
      <c r="C66" s="98">
        <v>7.8087789006531239E-3</v>
      </c>
      <c r="D66" s="146">
        <v>2556.218017578125</v>
      </c>
      <c r="E66" s="98">
        <v>2.1334292367100716E-2</v>
      </c>
      <c r="F66" s="146">
        <v>9660.9384765625</v>
      </c>
      <c r="G66" s="98">
        <v>8.0630555748939514E-2</v>
      </c>
      <c r="H66" s="146">
        <v>16087.029296875</v>
      </c>
      <c r="I66" s="98">
        <v>0.13426294922828674</v>
      </c>
      <c r="J66" s="146">
        <v>2988.32373046875</v>
      </c>
      <c r="K66" s="98">
        <v>2.4940663948655128E-2</v>
      </c>
      <c r="L66" s="146">
        <v>87589.1953125</v>
      </c>
      <c r="M66" s="98">
        <v>0.73102277517318726</v>
      </c>
      <c r="N66" s="16">
        <v>119817.328125</v>
      </c>
      <c r="R66" s="21"/>
      <c r="S66" s="21"/>
      <c r="T66" s="21"/>
      <c r="U66" s="21"/>
      <c r="V66" s="21"/>
      <c r="W66" s="21"/>
      <c r="X66" s="21"/>
    </row>
    <row r="67" spans="1:24" x14ac:dyDescent="0.2">
      <c r="A67" s="150" t="s">
        <v>212</v>
      </c>
      <c r="B67" s="149">
        <v>85.317733764648438</v>
      </c>
      <c r="C67" s="143">
        <v>1.9084175582975149E-3</v>
      </c>
      <c r="D67" s="149">
        <v>75.554985046386719</v>
      </c>
      <c r="E67" s="143">
        <v>1.6900409245863557E-3</v>
      </c>
      <c r="F67" s="149">
        <v>848.38116455078125</v>
      </c>
      <c r="G67" s="143">
        <v>1.8976893275976181E-2</v>
      </c>
      <c r="H67" s="149">
        <v>17138.2734375</v>
      </c>
      <c r="I67" s="143">
        <v>0.38335502147674561</v>
      </c>
      <c r="J67" s="149">
        <v>2554.842529296875</v>
      </c>
      <c r="K67" s="143">
        <v>5.7147633284330368E-2</v>
      </c>
      <c r="L67" s="149">
        <v>24003.638671875</v>
      </c>
      <c r="M67" s="143">
        <v>0.53692197799682617</v>
      </c>
      <c r="N67" s="148">
        <v>44706.0078125</v>
      </c>
      <c r="S67" s="21"/>
      <c r="T67" s="21"/>
      <c r="U67" s="21"/>
      <c r="V67" s="21"/>
      <c r="W67" s="21"/>
      <c r="X67" s="21"/>
    </row>
    <row r="68" spans="1:24" x14ac:dyDescent="0.2">
      <c r="A68" s="147" t="s">
        <v>219</v>
      </c>
      <c r="B68" s="146">
        <v>170.786376953125</v>
      </c>
      <c r="C68" s="98">
        <v>1.6311855288222432E-3</v>
      </c>
      <c r="D68" s="146">
        <v>3085.9345703125</v>
      </c>
      <c r="E68" s="98">
        <v>2.9473848640918732E-2</v>
      </c>
      <c r="F68" s="146">
        <v>22459.865234375</v>
      </c>
      <c r="G68" s="98">
        <v>0.21451480686664581</v>
      </c>
      <c r="H68" s="146">
        <v>7694.62451171875</v>
      </c>
      <c r="I68" s="98">
        <v>7.3491573333740234E-2</v>
      </c>
      <c r="J68" s="146">
        <v>9101.44921875</v>
      </c>
      <c r="K68" s="98">
        <v>8.6928196251392365E-2</v>
      </c>
      <c r="L68" s="146">
        <v>62188.109375</v>
      </c>
      <c r="M68" s="98">
        <v>0.59396040439605713</v>
      </c>
      <c r="N68" s="16">
        <v>104700.7734375</v>
      </c>
      <c r="R68" s="21"/>
      <c r="S68" s="21"/>
      <c r="T68" s="21"/>
      <c r="U68" s="21"/>
      <c r="V68" s="21"/>
      <c r="W68" s="21"/>
      <c r="X68" s="21"/>
    </row>
    <row r="69" spans="1:24" x14ac:dyDescent="0.2">
      <c r="A69" s="145" t="s">
        <v>227</v>
      </c>
      <c r="B69" s="144">
        <v>0</v>
      </c>
      <c r="C69" s="143">
        <v>0</v>
      </c>
      <c r="D69" s="144">
        <v>1007.4032592773438</v>
      </c>
      <c r="E69" s="143">
        <v>4.7796494327485561E-3</v>
      </c>
      <c r="F69" s="144">
        <v>45856.87890625</v>
      </c>
      <c r="G69" s="143">
        <v>0.21756909787654877</v>
      </c>
      <c r="H69" s="144">
        <v>26804.310546875</v>
      </c>
      <c r="I69" s="143">
        <v>0.12717370688915253</v>
      </c>
      <c r="J69" s="144">
        <v>120870.3046875</v>
      </c>
      <c r="K69" s="143">
        <v>0.57347214221954346</v>
      </c>
      <c r="L69" s="144">
        <v>16230.3720703125</v>
      </c>
      <c r="M69" s="143">
        <v>7.7005401253700256E-2</v>
      </c>
      <c r="N69" s="142">
        <v>210769.265625</v>
      </c>
      <c r="R69" s="21"/>
      <c r="S69" s="21"/>
      <c r="T69" s="21"/>
      <c r="U69" s="21"/>
      <c r="V69" s="21"/>
      <c r="W69" s="21"/>
      <c r="X69" s="21"/>
    </row>
    <row r="70" spans="1:24" x14ac:dyDescent="0.2">
      <c r="A70" s="147" t="s">
        <v>220</v>
      </c>
      <c r="B70" s="146">
        <v>1456.8419189453125</v>
      </c>
      <c r="C70" s="98">
        <v>1.243138499557972E-2</v>
      </c>
      <c r="D70" s="146">
        <v>4267.24658203125</v>
      </c>
      <c r="E70" s="98">
        <v>3.6412861198186874E-2</v>
      </c>
      <c r="F70" s="146">
        <v>29267.611328125</v>
      </c>
      <c r="G70" s="98">
        <v>0.24974359571933746</v>
      </c>
      <c r="H70" s="146">
        <v>26177.04296875</v>
      </c>
      <c r="I70" s="98">
        <v>0.22337144613265991</v>
      </c>
      <c r="J70" s="146">
        <v>13747.98828125</v>
      </c>
      <c r="K70" s="98">
        <v>0.11731302738189697</v>
      </c>
      <c r="L70" s="146">
        <v>42273.90625</v>
      </c>
      <c r="M70" s="98">
        <v>0.3607276976108551</v>
      </c>
      <c r="N70" s="16">
        <v>117190.640625</v>
      </c>
      <c r="R70" s="21"/>
      <c r="S70" s="21"/>
      <c r="T70" s="21"/>
      <c r="U70" s="22"/>
      <c r="V70" s="21"/>
      <c r="W70" s="21"/>
    </row>
    <row r="71" spans="1:24" x14ac:dyDescent="0.2">
      <c r="A71" s="150" t="s">
        <v>221</v>
      </c>
      <c r="B71" s="149">
        <v>2086.668701171875</v>
      </c>
      <c r="C71" s="143">
        <v>2.0797738805413246E-2</v>
      </c>
      <c r="D71" s="149">
        <v>9930.52734375</v>
      </c>
      <c r="E71" s="143">
        <v>9.8977141082286835E-2</v>
      </c>
      <c r="F71" s="149">
        <v>17203.986328125</v>
      </c>
      <c r="G71" s="143">
        <v>0.17147140204906464</v>
      </c>
      <c r="H71" s="149">
        <v>17982.443359375</v>
      </c>
      <c r="I71" s="143">
        <v>0.17923024296760559</v>
      </c>
      <c r="J71" s="149">
        <v>14897.59375</v>
      </c>
      <c r="K71" s="143">
        <v>0.14848367869853973</v>
      </c>
      <c r="L71" s="149">
        <v>38230.30078125</v>
      </c>
      <c r="M71" s="143">
        <v>0.38103979825973511</v>
      </c>
      <c r="N71" s="148">
        <v>100331.5234375</v>
      </c>
      <c r="R71" s="21"/>
      <c r="S71" s="21"/>
      <c r="T71" s="21"/>
      <c r="U71" s="21"/>
      <c r="V71" s="21"/>
      <c r="W71" s="21"/>
      <c r="X71" s="21"/>
    </row>
    <row r="72" spans="1:24" x14ac:dyDescent="0.2">
      <c r="A72" s="147" t="s">
        <v>222</v>
      </c>
      <c r="B72" s="146">
        <v>96.292800903320313</v>
      </c>
      <c r="C72" s="98">
        <v>5.3308450151234865E-4</v>
      </c>
      <c r="D72" s="146">
        <v>4543.828125</v>
      </c>
      <c r="E72" s="98">
        <v>2.5154989212751389E-2</v>
      </c>
      <c r="F72" s="146">
        <v>36002.28515625</v>
      </c>
      <c r="G72" s="98">
        <v>0.19931147992610931</v>
      </c>
      <c r="H72" s="146">
        <v>67260.046875</v>
      </c>
      <c r="I72" s="98">
        <v>0.37235689163208008</v>
      </c>
      <c r="J72" s="146">
        <v>50160.34765625</v>
      </c>
      <c r="K72" s="98">
        <v>0.27769163250923157</v>
      </c>
      <c r="L72" s="146">
        <v>22570.4765625</v>
      </c>
      <c r="M72" s="98">
        <v>0.12495192885398865</v>
      </c>
      <c r="N72" s="16">
        <v>180633.28125</v>
      </c>
      <c r="S72" s="21"/>
      <c r="T72" s="21"/>
      <c r="U72" s="21"/>
      <c r="V72" s="21"/>
      <c r="W72" s="21"/>
      <c r="X72" s="21"/>
    </row>
    <row r="73" spans="1:24" x14ac:dyDescent="0.2">
      <c r="A73" s="145" t="s">
        <v>223</v>
      </c>
      <c r="B73" s="144">
        <v>4264.37353515625</v>
      </c>
      <c r="C73" s="143">
        <v>1.6991425305604935E-2</v>
      </c>
      <c r="D73" s="144">
        <v>10559.6748046875</v>
      </c>
      <c r="E73" s="143">
        <v>4.2075097560882568E-2</v>
      </c>
      <c r="F73" s="144">
        <v>29375.37109375</v>
      </c>
      <c r="G73" s="143">
        <v>0.11704636365175247</v>
      </c>
      <c r="H73" s="144">
        <v>53821.15234375</v>
      </c>
      <c r="I73" s="143">
        <v>0.21445074677467346</v>
      </c>
      <c r="J73" s="144">
        <v>18215.82421875</v>
      </c>
      <c r="K73" s="143">
        <v>7.2581075131893158E-2</v>
      </c>
      <c r="L73" s="144">
        <v>134735.703125</v>
      </c>
      <c r="M73" s="143">
        <v>0.53685528039932251</v>
      </c>
      <c r="N73" s="142">
        <v>250972.09375</v>
      </c>
      <c r="R73" s="21"/>
      <c r="S73" s="21"/>
      <c r="X73" s="22"/>
    </row>
    <row r="74" spans="1:24" x14ac:dyDescent="0.2">
      <c r="A74" s="139" t="s">
        <v>253</v>
      </c>
      <c r="B74" s="138">
        <v>90566.875</v>
      </c>
      <c r="C74" s="137">
        <v>7.5101694092154503E-3</v>
      </c>
      <c r="D74" s="138">
        <v>398855.4375</v>
      </c>
      <c r="E74" s="137">
        <v>3.3074695616960526E-2</v>
      </c>
      <c r="F74" s="138">
        <v>1634041.5</v>
      </c>
      <c r="G74" s="137">
        <v>0.13550129532814026</v>
      </c>
      <c r="H74" s="138">
        <v>2274262.75</v>
      </c>
      <c r="I74" s="137">
        <v>0.18859101831912994</v>
      </c>
      <c r="J74" s="138">
        <v>2264987.75</v>
      </c>
      <c r="K74" s="137">
        <v>0.1878218799829483</v>
      </c>
      <c r="L74" s="138">
        <v>5396518</v>
      </c>
      <c r="M74" s="137">
        <v>0.44750094413757324</v>
      </c>
      <c r="N74" s="136">
        <v>12059232</v>
      </c>
    </row>
    <row r="75" spans="1:24" x14ac:dyDescent="0.2">
      <c r="A75" s="4" t="s">
        <v>30</v>
      </c>
    </row>
    <row r="76" spans="1:24" x14ac:dyDescent="0.2">
      <c r="A76" s="4" t="s">
        <v>285</v>
      </c>
    </row>
    <row r="78" spans="1:24" x14ac:dyDescent="0.2">
      <c r="B78" s="4"/>
      <c r="C78" s="4"/>
      <c r="D78" s="4"/>
      <c r="E78" s="4"/>
    </row>
    <row r="79" spans="1:24" x14ac:dyDescent="0.2">
      <c r="B79" s="4"/>
      <c r="C79" s="4"/>
      <c r="D79" s="4"/>
      <c r="E79" s="4"/>
    </row>
    <row r="80" spans="1:24" x14ac:dyDescent="0.2">
      <c r="B80" s="4"/>
      <c r="C80" s="4"/>
      <c r="D80" s="4"/>
      <c r="E80" s="4"/>
    </row>
    <row r="81" spans="2:10" x14ac:dyDescent="0.2">
      <c r="B81" s="4"/>
      <c r="C81" s="4"/>
      <c r="D81" s="4"/>
      <c r="E81" s="4"/>
    </row>
    <row r="82" spans="2:10" x14ac:dyDescent="0.2">
      <c r="B82" s="4"/>
      <c r="C82" s="4"/>
      <c r="D82" s="4"/>
      <c r="E82" s="4"/>
    </row>
    <row r="84" spans="2:10" x14ac:dyDescent="0.2">
      <c r="C84" s="175"/>
    </row>
    <row r="85" spans="2:10" x14ac:dyDescent="0.2">
      <c r="C85" s="26"/>
      <c r="D85" s="26"/>
    </row>
    <row r="86" spans="2:10" x14ac:dyDescent="0.2">
      <c r="C86" s="26"/>
      <c r="D86" s="26"/>
      <c r="E86" s="27"/>
      <c r="F86" s="22"/>
      <c r="G86" s="21"/>
      <c r="I86" s="22"/>
      <c r="J86" s="22"/>
    </row>
    <row r="87" spans="2:10" x14ac:dyDescent="0.2">
      <c r="D87" s="26"/>
      <c r="E87" s="26"/>
      <c r="F87" s="22"/>
      <c r="G87" s="22"/>
      <c r="H87" s="21"/>
    </row>
    <row r="88" spans="2:10" x14ac:dyDescent="0.2">
      <c r="C88" s="26"/>
      <c r="D88" s="27"/>
      <c r="I88" s="22"/>
    </row>
    <row r="89" spans="2:10" x14ac:dyDescent="0.2">
      <c r="D89" s="26"/>
      <c r="E89" s="27"/>
      <c r="J89" s="22"/>
    </row>
  </sheetData>
  <mergeCells count="50">
    <mergeCell ref="A35:A36"/>
    <mergeCell ref="B35:C35"/>
    <mergeCell ref="D35:E35"/>
    <mergeCell ref="F35:G35"/>
    <mergeCell ref="H35:I35"/>
    <mergeCell ref="N49:N50"/>
    <mergeCell ref="L49:M49"/>
    <mergeCell ref="A43:A44"/>
    <mergeCell ref="B43:C43"/>
    <mergeCell ref="D43:E43"/>
    <mergeCell ref="J49:K49"/>
    <mergeCell ref="A49:A50"/>
    <mergeCell ref="B49:C49"/>
    <mergeCell ref="D49:E49"/>
    <mergeCell ref="F49:G49"/>
    <mergeCell ref="H49:I49"/>
    <mergeCell ref="N43:N44"/>
    <mergeCell ref="F43:G43"/>
    <mergeCell ref="H43:I43"/>
    <mergeCell ref="J43:K43"/>
    <mergeCell ref="L43:M43"/>
    <mergeCell ref="A6:N6"/>
    <mergeCell ref="A11:A13"/>
    <mergeCell ref="B11:N11"/>
    <mergeCell ref="B12:C12"/>
    <mergeCell ref="D12:E12"/>
    <mergeCell ref="N12:N13"/>
    <mergeCell ref="J12:K12"/>
    <mergeCell ref="F12:G12"/>
    <mergeCell ref="H12:I12"/>
    <mergeCell ref="L12:M12"/>
    <mergeCell ref="N35:N36"/>
    <mergeCell ref="L19:M19"/>
    <mergeCell ref="J19:K19"/>
    <mergeCell ref="J26:K26"/>
    <mergeCell ref="J35:K35"/>
    <mergeCell ref="L35:M35"/>
    <mergeCell ref="N19:N20"/>
    <mergeCell ref="N26:N27"/>
    <mergeCell ref="L26:M26"/>
    <mergeCell ref="A19:A20"/>
    <mergeCell ref="D26:E26"/>
    <mergeCell ref="F26:G26"/>
    <mergeCell ref="F19:G19"/>
    <mergeCell ref="H19:I19"/>
    <mergeCell ref="B26:C26"/>
    <mergeCell ref="H26:I26"/>
    <mergeCell ref="A26:A27"/>
    <mergeCell ref="B19:C19"/>
    <mergeCell ref="D19:E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T90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3.140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169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35</v>
      </c>
      <c r="C12" s="433"/>
      <c r="D12" s="432" t="s">
        <v>36</v>
      </c>
      <c r="E12" s="433"/>
      <c r="F12" s="432" t="s">
        <v>40</v>
      </c>
      <c r="G12" s="433"/>
      <c r="H12" s="432" t="s">
        <v>38</v>
      </c>
      <c r="I12" s="433"/>
      <c r="J12" s="432" t="s">
        <v>39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240586.984375</v>
      </c>
      <c r="C14" s="160">
        <v>1.9967140629887581E-2</v>
      </c>
      <c r="D14" s="161">
        <v>1908204.875</v>
      </c>
      <c r="E14" s="160">
        <v>0.15836848318576813</v>
      </c>
      <c r="F14" s="161">
        <v>3067857.75</v>
      </c>
      <c r="G14" s="160">
        <v>0.25461205840110779</v>
      </c>
      <c r="H14" s="161">
        <v>2666499.25</v>
      </c>
      <c r="I14" s="160">
        <v>0.22130195796489716</v>
      </c>
      <c r="J14" s="161">
        <v>4165996.25</v>
      </c>
      <c r="K14" s="160">
        <v>0.3457503616809845</v>
      </c>
      <c r="L14" s="159">
        <v>12049145</v>
      </c>
    </row>
    <row r="15" spans="1:12" x14ac:dyDescent="0.2">
      <c r="A15" s="13" t="s">
        <v>4</v>
      </c>
      <c r="B15" s="15">
        <v>83280.4609375</v>
      </c>
      <c r="C15" s="98">
        <v>1.8542323261499405E-2</v>
      </c>
      <c r="D15" s="15">
        <v>796717.8125</v>
      </c>
      <c r="E15" s="98">
        <v>0.17738853394985199</v>
      </c>
      <c r="F15" s="15">
        <v>1085967.125</v>
      </c>
      <c r="G15" s="98">
        <v>0.24178965389728546</v>
      </c>
      <c r="H15" s="15">
        <v>949525.875</v>
      </c>
      <c r="I15" s="98">
        <v>0.21141111850738525</v>
      </c>
      <c r="J15" s="15">
        <v>1575880.25</v>
      </c>
      <c r="K15" s="98">
        <v>0.35086837410926819</v>
      </c>
      <c r="L15" s="16">
        <v>4491371.5</v>
      </c>
    </row>
    <row r="16" spans="1:12" x14ac:dyDescent="0.2">
      <c r="A16" s="158" t="s">
        <v>5</v>
      </c>
      <c r="B16" s="157">
        <v>157306.53125</v>
      </c>
      <c r="C16" s="156">
        <v>2.0813871175050735E-2</v>
      </c>
      <c r="D16" s="157">
        <v>1111487.125</v>
      </c>
      <c r="E16" s="156">
        <v>0.1470654159784317</v>
      </c>
      <c r="F16" s="157">
        <v>1981890.625</v>
      </c>
      <c r="G16" s="156">
        <v>0.26223206520080566</v>
      </c>
      <c r="H16" s="157">
        <v>1716973.5</v>
      </c>
      <c r="I16" s="156">
        <v>0.22717979550361633</v>
      </c>
      <c r="J16" s="157">
        <v>2590116.25</v>
      </c>
      <c r="K16" s="156">
        <v>0.34270885586738586</v>
      </c>
      <c r="L16" s="155">
        <v>7557774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36" t="s">
        <v>14</v>
      </c>
      <c r="B19" s="432" t="s">
        <v>35</v>
      </c>
      <c r="C19" s="433"/>
      <c r="D19" s="432" t="s">
        <v>36</v>
      </c>
      <c r="E19" s="433"/>
      <c r="F19" s="432" t="s">
        <v>40</v>
      </c>
      <c r="G19" s="433"/>
      <c r="H19" s="432" t="s">
        <v>38</v>
      </c>
      <c r="I19" s="433"/>
      <c r="J19" s="432" t="s">
        <v>39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5504.38818359375</v>
      </c>
      <c r="C21" s="160">
        <v>9.8665468394756317E-3</v>
      </c>
      <c r="D21" s="153">
        <v>97117.328125</v>
      </c>
      <c r="E21" s="160">
        <v>0.17408159375190735</v>
      </c>
      <c r="F21" s="153">
        <v>175757.015625</v>
      </c>
      <c r="G21" s="160">
        <v>0.31504225730895996</v>
      </c>
      <c r="H21" s="153">
        <v>126981.859375</v>
      </c>
      <c r="I21" s="160">
        <v>0.22761340439319611</v>
      </c>
      <c r="J21" s="153">
        <v>152523.359375</v>
      </c>
      <c r="K21" s="160">
        <v>0.27339619398117065</v>
      </c>
      <c r="L21" s="129">
        <v>557884</v>
      </c>
    </row>
    <row r="22" spans="1:12" x14ac:dyDescent="0.2">
      <c r="A22" s="13" t="s">
        <v>16</v>
      </c>
      <c r="B22" s="15">
        <v>178808.484375</v>
      </c>
      <c r="C22" s="98">
        <v>2.5029495358467102E-2</v>
      </c>
      <c r="D22" s="15">
        <v>1110200.25</v>
      </c>
      <c r="E22" s="98">
        <v>0.15540510416030884</v>
      </c>
      <c r="F22" s="15">
        <v>1847621.5</v>
      </c>
      <c r="G22" s="98">
        <v>0.25862884521484375</v>
      </c>
      <c r="H22" s="15">
        <v>1547966.375</v>
      </c>
      <c r="I22" s="98">
        <v>0.21668334305286407</v>
      </c>
      <c r="J22" s="15">
        <v>2459314</v>
      </c>
      <c r="K22" s="98">
        <v>0.34425318241119385</v>
      </c>
      <c r="L22" s="16">
        <v>7143910.5</v>
      </c>
    </row>
    <row r="23" spans="1:12" x14ac:dyDescent="0.2">
      <c r="A23" s="158" t="s">
        <v>17</v>
      </c>
      <c r="B23" s="157">
        <v>56274.12109375</v>
      </c>
      <c r="C23" s="156">
        <v>1.2944462709128857E-2</v>
      </c>
      <c r="D23" s="157">
        <v>700887.375</v>
      </c>
      <c r="E23" s="156">
        <v>0.1612217128276825</v>
      </c>
      <c r="F23" s="157">
        <v>1044479.25</v>
      </c>
      <c r="G23" s="156">
        <v>0.24025648832321167</v>
      </c>
      <c r="H23" s="157">
        <v>991551.0625</v>
      </c>
      <c r="I23" s="156">
        <v>0.22808168828487396</v>
      </c>
      <c r="J23" s="157">
        <v>1554159</v>
      </c>
      <c r="K23" s="156">
        <v>0.35749563574790955</v>
      </c>
      <c r="L23" s="155">
        <v>4347351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36" t="s">
        <v>18</v>
      </c>
      <c r="B26" s="432" t="s">
        <v>35</v>
      </c>
      <c r="C26" s="433"/>
      <c r="D26" s="432" t="s">
        <v>36</v>
      </c>
      <c r="E26" s="433"/>
      <c r="F26" s="432" t="s">
        <v>40</v>
      </c>
      <c r="G26" s="433"/>
      <c r="H26" s="432" t="s">
        <v>38</v>
      </c>
      <c r="I26" s="433"/>
      <c r="J26" s="432" t="s">
        <v>39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14590.138671875</v>
      </c>
      <c r="C28" s="130">
        <v>1.1436806060373783E-2</v>
      </c>
      <c r="D28" s="153">
        <v>162371.109375</v>
      </c>
      <c r="E28" s="130">
        <v>0.12727820873260498</v>
      </c>
      <c r="F28" s="153">
        <v>340581.90625</v>
      </c>
      <c r="G28" s="130">
        <v>0.26697272062301636</v>
      </c>
      <c r="H28" s="153">
        <v>315980.84375</v>
      </c>
      <c r="I28" s="130">
        <v>0.24768863618373871</v>
      </c>
      <c r="J28" s="153">
        <v>442194</v>
      </c>
      <c r="K28" s="130">
        <v>0.34662359952926636</v>
      </c>
      <c r="L28" s="166">
        <v>1275718</v>
      </c>
    </row>
    <row r="29" spans="1:12" x14ac:dyDescent="0.2">
      <c r="A29" s="13" t="s">
        <v>20</v>
      </c>
      <c r="B29" s="15">
        <v>41322.9296875</v>
      </c>
      <c r="C29" s="98">
        <v>1.2485052458941936E-2</v>
      </c>
      <c r="D29" s="15">
        <v>478521.75</v>
      </c>
      <c r="E29" s="98">
        <v>0.14457757771015167</v>
      </c>
      <c r="F29" s="15">
        <v>841905.3125</v>
      </c>
      <c r="G29" s="98">
        <v>0.25436803698539734</v>
      </c>
      <c r="H29" s="15">
        <v>766623.625</v>
      </c>
      <c r="I29" s="98">
        <v>0.23162288963794708</v>
      </c>
      <c r="J29" s="15">
        <v>1181418.625</v>
      </c>
      <c r="K29" s="98">
        <v>0.3569464385509491</v>
      </c>
      <c r="L29" s="23">
        <v>3309792</v>
      </c>
    </row>
    <row r="30" spans="1:12" x14ac:dyDescent="0.2">
      <c r="A30" s="152" t="s">
        <v>21</v>
      </c>
      <c r="B30" s="144">
        <v>101227.25</v>
      </c>
      <c r="C30" s="151">
        <v>2.4829350411891937E-2</v>
      </c>
      <c r="D30" s="144">
        <v>665332.875</v>
      </c>
      <c r="E30" s="151">
        <v>0.16319501399993896</v>
      </c>
      <c r="F30" s="144">
        <v>1041712.125</v>
      </c>
      <c r="G30" s="151">
        <v>0.25551453232765198</v>
      </c>
      <c r="H30" s="144">
        <v>797275.5</v>
      </c>
      <c r="I30" s="151">
        <v>0.1955583393573761</v>
      </c>
      <c r="J30" s="144">
        <v>1471371.375</v>
      </c>
      <c r="K30" s="151">
        <v>0.36090275645256042</v>
      </c>
      <c r="L30" s="166">
        <v>4076919</v>
      </c>
    </row>
    <row r="31" spans="1:12" x14ac:dyDescent="0.2">
      <c r="A31" s="13" t="s">
        <v>22</v>
      </c>
      <c r="B31" s="15">
        <v>36460.36328125</v>
      </c>
      <c r="C31" s="98">
        <v>2.7094639837741852E-2</v>
      </c>
      <c r="D31" s="15">
        <v>237447.59375</v>
      </c>
      <c r="E31" s="98">
        <v>0.17645345628261566</v>
      </c>
      <c r="F31" s="15">
        <v>316933.28125</v>
      </c>
      <c r="G31" s="98">
        <v>0.23552131652832031</v>
      </c>
      <c r="H31" s="15">
        <v>339348.40625</v>
      </c>
      <c r="I31" s="98">
        <v>0.25217857956886292</v>
      </c>
      <c r="J31" s="15">
        <v>415477.375</v>
      </c>
      <c r="K31" s="98">
        <v>0.30875200033187866</v>
      </c>
      <c r="L31" s="23">
        <v>1345667</v>
      </c>
    </row>
    <row r="32" spans="1:12" x14ac:dyDescent="0.2">
      <c r="A32" s="158" t="s">
        <v>23</v>
      </c>
      <c r="B32" s="157">
        <v>46986.30078125</v>
      </c>
      <c r="C32" s="156">
        <v>2.3020664229989052E-2</v>
      </c>
      <c r="D32" s="157">
        <v>364531.59375</v>
      </c>
      <c r="E32" s="156">
        <v>0.17860011756420135</v>
      </c>
      <c r="F32" s="157">
        <v>526725.0625</v>
      </c>
      <c r="G32" s="156">
        <v>0.25806587934494019</v>
      </c>
      <c r="H32" s="157">
        <v>447270.90625</v>
      </c>
      <c r="I32" s="156">
        <v>0.2191377729177475</v>
      </c>
      <c r="J32" s="157">
        <v>655535.0625</v>
      </c>
      <c r="K32" s="156">
        <v>0.32117557525634766</v>
      </c>
      <c r="L32" s="155">
        <v>2041049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36" t="s">
        <v>24</v>
      </c>
      <c r="B35" s="432" t="s">
        <v>35</v>
      </c>
      <c r="C35" s="433"/>
      <c r="D35" s="432" t="s">
        <v>36</v>
      </c>
      <c r="E35" s="433"/>
      <c r="F35" s="432" t="s">
        <v>40</v>
      </c>
      <c r="G35" s="433"/>
      <c r="H35" s="432" t="s">
        <v>38</v>
      </c>
      <c r="I35" s="433"/>
      <c r="J35" s="432" t="s">
        <v>39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24371.45703125</v>
      </c>
      <c r="C37" s="130">
        <v>1.9615737721323967E-2</v>
      </c>
      <c r="D37" s="153">
        <v>205050.125</v>
      </c>
      <c r="E37" s="130">
        <v>0.16503770649433136</v>
      </c>
      <c r="F37" s="153">
        <v>326553.28125</v>
      </c>
      <c r="G37" s="130">
        <v>0.26283136010169983</v>
      </c>
      <c r="H37" s="153">
        <v>283493.28125</v>
      </c>
      <c r="I37" s="130">
        <v>0.2281738668680191</v>
      </c>
      <c r="J37" s="153">
        <v>402975.96875</v>
      </c>
      <c r="K37" s="130">
        <v>0.32434132695198059</v>
      </c>
      <c r="L37" s="166">
        <v>1242444.125</v>
      </c>
    </row>
    <row r="38" spans="1:12" x14ac:dyDescent="0.2">
      <c r="A38" s="13" t="s">
        <v>26</v>
      </c>
      <c r="B38" s="15">
        <v>54253.44140625</v>
      </c>
      <c r="C38" s="98">
        <v>2.3119032382965088E-2</v>
      </c>
      <c r="D38" s="15">
        <v>381100.25</v>
      </c>
      <c r="E38" s="98">
        <v>0.16239833831787109</v>
      </c>
      <c r="F38" s="15">
        <v>637083.875</v>
      </c>
      <c r="G38" s="98">
        <v>0.27148070931434631</v>
      </c>
      <c r="H38" s="15">
        <v>459890.15625</v>
      </c>
      <c r="I38" s="98">
        <v>0.19597311317920685</v>
      </c>
      <c r="J38" s="15">
        <v>814372.6875</v>
      </c>
      <c r="K38" s="98">
        <v>0.34702882170677185</v>
      </c>
      <c r="L38" s="23">
        <v>2346700.25</v>
      </c>
    </row>
    <row r="39" spans="1:12" x14ac:dyDescent="0.2">
      <c r="A39" s="152" t="s">
        <v>27</v>
      </c>
      <c r="B39" s="144">
        <v>60943.7265625</v>
      </c>
      <c r="C39" s="151">
        <v>1.9547697156667709E-2</v>
      </c>
      <c r="D39" s="144">
        <v>492160.875</v>
      </c>
      <c r="E39" s="151">
        <v>0.15786057710647583</v>
      </c>
      <c r="F39" s="144">
        <v>785568.0625</v>
      </c>
      <c r="G39" s="151">
        <v>0.25197091698646545</v>
      </c>
      <c r="H39" s="144">
        <v>777955.8125</v>
      </c>
      <c r="I39" s="151">
        <v>0.24952930212020874</v>
      </c>
      <c r="J39" s="144">
        <v>1001064.75</v>
      </c>
      <c r="K39" s="151">
        <v>0.32109150290489197</v>
      </c>
      <c r="L39" s="166">
        <v>3117693.25</v>
      </c>
    </row>
    <row r="40" spans="1:12" x14ac:dyDescent="0.2">
      <c r="A40" s="14" t="s">
        <v>28</v>
      </c>
      <c r="B40" s="19">
        <v>101018.359375</v>
      </c>
      <c r="C40" s="99">
        <v>1.8909124657511711E-2</v>
      </c>
      <c r="D40" s="19">
        <v>829893.6875</v>
      </c>
      <c r="E40" s="99">
        <v>0.1553436666727066</v>
      </c>
      <c r="F40" s="19">
        <v>1318652.5</v>
      </c>
      <c r="G40" s="99">
        <v>0.24683199822902679</v>
      </c>
      <c r="H40" s="19">
        <v>1145160.125</v>
      </c>
      <c r="I40" s="99">
        <v>0.21435682475566864</v>
      </c>
      <c r="J40" s="19">
        <v>1947583</v>
      </c>
      <c r="K40" s="99">
        <v>0.36455836892127991</v>
      </c>
      <c r="L40" s="17">
        <v>5342307.5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35</v>
      </c>
      <c r="C43" s="433"/>
      <c r="D43" s="432" t="s">
        <v>36</v>
      </c>
      <c r="E43" s="433"/>
      <c r="F43" s="432" t="s">
        <v>40</v>
      </c>
      <c r="G43" s="433"/>
      <c r="H43" s="432" t="s">
        <v>38</v>
      </c>
      <c r="I43" s="433"/>
      <c r="J43" s="432" t="s">
        <v>39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0" x14ac:dyDescent="0.2">
      <c r="A49" s="436" t="s">
        <v>232</v>
      </c>
      <c r="B49" s="432" t="s">
        <v>35</v>
      </c>
      <c r="C49" s="433"/>
      <c r="D49" s="432" t="s">
        <v>36</v>
      </c>
      <c r="E49" s="433"/>
      <c r="F49" s="432" t="s">
        <v>40</v>
      </c>
      <c r="G49" s="433"/>
      <c r="H49" s="432" t="s">
        <v>38</v>
      </c>
      <c r="I49" s="433"/>
      <c r="J49" s="432" t="s">
        <v>39</v>
      </c>
      <c r="K49" s="433"/>
      <c r="L49" s="434" t="s">
        <v>11</v>
      </c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</row>
    <row r="51" spans="1:20" x14ac:dyDescent="0.2">
      <c r="A51" s="132" t="s">
        <v>213</v>
      </c>
      <c r="B51" s="131">
        <v>3156.78271484375</v>
      </c>
      <c r="C51" s="130">
        <v>2.1361468359827995E-2</v>
      </c>
      <c r="D51" s="131">
        <v>31563.181640625</v>
      </c>
      <c r="E51" s="130">
        <v>0.21358326077461243</v>
      </c>
      <c r="F51" s="131">
        <v>28050.505859375</v>
      </c>
      <c r="G51" s="130">
        <v>0.18981350958347321</v>
      </c>
      <c r="H51" s="131">
        <v>15703.0224609375</v>
      </c>
      <c r="I51" s="130">
        <v>0.10625997185707092</v>
      </c>
      <c r="J51" s="131">
        <v>69305.7890625</v>
      </c>
      <c r="K51" s="130">
        <v>0.46898177266120911</v>
      </c>
      <c r="L51" s="129">
        <v>147779.28125</v>
      </c>
      <c r="O51" s="21"/>
      <c r="P51" s="21"/>
      <c r="Q51" s="21"/>
      <c r="R51" s="22"/>
      <c r="S51" s="21"/>
    </row>
    <row r="52" spans="1:20" x14ac:dyDescent="0.2">
      <c r="A52" s="147" t="s">
        <v>225</v>
      </c>
      <c r="B52" s="146">
        <v>9141.63671875</v>
      </c>
      <c r="C52" s="98">
        <v>1.1912413872778416E-2</v>
      </c>
      <c r="D52" s="146">
        <v>161789.78125</v>
      </c>
      <c r="E52" s="98">
        <v>0.21082732081413269</v>
      </c>
      <c r="F52" s="146">
        <v>145458.953125</v>
      </c>
      <c r="G52" s="98">
        <v>0.18954673409461975</v>
      </c>
      <c r="H52" s="146">
        <v>119589.2265625</v>
      </c>
      <c r="I52" s="98">
        <v>0.15583603084087372</v>
      </c>
      <c r="J52" s="146">
        <v>331424.625</v>
      </c>
      <c r="K52" s="98">
        <v>0.4318774938583374</v>
      </c>
      <c r="L52" s="16">
        <v>767404.25</v>
      </c>
      <c r="O52" s="21"/>
      <c r="P52" s="21"/>
      <c r="Q52" s="21"/>
      <c r="R52" s="21"/>
      <c r="S52" s="21"/>
      <c r="T52" s="21"/>
    </row>
    <row r="53" spans="1:20" x14ac:dyDescent="0.2">
      <c r="A53" s="145" t="s">
        <v>257</v>
      </c>
      <c r="B53" s="144">
        <v>157371.546875</v>
      </c>
      <c r="C53" s="143">
        <v>3.7401299923658371E-2</v>
      </c>
      <c r="D53" s="144">
        <v>642658.875</v>
      </c>
      <c r="E53" s="143">
        <v>0.15273584425449371</v>
      </c>
      <c r="F53" s="144">
        <v>1075068.125</v>
      </c>
      <c r="G53" s="143">
        <v>0.25550326704978943</v>
      </c>
      <c r="H53" s="144">
        <v>805285.125</v>
      </c>
      <c r="I53" s="143">
        <v>0.19138598442077637</v>
      </c>
      <c r="J53" s="144">
        <v>1527265.625</v>
      </c>
      <c r="K53" s="143">
        <v>0.36297360062599182</v>
      </c>
      <c r="L53" s="142">
        <v>4207649</v>
      </c>
      <c r="O53" s="22"/>
      <c r="P53" s="21"/>
      <c r="Q53" s="21"/>
    </row>
    <row r="54" spans="1:20" x14ac:dyDescent="0.2">
      <c r="A54" s="147" t="s">
        <v>224</v>
      </c>
      <c r="B54" s="146">
        <v>671.6639404296875</v>
      </c>
      <c r="C54" s="98">
        <v>1.3018503086641431E-3</v>
      </c>
      <c r="D54" s="146">
        <v>159488.90625</v>
      </c>
      <c r="E54" s="98">
        <v>0.30912882089614868</v>
      </c>
      <c r="F54" s="146">
        <v>172035.796875</v>
      </c>
      <c r="G54" s="98">
        <v>0.33344778418540955</v>
      </c>
      <c r="H54" s="146">
        <v>176699.5</v>
      </c>
      <c r="I54" s="98">
        <v>0.34248718619346619</v>
      </c>
      <c r="J54" s="146">
        <v>7034.39111328125</v>
      </c>
      <c r="K54" s="98">
        <v>1.3634384609758854E-2</v>
      </c>
      <c r="L54" s="16">
        <v>515930.25</v>
      </c>
      <c r="O54" s="21"/>
      <c r="P54" s="21"/>
      <c r="Q54" s="22"/>
      <c r="R54" s="21"/>
      <c r="S54" s="21"/>
      <c r="T54" s="21"/>
    </row>
    <row r="55" spans="1:20" x14ac:dyDescent="0.2">
      <c r="A55" s="150" t="s">
        <v>254</v>
      </c>
      <c r="B55" s="149">
        <v>6379.92919921875</v>
      </c>
      <c r="C55" s="143">
        <v>5.1085040904581547E-3</v>
      </c>
      <c r="D55" s="149">
        <v>152633.796875</v>
      </c>
      <c r="E55" s="143">
        <v>0.12221614271402359</v>
      </c>
      <c r="F55" s="149">
        <v>424684.96875</v>
      </c>
      <c r="G55" s="143">
        <v>0.3400515615940094</v>
      </c>
      <c r="H55" s="149">
        <v>232467.09375</v>
      </c>
      <c r="I55" s="143">
        <v>0.18613985180854797</v>
      </c>
      <c r="J55" s="149">
        <v>432718.28125</v>
      </c>
      <c r="K55" s="143">
        <v>0.34648394584655762</v>
      </c>
      <c r="L55" s="148">
        <v>1248884</v>
      </c>
      <c r="P55" s="21"/>
      <c r="Q55" s="21"/>
      <c r="R55" s="21"/>
      <c r="S55" s="21"/>
      <c r="T55" s="21"/>
    </row>
    <row r="56" spans="1:20" x14ac:dyDescent="0.2">
      <c r="A56" s="147" t="s">
        <v>215</v>
      </c>
      <c r="B56" s="146">
        <v>26492.017578125</v>
      </c>
      <c r="C56" s="98">
        <v>6.4260058104991913E-2</v>
      </c>
      <c r="D56" s="146">
        <v>109446.765625</v>
      </c>
      <c r="E56" s="98">
        <v>0.26547831296920776</v>
      </c>
      <c r="F56" s="146">
        <v>100241</v>
      </c>
      <c r="G56" s="98">
        <v>0.24314844608306885</v>
      </c>
      <c r="H56" s="146">
        <v>147015.046875</v>
      </c>
      <c r="I56" s="98">
        <v>0.35660538077354431</v>
      </c>
      <c r="J56" s="146">
        <v>29067.728515625</v>
      </c>
      <c r="K56" s="98">
        <v>7.0507802069187164E-2</v>
      </c>
      <c r="L56" s="16">
        <v>412262.5625</v>
      </c>
      <c r="O56" s="21"/>
      <c r="P56" s="21"/>
      <c r="Q56" s="21"/>
      <c r="R56" s="21"/>
      <c r="S56" s="21"/>
      <c r="T56" s="21"/>
    </row>
    <row r="57" spans="1:20" x14ac:dyDescent="0.2">
      <c r="A57" s="145" t="s">
        <v>256</v>
      </c>
      <c r="B57" s="144">
        <v>1256.998291015625</v>
      </c>
      <c r="C57" s="143">
        <v>3.2664083410054445E-3</v>
      </c>
      <c r="D57" s="144">
        <v>164334.484375</v>
      </c>
      <c r="E57" s="143">
        <v>0.42703598737716675</v>
      </c>
      <c r="F57" s="144">
        <v>97855.4453125</v>
      </c>
      <c r="G57" s="143">
        <v>0.25428503751754761</v>
      </c>
      <c r="H57" s="144">
        <v>16705.498046875</v>
      </c>
      <c r="I57" s="143">
        <v>4.3410543352365494E-2</v>
      </c>
      <c r="J57" s="144">
        <v>104673.3984375</v>
      </c>
      <c r="K57" s="143">
        <v>0.27200201153755188</v>
      </c>
      <c r="L57" s="142">
        <v>384825.8125</v>
      </c>
      <c r="P57" s="21"/>
      <c r="Q57" s="21"/>
      <c r="R57" s="21"/>
      <c r="S57" s="21"/>
      <c r="T57" s="21"/>
    </row>
    <row r="58" spans="1:20" x14ac:dyDescent="0.2">
      <c r="A58" s="147" t="s">
        <v>216</v>
      </c>
      <c r="B58" s="146">
        <v>41.366157531738281</v>
      </c>
      <c r="C58" s="98">
        <v>5.1865068962797523E-4</v>
      </c>
      <c r="D58" s="146">
        <v>1382.044921875</v>
      </c>
      <c r="E58" s="98">
        <v>1.7328141257166862E-2</v>
      </c>
      <c r="F58" s="146">
        <v>13668.287109375</v>
      </c>
      <c r="G58" s="98">
        <v>0.17137359082698822</v>
      </c>
      <c r="H58" s="146">
        <v>31739.05078125</v>
      </c>
      <c r="I58" s="98">
        <v>0.39794561266899109</v>
      </c>
      <c r="J58" s="146">
        <v>32926.5078125</v>
      </c>
      <c r="K58" s="98">
        <v>0.41283401846885681</v>
      </c>
      <c r="L58" s="16">
        <v>79757.2578125</v>
      </c>
      <c r="O58" s="21"/>
      <c r="P58" s="21"/>
      <c r="Q58" s="21"/>
      <c r="R58" s="21"/>
      <c r="S58" s="21"/>
      <c r="T58" s="21"/>
    </row>
    <row r="59" spans="1:20" x14ac:dyDescent="0.2">
      <c r="A59" s="150" t="s">
        <v>229</v>
      </c>
      <c r="B59" s="149">
        <v>919.8822021484375</v>
      </c>
      <c r="C59" s="143">
        <v>3.4645595587790012E-3</v>
      </c>
      <c r="D59" s="149">
        <v>14395.5908203125</v>
      </c>
      <c r="E59" s="143">
        <v>5.4218225181102753E-2</v>
      </c>
      <c r="F59" s="149">
        <v>128622.2890625</v>
      </c>
      <c r="G59" s="143">
        <v>0.48443111777305603</v>
      </c>
      <c r="H59" s="149">
        <v>11811.208984375</v>
      </c>
      <c r="I59" s="143">
        <v>4.4484648853540421E-2</v>
      </c>
      <c r="J59" s="149">
        <v>109763.0625</v>
      </c>
      <c r="K59" s="143">
        <v>0.41340145468711853</v>
      </c>
      <c r="L59" s="148">
        <v>265512.03125</v>
      </c>
      <c r="P59" s="21"/>
      <c r="Q59" s="21"/>
      <c r="R59" s="21"/>
      <c r="S59" s="21"/>
      <c r="T59" s="21"/>
    </row>
    <row r="60" spans="1:20" x14ac:dyDescent="0.2">
      <c r="A60" s="147" t="s">
        <v>226</v>
      </c>
      <c r="B60" s="146">
        <v>3190.318359375</v>
      </c>
      <c r="C60" s="98">
        <v>1.4872378669679165E-2</v>
      </c>
      <c r="D60" s="146">
        <v>31644.759765625</v>
      </c>
      <c r="E60" s="98">
        <v>0.14751908183097839</v>
      </c>
      <c r="F60" s="146">
        <v>51945.265625</v>
      </c>
      <c r="G60" s="98">
        <v>0.24215440452098846</v>
      </c>
      <c r="H60" s="146">
        <v>53696.7265625</v>
      </c>
      <c r="I60" s="98">
        <v>0.25031924247741699</v>
      </c>
      <c r="J60" s="146">
        <v>74035.921875</v>
      </c>
      <c r="K60" s="98">
        <v>0.3451349139213562</v>
      </c>
      <c r="L60" s="16">
        <v>214512.984375</v>
      </c>
      <c r="O60" s="21"/>
      <c r="P60" s="21"/>
      <c r="Q60" s="21"/>
      <c r="R60" s="21"/>
      <c r="S60" s="21"/>
      <c r="T60" s="21"/>
    </row>
    <row r="61" spans="1:20" x14ac:dyDescent="0.2">
      <c r="A61" s="145" t="s">
        <v>258</v>
      </c>
      <c r="B61" s="144">
        <v>17817.25390625</v>
      </c>
      <c r="C61" s="143">
        <v>9.496583603322506E-3</v>
      </c>
      <c r="D61" s="144">
        <v>660502.3125</v>
      </c>
      <c r="E61" s="143">
        <v>0.35204723477363586</v>
      </c>
      <c r="F61" s="144">
        <v>535412.3125</v>
      </c>
      <c r="G61" s="143">
        <v>0.28537437319755554</v>
      </c>
      <c r="H61" s="144">
        <v>595853.5625</v>
      </c>
      <c r="I61" s="143">
        <v>0.31758949160575867</v>
      </c>
      <c r="J61" s="144">
        <v>66589.8125</v>
      </c>
      <c r="K61" s="143">
        <v>3.5492323338985443E-2</v>
      </c>
      <c r="L61" s="142">
        <v>1876175.25</v>
      </c>
      <c r="O61" s="21"/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4157.12646484375</v>
      </c>
      <c r="C62" s="98">
        <v>2.7577357366681099E-2</v>
      </c>
      <c r="D62" s="146">
        <v>24805.5</v>
      </c>
      <c r="E62" s="98">
        <v>0.16455361247062683</v>
      </c>
      <c r="F62" s="146">
        <v>73009.2109375</v>
      </c>
      <c r="G62" s="98">
        <v>0.48432520031929016</v>
      </c>
      <c r="H62" s="146">
        <v>29586.84375</v>
      </c>
      <c r="I62" s="98">
        <v>0.1962718665599823</v>
      </c>
      <c r="J62" s="146">
        <v>19185.509765625</v>
      </c>
      <c r="K62" s="98">
        <v>0.12727196514606476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6958.4072265625</v>
      </c>
      <c r="C63" s="143">
        <v>4.2601212859153748E-2</v>
      </c>
      <c r="D63" s="149">
        <v>35714.3046875</v>
      </c>
      <c r="E63" s="143">
        <v>0.21865242719650269</v>
      </c>
      <c r="F63" s="149">
        <v>54234.46875</v>
      </c>
      <c r="G63" s="143">
        <v>0.33203777670860291</v>
      </c>
      <c r="H63" s="149">
        <v>23133.306640625</v>
      </c>
      <c r="I63" s="143">
        <v>0.14162823557853699</v>
      </c>
      <c r="J63" s="149">
        <v>43297.7578125</v>
      </c>
      <c r="K63" s="143">
        <v>0.26508033275604248</v>
      </c>
      <c r="L63" s="148">
        <v>163338.234375</v>
      </c>
      <c r="O63" s="21"/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422.77371215820313</v>
      </c>
      <c r="C64" s="98">
        <v>2.3782087955623865E-3</v>
      </c>
      <c r="D64" s="146">
        <v>14452.0673828125</v>
      </c>
      <c r="E64" s="98">
        <v>8.1296525895595551E-2</v>
      </c>
      <c r="F64" s="146">
        <v>41016.3671875</v>
      </c>
      <c r="G64" s="98">
        <v>0.23072740435600281</v>
      </c>
      <c r="H64" s="146">
        <v>51647.96875</v>
      </c>
      <c r="I64" s="98">
        <v>0.29053282737731934</v>
      </c>
      <c r="J64" s="146">
        <v>70230.6328125</v>
      </c>
      <c r="K64" s="98">
        <v>0.39506500959396362</v>
      </c>
      <c r="L64" s="16">
        <v>177769.8125</v>
      </c>
      <c r="O64" s="21"/>
      <c r="P64" s="21"/>
      <c r="Q64" s="21"/>
      <c r="R64" s="21"/>
      <c r="S64" s="21"/>
      <c r="T64" s="21"/>
    </row>
    <row r="65" spans="1:20" x14ac:dyDescent="0.2">
      <c r="A65" s="145" t="s">
        <v>255</v>
      </c>
      <c r="B65" s="144">
        <v>14189.14453125</v>
      </c>
      <c r="C65" s="143">
        <v>4.4680897146463394E-2</v>
      </c>
      <c r="D65" s="144">
        <v>58711.66796875</v>
      </c>
      <c r="E65" s="143">
        <v>0.18488006293773651</v>
      </c>
      <c r="F65" s="144">
        <v>55735.9375</v>
      </c>
      <c r="G65" s="143">
        <v>0.17550963163375854</v>
      </c>
      <c r="H65" s="144">
        <v>72120.171875</v>
      </c>
      <c r="I65" s="143">
        <v>0.22710274159908295</v>
      </c>
      <c r="J65" s="144">
        <v>116809.3359375</v>
      </c>
      <c r="K65" s="143">
        <v>0.3678266704082489</v>
      </c>
      <c r="L65" s="142">
        <v>317566.25</v>
      </c>
      <c r="O65" s="21"/>
      <c r="P65" s="21"/>
      <c r="Q65" s="21"/>
      <c r="R65" s="21"/>
      <c r="S65" s="21"/>
      <c r="T65" s="21"/>
    </row>
    <row r="66" spans="1:20" x14ac:dyDescent="0.2">
      <c r="A66" s="147" t="s">
        <v>211</v>
      </c>
      <c r="B66" s="146">
        <v>1721.581787109375</v>
      </c>
      <c r="C66" s="98">
        <v>1.4368386939167976E-2</v>
      </c>
      <c r="D66" s="146">
        <v>11319.5927734375</v>
      </c>
      <c r="E66" s="98">
        <v>9.4473756849765778E-2</v>
      </c>
      <c r="F66" s="146">
        <v>16718.51953125</v>
      </c>
      <c r="G66" s="98">
        <v>0.1395334005355835</v>
      </c>
      <c r="H66" s="146">
        <v>14998.5205078125</v>
      </c>
      <c r="I66" s="98">
        <v>0.12517821788787842</v>
      </c>
      <c r="J66" s="146">
        <v>75059.1171875</v>
      </c>
      <c r="K66" s="98">
        <v>0.62644624710083008</v>
      </c>
      <c r="L66" s="16">
        <v>119817.328125</v>
      </c>
      <c r="O66" s="21"/>
      <c r="P66" s="21"/>
      <c r="Q66" s="21"/>
      <c r="R66" s="21"/>
      <c r="S66" s="21"/>
      <c r="T66" s="21"/>
    </row>
    <row r="67" spans="1:20" x14ac:dyDescent="0.2">
      <c r="A67" s="150" t="s">
        <v>212</v>
      </c>
      <c r="B67" s="149">
        <v>0</v>
      </c>
      <c r="C67" s="143">
        <v>0</v>
      </c>
      <c r="D67" s="149">
        <v>3113.7197265625</v>
      </c>
      <c r="E67" s="143">
        <v>6.9648794829845428E-2</v>
      </c>
      <c r="F67" s="149">
        <v>8245.5673828125</v>
      </c>
      <c r="G67" s="143">
        <v>0.18443979322910309</v>
      </c>
      <c r="H67" s="149">
        <v>13927.9775390625</v>
      </c>
      <c r="I67" s="143">
        <v>0.31154599785804749</v>
      </c>
      <c r="J67" s="149">
        <v>19418.744140625</v>
      </c>
      <c r="K67" s="143">
        <v>0.43436542153358459</v>
      </c>
      <c r="L67" s="148">
        <v>44706.0078125</v>
      </c>
      <c r="O67" s="21"/>
      <c r="P67" s="21"/>
      <c r="Q67" s="21"/>
      <c r="R67" s="21"/>
      <c r="S67" s="21"/>
      <c r="T67" s="22"/>
    </row>
    <row r="68" spans="1:20" x14ac:dyDescent="0.2">
      <c r="A68" s="147" t="s">
        <v>219</v>
      </c>
      <c r="B68" s="146">
        <v>1926.599853515625</v>
      </c>
      <c r="C68" s="98">
        <v>1.8401008099317551E-2</v>
      </c>
      <c r="D68" s="146">
        <v>21657.369140625</v>
      </c>
      <c r="E68" s="98">
        <v>0.20685014128684998</v>
      </c>
      <c r="F68" s="146">
        <v>31850.158203125</v>
      </c>
      <c r="G68" s="98">
        <v>0.30420175194740295</v>
      </c>
      <c r="H68" s="146">
        <v>10627.7841796875</v>
      </c>
      <c r="I68" s="98">
        <v>0.10150626301765442</v>
      </c>
      <c r="J68" s="146">
        <v>38638.859375</v>
      </c>
      <c r="K68" s="98">
        <v>0.36904081702232361</v>
      </c>
      <c r="L68" s="16">
        <v>104700.7734375</v>
      </c>
      <c r="P68" s="21"/>
      <c r="Q68" s="21"/>
      <c r="R68" s="21"/>
      <c r="S68" s="21"/>
      <c r="T68" s="21"/>
    </row>
    <row r="69" spans="1:20" x14ac:dyDescent="0.2">
      <c r="A69" s="145" t="s">
        <v>227</v>
      </c>
      <c r="B69" s="144">
        <v>56437.18359375</v>
      </c>
      <c r="C69" s="143">
        <v>0.26776760816574097</v>
      </c>
      <c r="D69" s="144">
        <v>19450.201171875</v>
      </c>
      <c r="E69" s="143">
        <v>9.2281952500343323E-2</v>
      </c>
      <c r="F69" s="144">
        <v>53495.00390625</v>
      </c>
      <c r="G69" s="143">
        <v>0.25380834937095642</v>
      </c>
      <c r="H69" s="144">
        <v>61306.296875</v>
      </c>
      <c r="I69" s="143">
        <v>0.29086923599243164</v>
      </c>
      <c r="J69" s="144">
        <v>20080.58984375</v>
      </c>
      <c r="K69" s="143">
        <v>9.5272846519947052E-2</v>
      </c>
      <c r="L69" s="142">
        <v>210769.265625</v>
      </c>
      <c r="O69" s="21"/>
      <c r="P69" s="21"/>
      <c r="Q69" s="21"/>
      <c r="R69" s="21"/>
      <c r="S69" s="21"/>
      <c r="T69" s="21"/>
    </row>
    <row r="70" spans="1:20" x14ac:dyDescent="0.2">
      <c r="A70" s="147" t="s">
        <v>220</v>
      </c>
      <c r="B70" s="146">
        <v>2988.94677734375</v>
      </c>
      <c r="C70" s="98">
        <v>2.5504995137453079E-2</v>
      </c>
      <c r="D70" s="146">
        <v>12213.8564453125</v>
      </c>
      <c r="E70" s="98">
        <v>0.10422211885452271</v>
      </c>
      <c r="F70" s="146">
        <v>58123.42578125</v>
      </c>
      <c r="G70" s="98">
        <v>0.49597328901290894</v>
      </c>
      <c r="H70" s="146">
        <v>18026.322265625</v>
      </c>
      <c r="I70" s="98">
        <v>0.15382049977779388</v>
      </c>
      <c r="J70" s="146">
        <v>25838.0859375</v>
      </c>
      <c r="K70" s="98">
        <v>0.2204790860414505</v>
      </c>
      <c r="L70" s="16">
        <v>117190.640625</v>
      </c>
      <c r="O70" s="21"/>
      <c r="P70" s="21"/>
      <c r="Q70" s="21"/>
      <c r="R70" s="21"/>
      <c r="S70" s="21"/>
      <c r="T70" s="21"/>
    </row>
    <row r="71" spans="1:20" x14ac:dyDescent="0.2">
      <c r="A71" s="150" t="s">
        <v>221</v>
      </c>
      <c r="B71" s="149">
        <v>844.78216552734375</v>
      </c>
      <c r="C71" s="143">
        <v>8.4199085831642151E-3</v>
      </c>
      <c r="D71" s="149">
        <v>22300.328125</v>
      </c>
      <c r="E71" s="143">
        <v>0.22226642072200775</v>
      </c>
      <c r="F71" s="149">
        <v>43751.66015625</v>
      </c>
      <c r="G71" s="143">
        <v>0.43607094883918762</v>
      </c>
      <c r="H71" s="149">
        <v>17782.765625</v>
      </c>
      <c r="I71" s="143">
        <v>0.17724007368087769</v>
      </c>
      <c r="J71" s="149">
        <v>15651.9833984375</v>
      </c>
      <c r="K71" s="143">
        <v>0.15600265562534332</v>
      </c>
      <c r="L71" s="148">
        <v>100331.5234375</v>
      </c>
      <c r="O71" s="21"/>
      <c r="P71" s="21"/>
      <c r="Q71" s="21"/>
      <c r="R71" s="21"/>
      <c r="S71" s="21"/>
    </row>
    <row r="72" spans="1:20" x14ac:dyDescent="0.2">
      <c r="A72" s="147" t="s">
        <v>222</v>
      </c>
      <c r="B72" s="146">
        <v>1096.538818359375</v>
      </c>
      <c r="C72" s="98">
        <v>6.0705249197781086E-3</v>
      </c>
      <c r="D72" s="146">
        <v>48999.71484375</v>
      </c>
      <c r="E72" s="98">
        <v>0.27126625180244446</v>
      </c>
      <c r="F72" s="146">
        <v>50265.29296875</v>
      </c>
      <c r="G72" s="98">
        <v>0.2782725989818573</v>
      </c>
      <c r="H72" s="146">
        <v>46434.83984375</v>
      </c>
      <c r="I72" s="98">
        <v>0.25706690549850464</v>
      </c>
      <c r="J72" s="146">
        <v>33836.890625</v>
      </c>
      <c r="K72" s="98">
        <v>0.18732368946075439</v>
      </c>
      <c r="L72" s="16">
        <v>180633.28125</v>
      </c>
      <c r="O72" s="21"/>
      <c r="P72" s="21"/>
      <c r="Q72" s="21"/>
      <c r="R72" s="21"/>
      <c r="S72" s="21"/>
      <c r="T72" s="21"/>
    </row>
    <row r="73" spans="1:20" x14ac:dyDescent="0.2">
      <c r="A73" s="145" t="s">
        <v>223</v>
      </c>
      <c r="B73" s="144">
        <v>4038.883544921875</v>
      </c>
      <c r="C73" s="143">
        <v>1.6092957928776741E-2</v>
      </c>
      <c r="D73" s="144">
        <v>38916.66015625</v>
      </c>
      <c r="E73" s="143">
        <v>0.15506370365619659</v>
      </c>
      <c r="F73" s="144">
        <v>48448.26171875</v>
      </c>
      <c r="G73" s="143">
        <v>0.19304242730140686</v>
      </c>
      <c r="H73" s="144">
        <v>60567.828125</v>
      </c>
      <c r="I73" s="143">
        <v>0.24133291840553284</v>
      </c>
      <c r="J73" s="144">
        <v>99000.4609375</v>
      </c>
      <c r="K73" s="143">
        <v>0.39446800947189331</v>
      </c>
      <c r="L73" s="142">
        <v>250972.09375</v>
      </c>
      <c r="O73" s="21"/>
      <c r="P73" s="21"/>
      <c r="Q73" s="21"/>
      <c r="R73" s="21"/>
      <c r="S73" s="21"/>
      <c r="T73" s="21"/>
    </row>
    <row r="74" spans="1:20" x14ac:dyDescent="0.2">
      <c r="A74" s="139" t="s">
        <v>253</v>
      </c>
      <c r="B74" s="138">
        <v>321221.375</v>
      </c>
      <c r="C74" s="137">
        <v>2.6636965572834015E-2</v>
      </c>
      <c r="D74" s="138">
        <v>2441495.5</v>
      </c>
      <c r="E74" s="137">
        <v>0.20245860517024994</v>
      </c>
      <c r="F74" s="138">
        <v>3307936.75</v>
      </c>
      <c r="G74" s="137">
        <v>0.27430739998817444</v>
      </c>
      <c r="H74" s="138">
        <v>2626725.75</v>
      </c>
      <c r="I74" s="137">
        <v>0.21781864762306213</v>
      </c>
      <c r="J74" s="138">
        <v>3361853</v>
      </c>
      <c r="K74" s="137">
        <v>0.27877837419509888</v>
      </c>
      <c r="L74" s="136">
        <v>12059232</v>
      </c>
      <c r="O74" s="21"/>
      <c r="R74" s="22"/>
      <c r="T74" s="22"/>
    </row>
    <row r="75" spans="1:20" x14ac:dyDescent="0.2">
      <c r="A75" s="4" t="s">
        <v>30</v>
      </c>
    </row>
    <row r="76" spans="1:20" x14ac:dyDescent="0.2">
      <c r="A76" s="4" t="s">
        <v>285</v>
      </c>
    </row>
    <row r="78" spans="1:20" x14ac:dyDescent="0.2">
      <c r="B78" s="4"/>
      <c r="C78" s="4"/>
      <c r="D78" s="4"/>
      <c r="E78" s="4"/>
    </row>
    <row r="79" spans="1:20" x14ac:dyDescent="0.2">
      <c r="B79" s="4"/>
      <c r="C79" s="4"/>
      <c r="D79" s="4"/>
      <c r="E79" s="4"/>
    </row>
    <row r="80" spans="1:20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7" spans="2:8" x14ac:dyDescent="0.2">
      <c r="C87" s="27"/>
      <c r="D87" s="27"/>
      <c r="G87" s="22"/>
    </row>
    <row r="88" spans="2:8" x14ac:dyDescent="0.2">
      <c r="C88" s="26"/>
      <c r="D88" s="26"/>
      <c r="E88" s="26"/>
      <c r="F88" s="21"/>
      <c r="G88" s="21"/>
      <c r="H88" s="22"/>
    </row>
    <row r="90" spans="2:8" x14ac:dyDescent="0.2">
      <c r="C90" s="26"/>
      <c r="H90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N89"/>
  <sheetViews>
    <sheetView showGridLines="0" zoomScale="90" zoomScaleNormal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2.28515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</row>
    <row r="7" spans="1:8" ht="15" customHeight="1" x14ac:dyDescent="0.2">
      <c r="A7" s="163" t="s">
        <v>52</v>
      </c>
      <c r="B7" s="163"/>
      <c r="C7" s="163"/>
      <c r="D7" s="163"/>
      <c r="E7" s="163"/>
      <c r="F7" s="163"/>
      <c r="G7" s="163"/>
      <c r="H7" s="163"/>
    </row>
    <row r="8" spans="1:8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</row>
    <row r="9" spans="1:8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</row>
    <row r="10" spans="1:8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3"/>
    </row>
    <row r="11" spans="1:8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</row>
    <row r="12" spans="1:8" ht="20.25" customHeight="1" x14ac:dyDescent="0.2">
      <c r="A12" s="440"/>
      <c r="B12" s="432" t="s">
        <v>43</v>
      </c>
      <c r="C12" s="433"/>
      <c r="D12" s="432" t="s">
        <v>51</v>
      </c>
      <c r="E12" s="433"/>
      <c r="F12" s="432" t="s">
        <v>42</v>
      </c>
      <c r="G12" s="433"/>
      <c r="H12" s="443" t="s">
        <v>11</v>
      </c>
    </row>
    <row r="13" spans="1:8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435"/>
    </row>
    <row r="14" spans="1:8" ht="24" x14ac:dyDescent="0.2">
      <c r="A14" s="162" t="s">
        <v>3</v>
      </c>
      <c r="B14" s="161">
        <v>85041.515625</v>
      </c>
      <c r="C14" s="160">
        <v>7.057887502014637E-3</v>
      </c>
      <c r="D14" s="161">
        <v>198331.515625</v>
      </c>
      <c r="E14" s="160">
        <v>1.6460215672850609E-2</v>
      </c>
      <c r="F14" s="161">
        <v>11765772</v>
      </c>
      <c r="G14" s="160">
        <v>0.97648191452026367</v>
      </c>
      <c r="H14" s="159">
        <v>12049145</v>
      </c>
    </row>
    <row r="15" spans="1:8" x14ac:dyDescent="0.2">
      <c r="A15" s="13" t="s">
        <v>4</v>
      </c>
      <c r="B15" s="15">
        <v>28820.7578125</v>
      </c>
      <c r="C15" s="98">
        <v>6.4169168472290039E-3</v>
      </c>
      <c r="D15" s="15">
        <v>98165.609375</v>
      </c>
      <c r="E15" s="98">
        <v>2.1856488659977913E-2</v>
      </c>
      <c r="F15" s="15">
        <v>4364385</v>
      </c>
      <c r="G15" s="98">
        <v>0.97172659635543823</v>
      </c>
      <c r="H15" s="16">
        <v>4491371.5</v>
      </c>
    </row>
    <row r="16" spans="1:8" x14ac:dyDescent="0.2">
      <c r="A16" s="158" t="s">
        <v>5</v>
      </c>
      <c r="B16" s="157">
        <v>56220.7578125</v>
      </c>
      <c r="C16" s="156">
        <v>7.4387984350323677E-3</v>
      </c>
      <c r="D16" s="157">
        <v>100165.90625</v>
      </c>
      <c r="E16" s="156">
        <v>1.3253361918032169E-2</v>
      </c>
      <c r="F16" s="157">
        <v>7401387</v>
      </c>
      <c r="G16" s="156">
        <v>0.97930783033370972</v>
      </c>
      <c r="H16" s="155">
        <v>7557774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436" t="s">
        <v>14</v>
      </c>
      <c r="B19" s="432" t="s">
        <v>43</v>
      </c>
      <c r="C19" s="433"/>
      <c r="D19" s="432" t="s">
        <v>51</v>
      </c>
      <c r="E19" s="433"/>
      <c r="F19" s="432" t="s">
        <v>42</v>
      </c>
      <c r="G19" s="433"/>
      <c r="H19" s="434" t="s">
        <v>11</v>
      </c>
    </row>
    <row r="20" spans="1:8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435"/>
    </row>
    <row r="21" spans="1:8" x14ac:dyDescent="0.2">
      <c r="A21" s="154" t="s">
        <v>15</v>
      </c>
      <c r="B21" s="153">
        <v>6611.876953125</v>
      </c>
      <c r="C21" s="160">
        <v>1.1851707473397255E-2</v>
      </c>
      <c r="D21" s="153">
        <v>17131.923828125</v>
      </c>
      <c r="E21" s="160">
        <v>3.0708760023117065E-2</v>
      </c>
      <c r="F21" s="153">
        <v>534140.125</v>
      </c>
      <c r="G21" s="160">
        <v>0.95743954181671143</v>
      </c>
      <c r="H21" s="129">
        <v>557883.9375</v>
      </c>
    </row>
    <row r="22" spans="1:8" x14ac:dyDescent="0.2">
      <c r="A22" s="13" t="s">
        <v>16</v>
      </c>
      <c r="B22" s="15">
        <v>59947.20703125</v>
      </c>
      <c r="C22" s="98">
        <v>8.3913709968328476E-3</v>
      </c>
      <c r="D22" s="15">
        <v>140526.1875</v>
      </c>
      <c r="E22" s="98">
        <v>1.9670765846967697E-2</v>
      </c>
      <c r="F22" s="15">
        <v>6943437</v>
      </c>
      <c r="G22" s="98">
        <v>0.97193783521652222</v>
      </c>
      <c r="H22" s="16">
        <v>7143910.5</v>
      </c>
    </row>
    <row r="23" spans="1:8" x14ac:dyDescent="0.2">
      <c r="A23" s="158" t="s">
        <v>17</v>
      </c>
      <c r="B23" s="157">
        <v>18482.431640625</v>
      </c>
      <c r="C23" s="156">
        <v>4.2514242231845856E-3</v>
      </c>
      <c r="D23" s="157">
        <v>40673.40234375</v>
      </c>
      <c r="E23" s="156">
        <v>9.3559054657816887E-3</v>
      </c>
      <c r="F23" s="157">
        <v>4288195</v>
      </c>
      <c r="G23" s="156">
        <v>0.98639267683029175</v>
      </c>
      <c r="H23" s="155">
        <v>4347351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436" t="s">
        <v>18</v>
      </c>
      <c r="B26" s="432" t="s">
        <v>43</v>
      </c>
      <c r="C26" s="433"/>
      <c r="D26" s="432" t="s">
        <v>51</v>
      </c>
      <c r="E26" s="433"/>
      <c r="F26" s="432" t="s">
        <v>42</v>
      </c>
      <c r="G26" s="433"/>
      <c r="H26" s="434" t="s">
        <v>11</v>
      </c>
    </row>
    <row r="27" spans="1:8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435"/>
    </row>
    <row r="28" spans="1:8" x14ac:dyDescent="0.2">
      <c r="A28" s="154" t="s">
        <v>19</v>
      </c>
      <c r="B28" s="153">
        <v>1530.980224609375</v>
      </c>
      <c r="C28" s="130">
        <v>1.2000929564237595E-3</v>
      </c>
      <c r="D28" s="153">
        <v>11254.4951171875</v>
      </c>
      <c r="E28" s="130">
        <v>8.8220862671732903E-3</v>
      </c>
      <c r="F28" s="153">
        <v>1262932.5</v>
      </c>
      <c r="G28" s="130">
        <v>0.98997783660888672</v>
      </c>
      <c r="H28" s="166">
        <v>1275718</v>
      </c>
    </row>
    <row r="29" spans="1:8" x14ac:dyDescent="0.2">
      <c r="A29" s="13" t="s">
        <v>20</v>
      </c>
      <c r="B29" s="15">
        <v>31638.322265625</v>
      </c>
      <c r="C29" s="98">
        <v>9.5590054988861084E-3</v>
      </c>
      <c r="D29" s="15">
        <v>33991.51171875</v>
      </c>
      <c r="E29" s="98">
        <v>1.0269983671605587E-2</v>
      </c>
      <c r="F29" s="15">
        <v>3244162.5</v>
      </c>
      <c r="G29" s="98">
        <v>0.98017102479934692</v>
      </c>
      <c r="H29" s="23">
        <v>3309792.25</v>
      </c>
    </row>
    <row r="30" spans="1:8" x14ac:dyDescent="0.2">
      <c r="A30" s="152" t="s">
        <v>21</v>
      </c>
      <c r="B30" s="144">
        <v>19051.2421875</v>
      </c>
      <c r="C30" s="151">
        <v>4.6729505993425846E-3</v>
      </c>
      <c r="D30" s="144">
        <v>64291.39453125</v>
      </c>
      <c r="E30" s="151">
        <v>1.5769602730870247E-2</v>
      </c>
      <c r="F30" s="144">
        <v>3993576.5</v>
      </c>
      <c r="G30" s="151">
        <v>0.97955745458602905</v>
      </c>
      <c r="H30" s="166">
        <v>4076919.25</v>
      </c>
    </row>
    <row r="31" spans="1:8" x14ac:dyDescent="0.2">
      <c r="A31" s="13" t="s">
        <v>22</v>
      </c>
      <c r="B31" s="15">
        <v>12157.2626953125</v>
      </c>
      <c r="C31" s="98">
        <v>9.0343765914440155E-3</v>
      </c>
      <c r="D31" s="15">
        <v>25860.095703125</v>
      </c>
      <c r="E31" s="98">
        <v>1.9217304885387421E-2</v>
      </c>
      <c r="F31" s="15">
        <v>1307649.625</v>
      </c>
      <c r="G31" s="98">
        <v>0.97174829244613647</v>
      </c>
      <c r="H31" s="23">
        <v>1345667</v>
      </c>
    </row>
    <row r="32" spans="1:8" x14ac:dyDescent="0.2">
      <c r="A32" s="158" t="s">
        <v>23</v>
      </c>
      <c r="B32" s="157">
        <v>20663.70703125</v>
      </c>
      <c r="C32" s="156">
        <v>1.0124062187969685E-2</v>
      </c>
      <c r="D32" s="157">
        <v>62934.02734375</v>
      </c>
      <c r="E32" s="156">
        <v>3.0834157019853592E-2</v>
      </c>
      <c r="F32" s="157">
        <v>1957451.25</v>
      </c>
      <c r="G32" s="156">
        <v>0.9590417742729187</v>
      </c>
      <c r="H32" s="155">
        <v>2041049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436" t="s">
        <v>24</v>
      </c>
      <c r="B35" s="432" t="s">
        <v>43</v>
      </c>
      <c r="C35" s="433"/>
      <c r="D35" s="432" t="s">
        <v>51</v>
      </c>
      <c r="E35" s="433"/>
      <c r="F35" s="432" t="s">
        <v>42</v>
      </c>
      <c r="G35" s="433"/>
      <c r="H35" s="434" t="s">
        <v>11</v>
      </c>
    </row>
    <row r="36" spans="1:8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435"/>
    </row>
    <row r="37" spans="1:8" x14ac:dyDescent="0.2">
      <c r="A37" s="154" t="s">
        <v>25</v>
      </c>
      <c r="B37" s="153">
        <v>17604.845703125</v>
      </c>
      <c r="C37" s="130">
        <v>1.4169527217745781E-2</v>
      </c>
      <c r="D37" s="153">
        <v>20797.4921875</v>
      </c>
      <c r="E37" s="130">
        <v>1.6739176586270332E-2</v>
      </c>
      <c r="F37" s="153">
        <v>1204041.875</v>
      </c>
      <c r="G37" s="130">
        <v>0.96909129619598389</v>
      </c>
      <c r="H37" s="166">
        <v>1242444.25</v>
      </c>
    </row>
    <row r="38" spans="1:8" x14ac:dyDescent="0.2">
      <c r="A38" s="13" t="s">
        <v>26</v>
      </c>
      <c r="B38" s="15">
        <v>13952.5849609375</v>
      </c>
      <c r="C38" s="98">
        <v>5.9456182643771172E-3</v>
      </c>
      <c r="D38" s="15">
        <v>43871.9609375</v>
      </c>
      <c r="E38" s="98">
        <v>1.8695170059800148E-2</v>
      </c>
      <c r="F38" s="15">
        <v>2288875.75</v>
      </c>
      <c r="G38" s="98">
        <v>0.97535920143127441</v>
      </c>
      <c r="H38" s="23">
        <v>2346700.25</v>
      </c>
    </row>
    <row r="39" spans="1:8" x14ac:dyDescent="0.2">
      <c r="A39" s="152" t="s">
        <v>27</v>
      </c>
      <c r="B39" s="144">
        <v>25453.306640625</v>
      </c>
      <c r="C39" s="151">
        <v>8.1641469150781631E-3</v>
      </c>
      <c r="D39" s="144">
        <v>51810.58984375</v>
      </c>
      <c r="E39" s="151">
        <v>1.6618244349956512E-2</v>
      </c>
      <c r="F39" s="144">
        <v>3040429.25</v>
      </c>
      <c r="G39" s="151">
        <v>0.97521758079528809</v>
      </c>
      <c r="H39" s="166">
        <v>3117693.25</v>
      </c>
    </row>
    <row r="40" spans="1:8" x14ac:dyDescent="0.2">
      <c r="A40" s="14" t="s">
        <v>28</v>
      </c>
      <c r="B40" s="19">
        <v>28030.77734375</v>
      </c>
      <c r="C40" s="99">
        <v>5.2469419315457344E-3</v>
      </c>
      <c r="D40" s="19">
        <v>81851.4765625</v>
      </c>
      <c r="E40" s="99">
        <v>1.5321371145546436E-2</v>
      </c>
      <c r="F40" s="19">
        <v>5232425.5</v>
      </c>
      <c r="G40" s="99">
        <v>0.97943168878555298</v>
      </c>
      <c r="H40" s="17">
        <v>5342308</v>
      </c>
    </row>
    <row r="41" spans="1:8" x14ac:dyDescent="0.2">
      <c r="A41" s="4" t="s">
        <v>30</v>
      </c>
    </row>
    <row r="43" spans="1:8" x14ac:dyDescent="0.2">
      <c r="A43" s="436" t="s">
        <v>261</v>
      </c>
      <c r="B43" s="432" t="s">
        <v>43</v>
      </c>
      <c r="C43" s="433"/>
      <c r="D43" s="432" t="s">
        <v>51</v>
      </c>
      <c r="E43" s="433"/>
      <c r="F43" s="432" t="s">
        <v>42</v>
      </c>
      <c r="G43" s="433"/>
      <c r="H43" s="434" t="s">
        <v>11</v>
      </c>
    </row>
    <row r="44" spans="1:8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435"/>
    </row>
    <row r="45" spans="1:8" x14ac:dyDescent="0.2">
      <c r="A45" s="132" t="s">
        <v>234</v>
      </c>
      <c r="B45" s="131"/>
      <c r="C45" s="130"/>
      <c r="D45" s="131"/>
      <c r="E45" s="130"/>
      <c r="F45" s="131"/>
      <c r="G45" s="130"/>
      <c r="H45" s="129"/>
    </row>
    <row r="46" spans="1:8" x14ac:dyDescent="0.2">
      <c r="A46" s="128" t="s">
        <v>252</v>
      </c>
      <c r="B46" s="19"/>
      <c r="C46" s="99"/>
      <c r="D46" s="19"/>
      <c r="E46" s="99"/>
      <c r="F46" s="19"/>
      <c r="G46" s="99"/>
      <c r="H46" s="17"/>
    </row>
    <row r="47" spans="1:8" x14ac:dyDescent="0.2">
      <c r="A47" s="4" t="s">
        <v>30</v>
      </c>
    </row>
    <row r="49" spans="1:14" x14ac:dyDescent="0.2">
      <c r="A49" s="436" t="s">
        <v>232</v>
      </c>
      <c r="B49" s="432" t="s">
        <v>43</v>
      </c>
      <c r="C49" s="433"/>
      <c r="D49" s="432" t="s">
        <v>51</v>
      </c>
      <c r="E49" s="433"/>
      <c r="F49" s="432" t="s">
        <v>42</v>
      </c>
      <c r="G49" s="433"/>
      <c r="H49" s="434" t="s">
        <v>11</v>
      </c>
    </row>
    <row r="50" spans="1:14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435"/>
      <c r="K50" s="21"/>
      <c r="L50" s="21"/>
    </row>
    <row r="51" spans="1:14" x14ac:dyDescent="0.2">
      <c r="A51" s="132" t="s">
        <v>213</v>
      </c>
      <c r="B51" s="131">
        <v>1815.968994140625</v>
      </c>
      <c r="C51" s="130">
        <v>1.2288386933505535E-2</v>
      </c>
      <c r="D51" s="131">
        <v>2641.504150390625</v>
      </c>
      <c r="E51" s="130">
        <v>1.7874656245112419E-2</v>
      </c>
      <c r="F51" s="131">
        <v>143321.8125</v>
      </c>
      <c r="G51" s="130">
        <v>0.96983695030212402</v>
      </c>
      <c r="H51" s="129">
        <v>147779.28125</v>
      </c>
      <c r="K51" s="21"/>
      <c r="L51" s="21"/>
      <c r="M51" s="21"/>
      <c r="N51" s="21"/>
    </row>
    <row r="52" spans="1:14" x14ac:dyDescent="0.2">
      <c r="A52" s="147" t="s">
        <v>225</v>
      </c>
      <c r="B52" s="146">
        <v>2705.9384765625</v>
      </c>
      <c r="C52" s="98">
        <v>3.5260927397757769E-3</v>
      </c>
      <c r="D52" s="146">
        <v>31026.87109375</v>
      </c>
      <c r="E52" s="98">
        <v>4.0430936962366104E-2</v>
      </c>
      <c r="F52" s="146">
        <v>733671.4375</v>
      </c>
      <c r="G52" s="98">
        <v>0.95604294538497925</v>
      </c>
      <c r="H52" s="16">
        <v>767404.25</v>
      </c>
      <c r="K52" s="21"/>
      <c r="L52" s="22"/>
    </row>
    <row r="53" spans="1:14" x14ac:dyDescent="0.2">
      <c r="A53" s="145" t="s">
        <v>257</v>
      </c>
      <c r="B53" s="144">
        <v>24256.169921875</v>
      </c>
      <c r="C53" s="143">
        <v>5.7647791691124439E-3</v>
      </c>
      <c r="D53" s="144">
        <v>137622.6875</v>
      </c>
      <c r="E53" s="143">
        <v>3.2707735896110535E-2</v>
      </c>
      <c r="F53" s="144">
        <v>4045770.25</v>
      </c>
      <c r="G53" s="143">
        <v>0.96152746677398682</v>
      </c>
      <c r="H53" s="142">
        <v>4207649</v>
      </c>
      <c r="K53" s="21"/>
      <c r="L53" s="21"/>
      <c r="M53" s="21"/>
      <c r="N53" s="21"/>
    </row>
    <row r="54" spans="1:14" x14ac:dyDescent="0.2">
      <c r="A54" s="147" t="s">
        <v>224</v>
      </c>
      <c r="B54" s="146">
        <v>1179.6494140625</v>
      </c>
      <c r="C54" s="98">
        <v>2.2864514030516148E-3</v>
      </c>
      <c r="D54" s="146">
        <v>2283.256103515625</v>
      </c>
      <c r="E54" s="98">
        <v>4.4255130924284458E-3</v>
      </c>
      <c r="F54" s="146">
        <v>512467.34375</v>
      </c>
      <c r="G54" s="98">
        <v>0.99328804016113281</v>
      </c>
      <c r="H54" s="16">
        <v>515930.25</v>
      </c>
      <c r="M54" s="21"/>
      <c r="N54" s="21"/>
    </row>
    <row r="55" spans="1:14" x14ac:dyDescent="0.2">
      <c r="A55" s="150" t="s">
        <v>254</v>
      </c>
      <c r="B55" s="149">
        <v>31672.458984375</v>
      </c>
      <c r="C55" s="143">
        <v>2.5360606610774994E-2</v>
      </c>
      <c r="D55" s="149">
        <v>13737.6484375</v>
      </c>
      <c r="E55" s="143">
        <v>1.0999938473105431E-2</v>
      </c>
      <c r="F55" s="149">
        <v>1203474</v>
      </c>
      <c r="G55" s="143">
        <v>0.96363943815231323</v>
      </c>
      <c r="H55" s="148">
        <v>1248884</v>
      </c>
      <c r="K55" s="21"/>
      <c r="L55" s="21"/>
      <c r="M55" s="21"/>
      <c r="N55" s="21"/>
    </row>
    <row r="56" spans="1:14" x14ac:dyDescent="0.2">
      <c r="A56" s="147" t="s">
        <v>215</v>
      </c>
      <c r="B56" s="146">
        <v>3178.9931640625</v>
      </c>
      <c r="C56" s="98">
        <v>7.7110887505114079E-3</v>
      </c>
      <c r="D56" s="146">
        <v>8836.4736328125</v>
      </c>
      <c r="E56" s="98">
        <v>2.143409289419651E-2</v>
      </c>
      <c r="F56" s="146">
        <v>400247.09375</v>
      </c>
      <c r="G56" s="98">
        <v>0.97085481882095337</v>
      </c>
      <c r="H56" s="16">
        <v>412262.5625</v>
      </c>
      <c r="K56" s="21"/>
      <c r="L56" s="21"/>
      <c r="M56" s="21"/>
      <c r="N56" s="21"/>
    </row>
    <row r="57" spans="1:14" x14ac:dyDescent="0.2">
      <c r="A57" s="145" t="s">
        <v>256</v>
      </c>
      <c r="B57" s="144">
        <v>463.36282348632813</v>
      </c>
      <c r="C57" s="143">
        <v>1.2040844885632396E-3</v>
      </c>
      <c r="D57" s="144">
        <v>7625.99169921875</v>
      </c>
      <c r="E57" s="143">
        <v>1.981673575937748E-2</v>
      </c>
      <c r="F57" s="144">
        <v>376736.46875</v>
      </c>
      <c r="G57" s="143">
        <v>0.97897917032241821</v>
      </c>
      <c r="H57" s="142">
        <v>384825.8125</v>
      </c>
      <c r="K57" s="21"/>
      <c r="L57" s="21"/>
      <c r="M57" s="21"/>
      <c r="N57" s="21"/>
    </row>
    <row r="58" spans="1:14" x14ac:dyDescent="0.2">
      <c r="A58" s="147" t="s">
        <v>216</v>
      </c>
      <c r="B58" s="146">
        <v>230.36137390136719</v>
      </c>
      <c r="C58" s="98">
        <v>2.8882808983325958E-3</v>
      </c>
      <c r="D58" s="146">
        <v>628.44720458984375</v>
      </c>
      <c r="E58" s="98">
        <v>7.8794993460178375E-3</v>
      </c>
      <c r="F58" s="146">
        <v>78898.4453125</v>
      </c>
      <c r="G58" s="98">
        <v>0.98923224210739136</v>
      </c>
      <c r="H58" s="16">
        <v>79757.2578125</v>
      </c>
      <c r="M58" s="21"/>
      <c r="N58" s="21"/>
    </row>
    <row r="59" spans="1:14" x14ac:dyDescent="0.2">
      <c r="A59" s="150" t="s">
        <v>229</v>
      </c>
      <c r="B59" s="149">
        <v>12805.5791015625</v>
      </c>
      <c r="C59" s="143">
        <v>4.8229750245809555E-2</v>
      </c>
      <c r="D59" s="149">
        <v>43236.8203125</v>
      </c>
      <c r="E59" s="143">
        <v>0.16284316778182983</v>
      </c>
      <c r="F59" s="149">
        <v>209469.640625</v>
      </c>
      <c r="G59" s="143">
        <v>0.78892707824707031</v>
      </c>
      <c r="H59" s="148">
        <v>265512.03125</v>
      </c>
      <c r="L59" s="21"/>
      <c r="M59" s="21"/>
      <c r="N59" s="21"/>
    </row>
    <row r="60" spans="1:14" x14ac:dyDescent="0.2">
      <c r="A60" s="147" t="s">
        <v>226</v>
      </c>
      <c r="B60" s="146">
        <v>3447.090576171875</v>
      </c>
      <c r="C60" s="98">
        <v>1.6069378703832626E-2</v>
      </c>
      <c r="D60" s="146">
        <v>451.30242919921875</v>
      </c>
      <c r="E60" s="98">
        <v>2.1038465201854706E-3</v>
      </c>
      <c r="F60" s="146">
        <v>210614.59375</v>
      </c>
      <c r="G60" s="98">
        <v>0.9818267822265625</v>
      </c>
      <c r="H60" s="16">
        <v>214512.984375</v>
      </c>
      <c r="K60" s="21"/>
      <c r="L60" s="21"/>
      <c r="M60" s="21"/>
      <c r="N60" s="21"/>
    </row>
    <row r="61" spans="1:14" x14ac:dyDescent="0.2">
      <c r="A61" s="145" t="s">
        <v>258</v>
      </c>
      <c r="B61" s="144">
        <v>6548.9912109375</v>
      </c>
      <c r="C61" s="143">
        <v>3.4906074870377779E-3</v>
      </c>
      <c r="D61" s="144">
        <v>7773.2802734375</v>
      </c>
      <c r="E61" s="143">
        <v>4.1431523859500885E-3</v>
      </c>
      <c r="F61" s="144">
        <v>1861853</v>
      </c>
      <c r="G61" s="143">
        <v>0.9923662543296814</v>
      </c>
      <c r="H61" s="142">
        <v>1876175.25</v>
      </c>
      <c r="K61" s="21"/>
      <c r="L61" s="21"/>
      <c r="M61" s="21"/>
      <c r="N61" s="21"/>
    </row>
    <row r="62" spans="1:14" x14ac:dyDescent="0.2">
      <c r="A62" s="147" t="s">
        <v>228</v>
      </c>
      <c r="B62" s="146">
        <v>1475.0374755859375</v>
      </c>
      <c r="C62" s="98">
        <v>9.785037487745285E-3</v>
      </c>
      <c r="D62" s="146">
        <v>4658.0302734375</v>
      </c>
      <c r="E62" s="98">
        <v>3.0900232493877411E-2</v>
      </c>
      <c r="F62" s="146">
        <v>144611.125</v>
      </c>
      <c r="G62" s="98">
        <v>0.95931470394134521</v>
      </c>
      <c r="H62" s="16">
        <v>150744.1875</v>
      </c>
      <c r="K62" s="21"/>
      <c r="L62" s="21"/>
      <c r="M62" s="21"/>
      <c r="N62" s="21"/>
    </row>
    <row r="63" spans="1:14" x14ac:dyDescent="0.2">
      <c r="A63" s="150" t="s">
        <v>217</v>
      </c>
      <c r="B63" s="149">
        <v>589.8223876953125</v>
      </c>
      <c r="C63" s="143">
        <v>3.6110491491854191E-3</v>
      </c>
      <c r="D63" s="149">
        <v>1888.25390625</v>
      </c>
      <c r="E63" s="143">
        <v>1.1560390703380108E-2</v>
      </c>
      <c r="F63" s="149">
        <v>160860.171875</v>
      </c>
      <c r="G63" s="143">
        <v>0.98482853174209595</v>
      </c>
      <c r="H63" s="148">
        <v>163338.234375</v>
      </c>
      <c r="K63" s="21"/>
      <c r="L63" s="21"/>
      <c r="M63" s="22"/>
      <c r="N63" s="21"/>
    </row>
    <row r="64" spans="1:14" x14ac:dyDescent="0.2">
      <c r="A64" s="147" t="s">
        <v>218</v>
      </c>
      <c r="B64" s="146">
        <v>418.35406494140625</v>
      </c>
      <c r="C64" s="98">
        <v>2.3533471394330263E-3</v>
      </c>
      <c r="D64" s="146">
        <v>4222.892578125</v>
      </c>
      <c r="E64" s="98">
        <v>2.375483512878418E-2</v>
      </c>
      <c r="F64" s="146">
        <v>173128.5625</v>
      </c>
      <c r="G64" s="98">
        <v>0.97389179468154907</v>
      </c>
      <c r="H64" s="16">
        <v>177769.8125</v>
      </c>
      <c r="K64" s="21"/>
      <c r="L64" s="21"/>
      <c r="M64" s="21"/>
      <c r="N64" s="21"/>
    </row>
    <row r="65" spans="1:14" x14ac:dyDescent="0.2">
      <c r="A65" s="145" t="s">
        <v>255</v>
      </c>
      <c r="B65" s="144">
        <v>5376.6767578125</v>
      </c>
      <c r="C65" s="143">
        <v>1.6930883750319481E-2</v>
      </c>
      <c r="D65" s="144">
        <v>5698.0146484375</v>
      </c>
      <c r="E65" s="143">
        <v>1.7942758277058601E-2</v>
      </c>
      <c r="F65" s="144">
        <v>306491.5625</v>
      </c>
      <c r="G65" s="143">
        <v>0.96512633562088013</v>
      </c>
      <c r="H65" s="142">
        <v>317566.25</v>
      </c>
      <c r="K65" s="21"/>
      <c r="L65" s="21"/>
      <c r="M65" s="22"/>
      <c r="N65" s="21"/>
    </row>
    <row r="66" spans="1:14" x14ac:dyDescent="0.2">
      <c r="A66" s="147" t="s">
        <v>211</v>
      </c>
      <c r="B66" s="146">
        <v>955.95355224609375</v>
      </c>
      <c r="C66" s="98">
        <v>7.9784244298934937E-3</v>
      </c>
      <c r="D66" s="146">
        <v>1989.1900634765625</v>
      </c>
      <c r="E66" s="98">
        <v>1.6601856797933578E-2</v>
      </c>
      <c r="F66" s="146">
        <v>116872.1875</v>
      </c>
      <c r="G66" s="98">
        <v>0.97541970014572144</v>
      </c>
      <c r="H66" s="16">
        <v>119817.328125</v>
      </c>
      <c r="K66" s="21"/>
      <c r="L66" s="21"/>
      <c r="M66" s="21"/>
      <c r="N66" s="22"/>
    </row>
    <row r="67" spans="1:14" x14ac:dyDescent="0.2">
      <c r="A67" s="150" t="s">
        <v>212</v>
      </c>
      <c r="B67" s="149">
        <v>0</v>
      </c>
      <c r="C67" s="143">
        <v>0</v>
      </c>
      <c r="D67" s="149">
        <v>11.080224990844727</v>
      </c>
      <c r="E67" s="143">
        <v>2.4784644483588636E-4</v>
      </c>
      <c r="F67" s="149">
        <v>44694.9296875</v>
      </c>
      <c r="G67" s="143">
        <v>0.99975216388702393</v>
      </c>
      <c r="H67" s="148">
        <v>44706.0078125</v>
      </c>
      <c r="L67" s="21"/>
      <c r="M67" s="21"/>
      <c r="N67" s="21"/>
    </row>
    <row r="68" spans="1:14" x14ac:dyDescent="0.2">
      <c r="A68" s="147" t="s">
        <v>219</v>
      </c>
      <c r="B68" s="146">
        <v>1220.6690673828125</v>
      </c>
      <c r="C68" s="98">
        <v>1.1658644303679466E-2</v>
      </c>
      <c r="D68" s="146">
        <v>2152.532958984375</v>
      </c>
      <c r="E68" s="98">
        <v>2.0558902993798256E-2</v>
      </c>
      <c r="F68" s="146">
        <v>101327.5703125</v>
      </c>
      <c r="G68" s="98">
        <v>0.96778243780136108</v>
      </c>
      <c r="H68" s="16">
        <v>104700.7734375</v>
      </c>
      <c r="K68" s="21"/>
      <c r="M68" s="21"/>
      <c r="N68" s="21"/>
    </row>
    <row r="69" spans="1:14" x14ac:dyDescent="0.2">
      <c r="A69" s="145" t="s">
        <v>227</v>
      </c>
      <c r="B69" s="144">
        <v>801.19964599609375</v>
      </c>
      <c r="C69" s="143">
        <v>3.8013113662600517E-3</v>
      </c>
      <c r="D69" s="144">
        <v>3399.681396484375</v>
      </c>
      <c r="E69" s="143">
        <v>1.61298718303442E-2</v>
      </c>
      <c r="F69" s="144">
        <v>206568.390625</v>
      </c>
      <c r="G69" s="143">
        <v>0.98006880283355713</v>
      </c>
      <c r="H69" s="142">
        <v>210769.265625</v>
      </c>
      <c r="K69" s="21"/>
      <c r="L69" s="21"/>
      <c r="M69" s="22"/>
      <c r="N69" s="21"/>
    </row>
    <row r="70" spans="1:14" x14ac:dyDescent="0.2">
      <c r="A70" s="147" t="s">
        <v>220</v>
      </c>
      <c r="B70" s="146">
        <v>627.6522216796875</v>
      </c>
      <c r="C70" s="98">
        <v>5.3558223880827427E-3</v>
      </c>
      <c r="D70" s="146">
        <v>310.10455322265625</v>
      </c>
      <c r="E70" s="98">
        <v>2.6461547240614891E-3</v>
      </c>
      <c r="F70" s="146">
        <v>116252.8828125</v>
      </c>
      <c r="G70" s="98">
        <v>0.99199801683425903</v>
      </c>
      <c r="H70" s="16">
        <v>117190.640625</v>
      </c>
      <c r="K70" s="21"/>
      <c r="L70" s="21"/>
    </row>
    <row r="71" spans="1:14" x14ac:dyDescent="0.2">
      <c r="A71" s="150" t="s">
        <v>221</v>
      </c>
      <c r="B71" s="149">
        <v>3123.11328125</v>
      </c>
      <c r="C71" s="143">
        <v>3.1127937138080597E-2</v>
      </c>
      <c r="D71" s="149">
        <v>9929.7548828125</v>
      </c>
      <c r="E71" s="143">
        <v>9.8969444632530212E-2</v>
      </c>
      <c r="F71" s="149">
        <v>87278.65625</v>
      </c>
      <c r="G71" s="143">
        <v>0.86990261077880859</v>
      </c>
      <c r="H71" s="148">
        <v>100331.5234375</v>
      </c>
      <c r="K71" s="21"/>
      <c r="L71" s="21"/>
      <c r="M71" s="21"/>
      <c r="N71" s="21"/>
    </row>
    <row r="72" spans="1:14" x14ac:dyDescent="0.2">
      <c r="A72" s="147" t="s">
        <v>222</v>
      </c>
      <c r="B72" s="146">
        <v>893.51885986328125</v>
      </c>
      <c r="C72" s="98">
        <v>4.9465904012322426E-3</v>
      </c>
      <c r="D72" s="146">
        <v>8596.42578125</v>
      </c>
      <c r="E72" s="98">
        <v>4.7590486705303192E-2</v>
      </c>
      <c r="F72" s="146">
        <v>171143.328125</v>
      </c>
      <c r="G72" s="98">
        <v>0.94746291637420654</v>
      </c>
      <c r="H72" s="16">
        <v>180633.28125</v>
      </c>
      <c r="K72" s="21"/>
      <c r="L72" s="21"/>
      <c r="M72" s="21"/>
      <c r="N72" s="21"/>
    </row>
    <row r="73" spans="1:14" x14ac:dyDescent="0.2">
      <c r="A73" s="145" t="s">
        <v>223</v>
      </c>
      <c r="B73" s="144">
        <v>5876.41455078125</v>
      </c>
      <c r="C73" s="143">
        <v>2.3414613679051399E-2</v>
      </c>
      <c r="D73" s="144">
        <v>13737.4482421875</v>
      </c>
      <c r="E73" s="143">
        <v>5.473695695400238E-2</v>
      </c>
      <c r="F73" s="144">
        <v>231358.234375</v>
      </c>
      <c r="G73" s="143">
        <v>0.92184841632843018</v>
      </c>
      <c r="H73" s="142">
        <v>250972.09375</v>
      </c>
      <c r="K73" s="21"/>
      <c r="L73" s="21"/>
      <c r="M73" s="22"/>
      <c r="N73" s="22"/>
    </row>
    <row r="74" spans="1:14" x14ac:dyDescent="0.2">
      <c r="A74" s="173" t="s">
        <v>253</v>
      </c>
      <c r="B74" s="174">
        <v>109662.9765625</v>
      </c>
      <c r="C74" s="171">
        <v>9.0936943888664246E-3</v>
      </c>
      <c r="D74" s="174">
        <v>312457.6875</v>
      </c>
      <c r="E74" s="171">
        <v>2.591024711728096E-2</v>
      </c>
      <c r="F74" s="174">
        <v>11637112</v>
      </c>
      <c r="G74" s="171">
        <v>0.96499603986740112</v>
      </c>
      <c r="H74" s="170">
        <v>12059232</v>
      </c>
    </row>
    <row r="75" spans="1:14" x14ac:dyDescent="0.2">
      <c r="A75" s="4" t="s">
        <v>30</v>
      </c>
    </row>
    <row r="76" spans="1:14" x14ac:dyDescent="0.2">
      <c r="A76" s="4" t="s">
        <v>285</v>
      </c>
    </row>
    <row r="78" spans="1:14" x14ac:dyDescent="0.2">
      <c r="B78" s="4"/>
      <c r="C78" s="4"/>
      <c r="D78" s="4"/>
      <c r="E78" s="4"/>
    </row>
    <row r="79" spans="1:14" x14ac:dyDescent="0.2">
      <c r="B79" s="4"/>
      <c r="C79" s="4"/>
      <c r="D79" s="4"/>
      <c r="E79" s="4"/>
    </row>
    <row r="80" spans="1:14" x14ac:dyDescent="0.2">
      <c r="B80" s="4"/>
      <c r="C80" s="4"/>
      <c r="D80" s="4"/>
      <c r="E80" s="4"/>
    </row>
    <row r="81" spans="2:6" x14ac:dyDescent="0.2">
      <c r="B81" s="4"/>
      <c r="C81" s="4"/>
      <c r="D81" s="4"/>
      <c r="E81" s="4"/>
    </row>
    <row r="82" spans="2:6" x14ac:dyDescent="0.2">
      <c r="B82" s="4"/>
      <c r="C82" s="4"/>
      <c r="D82" s="4"/>
      <c r="E82" s="4"/>
    </row>
    <row r="86" spans="2:6" x14ac:dyDescent="0.2">
      <c r="C86" s="26"/>
      <c r="D86" s="26"/>
    </row>
    <row r="87" spans="2:6" x14ac:dyDescent="0.2">
      <c r="C87" s="26"/>
      <c r="D87" s="27"/>
      <c r="F87" s="22"/>
    </row>
    <row r="89" spans="2:6" x14ac:dyDescent="0.2">
      <c r="C89" s="26"/>
      <c r="D89" s="26"/>
      <c r="E89" s="27"/>
      <c r="F89" s="22"/>
    </row>
  </sheetData>
  <mergeCells count="32">
    <mergeCell ref="B43:C43"/>
    <mergeCell ref="H35:H36"/>
    <mergeCell ref="B35:C35"/>
    <mergeCell ref="D35:E35"/>
    <mergeCell ref="B26:C26"/>
    <mergeCell ref="H26:H27"/>
    <mergeCell ref="D43:E43"/>
    <mergeCell ref="F35:G35"/>
    <mergeCell ref="A49:A50"/>
    <mergeCell ref="H43:H44"/>
    <mergeCell ref="B49:C49"/>
    <mergeCell ref="A43:A44"/>
    <mergeCell ref="H19:H20"/>
    <mergeCell ref="F26:G26"/>
    <mergeCell ref="A19:A20"/>
    <mergeCell ref="D19:E19"/>
    <mergeCell ref="B19:C19"/>
    <mergeCell ref="A35:A36"/>
    <mergeCell ref="A26:A27"/>
    <mergeCell ref="F19:G19"/>
    <mergeCell ref="D49:E49"/>
    <mergeCell ref="F49:G49"/>
    <mergeCell ref="H49:H50"/>
    <mergeCell ref="F43:G43"/>
    <mergeCell ref="F12:G12"/>
    <mergeCell ref="H12:H13"/>
    <mergeCell ref="D26:E26"/>
    <mergeCell ref="A6:H6"/>
    <mergeCell ref="A11:A13"/>
    <mergeCell ref="B11:H11"/>
    <mergeCell ref="B12:C12"/>
    <mergeCell ref="D12:E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N89"/>
  <sheetViews>
    <sheetView showGridLines="0" zoomScale="90" workbookViewId="0">
      <selection activeCell="J26" sqref="J26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9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</row>
    <row r="7" spans="1:8" ht="15" customHeight="1" x14ac:dyDescent="0.2">
      <c r="A7" s="163" t="s">
        <v>53</v>
      </c>
      <c r="B7" s="163"/>
      <c r="C7" s="163"/>
      <c r="D7" s="163"/>
      <c r="E7" s="163"/>
      <c r="F7" s="163"/>
      <c r="G7" s="163"/>
      <c r="H7" s="163"/>
    </row>
    <row r="8" spans="1:8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</row>
    <row r="9" spans="1:8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</row>
    <row r="10" spans="1:8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3"/>
    </row>
    <row r="11" spans="1:8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</row>
    <row r="12" spans="1:8" ht="20.25" customHeight="1" x14ac:dyDescent="0.2">
      <c r="A12" s="440"/>
      <c r="B12" s="432" t="s">
        <v>43</v>
      </c>
      <c r="C12" s="433"/>
      <c r="D12" s="432" t="s">
        <v>51</v>
      </c>
      <c r="E12" s="433"/>
      <c r="F12" s="432" t="s">
        <v>42</v>
      </c>
      <c r="G12" s="433"/>
      <c r="H12" s="443" t="s">
        <v>11</v>
      </c>
    </row>
    <row r="13" spans="1:8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435"/>
    </row>
    <row r="14" spans="1:8" ht="24" x14ac:dyDescent="0.2">
      <c r="A14" s="162" t="s">
        <v>3</v>
      </c>
      <c r="B14" s="161">
        <v>519608.75</v>
      </c>
      <c r="C14" s="160">
        <v>4.3124116957187653E-2</v>
      </c>
      <c r="D14" s="161">
        <v>1132419.125</v>
      </c>
      <c r="E14" s="160">
        <v>9.3983359634876251E-2</v>
      </c>
      <c r="F14" s="161">
        <v>10397117</v>
      </c>
      <c r="G14" s="160">
        <v>0.8628925085067749</v>
      </c>
      <c r="H14" s="159">
        <v>12049145</v>
      </c>
    </row>
    <row r="15" spans="1:8" x14ac:dyDescent="0.2">
      <c r="A15" s="13" t="s">
        <v>4</v>
      </c>
      <c r="B15" s="15">
        <v>214026.578125</v>
      </c>
      <c r="C15" s="98">
        <v>4.7652833163738251E-2</v>
      </c>
      <c r="D15" s="15">
        <v>466901.9375</v>
      </c>
      <c r="E15" s="98">
        <v>0.10395532101392746</v>
      </c>
      <c r="F15" s="15">
        <v>3810443</v>
      </c>
      <c r="G15" s="98">
        <v>0.8483918309211731</v>
      </c>
      <c r="H15" s="16">
        <v>4491371.5</v>
      </c>
    </row>
    <row r="16" spans="1:8" x14ac:dyDescent="0.2">
      <c r="A16" s="158" t="s">
        <v>5</v>
      </c>
      <c r="B16" s="157">
        <v>305582.15625</v>
      </c>
      <c r="C16" s="156">
        <v>4.0432825684547424E-2</v>
      </c>
      <c r="D16" s="157">
        <v>665517.1875</v>
      </c>
      <c r="E16" s="156">
        <v>8.8057301938533783E-2</v>
      </c>
      <c r="F16" s="157">
        <v>6586674.5</v>
      </c>
      <c r="G16" s="156">
        <v>0.871509850025177</v>
      </c>
      <c r="H16" s="155">
        <v>7557774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436" t="s">
        <v>14</v>
      </c>
      <c r="B19" s="432" t="s">
        <v>43</v>
      </c>
      <c r="C19" s="433"/>
      <c r="D19" s="432" t="s">
        <v>51</v>
      </c>
      <c r="E19" s="433"/>
      <c r="F19" s="432" t="s">
        <v>42</v>
      </c>
      <c r="G19" s="433"/>
      <c r="H19" s="434" t="s">
        <v>11</v>
      </c>
    </row>
    <row r="20" spans="1:8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435"/>
    </row>
    <row r="21" spans="1:8" x14ac:dyDescent="0.2">
      <c r="A21" s="154" t="s">
        <v>15</v>
      </c>
      <c r="B21" s="153">
        <v>13065.240234375</v>
      </c>
      <c r="C21" s="160">
        <v>2.3419279605150223E-2</v>
      </c>
      <c r="D21" s="153">
        <v>86060.265625</v>
      </c>
      <c r="E21" s="160">
        <v>0.15426194667816162</v>
      </c>
      <c r="F21" s="153">
        <v>458758.4375</v>
      </c>
      <c r="G21" s="160">
        <v>0.82231879234313965</v>
      </c>
      <c r="H21" s="129">
        <v>557883.9375</v>
      </c>
    </row>
    <row r="22" spans="1:8" x14ac:dyDescent="0.2">
      <c r="A22" s="13" t="s">
        <v>16</v>
      </c>
      <c r="B22" s="15">
        <v>379433.15625</v>
      </c>
      <c r="C22" s="98">
        <v>5.3112812340259552E-2</v>
      </c>
      <c r="D22" s="15">
        <v>801724.9375</v>
      </c>
      <c r="E22" s="98">
        <v>0.11222494393587112</v>
      </c>
      <c r="F22" s="15">
        <v>5962752.5</v>
      </c>
      <c r="G22" s="98">
        <v>0.83466225862503052</v>
      </c>
      <c r="H22" s="16">
        <v>7143910.5</v>
      </c>
    </row>
    <row r="23" spans="1:8" x14ac:dyDescent="0.2">
      <c r="A23" s="158" t="s">
        <v>17</v>
      </c>
      <c r="B23" s="157">
        <v>127110.328125</v>
      </c>
      <c r="C23" s="156">
        <v>2.9238570481538773E-2</v>
      </c>
      <c r="D23" s="157">
        <v>244633.890625</v>
      </c>
      <c r="E23" s="156">
        <v>5.6271947920322418E-2</v>
      </c>
      <c r="F23" s="157">
        <v>3975606.5</v>
      </c>
      <c r="G23" s="156">
        <v>0.9144895076751709</v>
      </c>
      <c r="H23" s="155">
        <v>4347350.5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436" t="s">
        <v>18</v>
      </c>
      <c r="B26" s="432" t="s">
        <v>43</v>
      </c>
      <c r="C26" s="433"/>
      <c r="D26" s="432" t="s">
        <v>51</v>
      </c>
      <c r="E26" s="433"/>
      <c r="F26" s="432" t="s">
        <v>42</v>
      </c>
      <c r="G26" s="433"/>
      <c r="H26" s="434" t="s">
        <v>11</v>
      </c>
    </row>
    <row r="27" spans="1:8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435"/>
    </row>
    <row r="28" spans="1:8" x14ac:dyDescent="0.2">
      <c r="A28" s="154" t="s">
        <v>19</v>
      </c>
      <c r="B28" s="153">
        <v>19558.654296875</v>
      </c>
      <c r="C28" s="130">
        <v>1.5331488102674484E-2</v>
      </c>
      <c r="D28" s="153">
        <v>73753.546875</v>
      </c>
      <c r="E28" s="130">
        <v>5.7813365012407303E-2</v>
      </c>
      <c r="F28" s="153">
        <v>1182405.75</v>
      </c>
      <c r="G28" s="130">
        <v>0.92685514688491821</v>
      </c>
      <c r="H28" s="166">
        <v>1275718</v>
      </c>
    </row>
    <row r="29" spans="1:8" x14ac:dyDescent="0.2">
      <c r="A29" s="13" t="s">
        <v>20</v>
      </c>
      <c r="B29" s="15">
        <v>77454.1953125</v>
      </c>
      <c r="C29" s="98">
        <v>2.3401526734232903E-2</v>
      </c>
      <c r="D29" s="15">
        <v>263744.21875</v>
      </c>
      <c r="E29" s="98">
        <v>7.9686030745506287E-2</v>
      </c>
      <c r="F29" s="15">
        <v>2968593.75</v>
      </c>
      <c r="G29" s="98">
        <v>0.89691245555877686</v>
      </c>
      <c r="H29" s="23">
        <v>3309792.25</v>
      </c>
    </row>
    <row r="30" spans="1:8" x14ac:dyDescent="0.2">
      <c r="A30" s="152" t="s">
        <v>21</v>
      </c>
      <c r="B30" s="144">
        <v>206644.296875</v>
      </c>
      <c r="C30" s="151">
        <v>5.0686385482549667E-2</v>
      </c>
      <c r="D30" s="144">
        <v>412181.625</v>
      </c>
      <c r="E30" s="151">
        <v>0.10110125690698624</v>
      </c>
      <c r="F30" s="144">
        <v>3458093.25</v>
      </c>
      <c r="G30" s="151">
        <v>0.84821236133575439</v>
      </c>
      <c r="H30" s="166">
        <v>4076919.25</v>
      </c>
    </row>
    <row r="31" spans="1:8" x14ac:dyDescent="0.2">
      <c r="A31" s="13" t="s">
        <v>22</v>
      </c>
      <c r="B31" s="15">
        <v>76063.6328125</v>
      </c>
      <c r="C31" s="98">
        <v>5.6524854153394699E-2</v>
      </c>
      <c r="D31" s="15">
        <v>131979.78125</v>
      </c>
      <c r="E31" s="98">
        <v>9.8077595233917236E-2</v>
      </c>
      <c r="F31" s="15">
        <v>1137623.625</v>
      </c>
      <c r="G31" s="98">
        <v>0.84539753198623657</v>
      </c>
      <c r="H31" s="23">
        <v>1345667</v>
      </c>
    </row>
    <row r="32" spans="1:8" x14ac:dyDescent="0.2">
      <c r="A32" s="158" t="s">
        <v>23</v>
      </c>
      <c r="B32" s="157">
        <v>139887.953125</v>
      </c>
      <c r="C32" s="156">
        <v>6.8537287414073944E-2</v>
      </c>
      <c r="D32" s="157">
        <v>250759.9375</v>
      </c>
      <c r="E32" s="156">
        <v>0.12285836040973663</v>
      </c>
      <c r="F32" s="157">
        <v>1650401</v>
      </c>
      <c r="G32" s="156">
        <v>0.80860435962677002</v>
      </c>
      <c r="H32" s="155">
        <v>2041048.875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436" t="s">
        <v>24</v>
      </c>
      <c r="B35" s="432" t="s">
        <v>43</v>
      </c>
      <c r="C35" s="433"/>
      <c r="D35" s="432" t="s">
        <v>51</v>
      </c>
      <c r="E35" s="433"/>
      <c r="F35" s="432" t="s">
        <v>42</v>
      </c>
      <c r="G35" s="433"/>
      <c r="H35" s="434" t="s">
        <v>11</v>
      </c>
    </row>
    <row r="36" spans="1:8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435"/>
    </row>
    <row r="37" spans="1:8" x14ac:dyDescent="0.2">
      <c r="A37" s="154" t="s">
        <v>25</v>
      </c>
      <c r="B37" s="153">
        <v>40149.67578125</v>
      </c>
      <c r="C37" s="130">
        <v>3.2315075397491455E-2</v>
      </c>
      <c r="D37" s="153">
        <v>72236.703125</v>
      </c>
      <c r="E37" s="130">
        <v>5.814080685377121E-2</v>
      </c>
      <c r="F37" s="153">
        <v>1130057.75</v>
      </c>
      <c r="G37" s="130">
        <v>0.90954411029815674</v>
      </c>
      <c r="H37" s="166">
        <v>1242444.125</v>
      </c>
    </row>
    <row r="38" spans="1:8" x14ac:dyDescent="0.2">
      <c r="A38" s="13" t="s">
        <v>26</v>
      </c>
      <c r="B38" s="15">
        <v>100080.0390625</v>
      </c>
      <c r="C38" s="98">
        <v>4.2647130787372589E-2</v>
      </c>
      <c r="D38" s="15">
        <v>232867.9375</v>
      </c>
      <c r="E38" s="98">
        <v>9.923207014799118E-2</v>
      </c>
      <c r="F38" s="15">
        <v>2013752.375</v>
      </c>
      <c r="G38" s="98">
        <v>0.85812079906463623</v>
      </c>
      <c r="H38" s="23">
        <v>2346700.25</v>
      </c>
    </row>
    <row r="39" spans="1:8" x14ac:dyDescent="0.2">
      <c r="A39" s="152" t="s">
        <v>27</v>
      </c>
      <c r="B39" s="144">
        <v>128048.5546875</v>
      </c>
      <c r="C39" s="151">
        <v>4.1071571409702301E-2</v>
      </c>
      <c r="D39" s="144">
        <v>300235.1875</v>
      </c>
      <c r="E39" s="151">
        <v>9.6300423145294189E-2</v>
      </c>
      <c r="F39" s="144">
        <v>2689409.5</v>
      </c>
      <c r="G39" s="151">
        <v>0.86262798309326172</v>
      </c>
      <c r="H39" s="166">
        <v>3117693.25</v>
      </c>
    </row>
    <row r="40" spans="1:8" x14ac:dyDescent="0.2">
      <c r="A40" s="14" t="s">
        <v>28</v>
      </c>
      <c r="B40" s="19">
        <v>251330.46875</v>
      </c>
      <c r="C40" s="99">
        <v>4.7045301645994186E-2</v>
      </c>
      <c r="D40" s="19">
        <v>527079.3125</v>
      </c>
      <c r="E40" s="99">
        <v>9.8661355674266815E-2</v>
      </c>
      <c r="F40" s="19">
        <v>4563898</v>
      </c>
      <c r="G40" s="99">
        <v>0.8542933464050293</v>
      </c>
      <c r="H40" s="17">
        <v>5342308</v>
      </c>
    </row>
    <row r="41" spans="1:8" x14ac:dyDescent="0.2">
      <c r="A41" s="4" t="s">
        <v>30</v>
      </c>
    </row>
    <row r="43" spans="1:8" x14ac:dyDescent="0.2">
      <c r="A43" s="436" t="s">
        <v>261</v>
      </c>
      <c r="B43" s="432" t="s">
        <v>43</v>
      </c>
      <c r="C43" s="433"/>
      <c r="D43" s="432" t="s">
        <v>51</v>
      </c>
      <c r="E43" s="433"/>
      <c r="F43" s="432" t="s">
        <v>42</v>
      </c>
      <c r="G43" s="433"/>
      <c r="H43" s="434" t="s">
        <v>11</v>
      </c>
    </row>
    <row r="44" spans="1:8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435"/>
    </row>
    <row r="45" spans="1:8" x14ac:dyDescent="0.2">
      <c r="A45" s="132" t="s">
        <v>234</v>
      </c>
      <c r="B45" s="131"/>
      <c r="C45" s="130"/>
      <c r="D45" s="131"/>
      <c r="E45" s="130"/>
      <c r="F45" s="131"/>
      <c r="G45" s="130"/>
      <c r="H45" s="129"/>
    </row>
    <row r="46" spans="1:8" x14ac:dyDescent="0.2">
      <c r="A46" s="128" t="s">
        <v>252</v>
      </c>
      <c r="B46" s="19"/>
      <c r="C46" s="99"/>
      <c r="D46" s="19"/>
      <c r="E46" s="99"/>
      <c r="F46" s="19"/>
      <c r="G46" s="99"/>
      <c r="H46" s="17"/>
    </row>
    <row r="47" spans="1:8" x14ac:dyDescent="0.2">
      <c r="A47" s="4" t="s">
        <v>30</v>
      </c>
    </row>
    <row r="49" spans="1:14" x14ac:dyDescent="0.2">
      <c r="A49" s="436" t="s">
        <v>232</v>
      </c>
      <c r="B49" s="432" t="s">
        <v>43</v>
      </c>
      <c r="C49" s="433"/>
      <c r="D49" s="432" t="s">
        <v>51</v>
      </c>
      <c r="E49" s="433"/>
      <c r="F49" s="432" t="s">
        <v>42</v>
      </c>
      <c r="G49" s="433"/>
      <c r="H49" s="434" t="s">
        <v>11</v>
      </c>
    </row>
    <row r="50" spans="1:14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435"/>
    </row>
    <row r="51" spans="1:14" x14ac:dyDescent="0.2">
      <c r="A51" s="132" t="s">
        <v>213</v>
      </c>
      <c r="B51" s="131">
        <v>5642.646484375</v>
      </c>
      <c r="C51" s="130">
        <v>3.8182932883501053E-2</v>
      </c>
      <c r="D51" s="131">
        <v>5702.32373046875</v>
      </c>
      <c r="E51" s="130">
        <v>3.8586761802434921E-2</v>
      </c>
      <c r="F51" s="131">
        <v>136434.3125</v>
      </c>
      <c r="G51" s="130">
        <v>0.92323029041290283</v>
      </c>
      <c r="H51" s="129">
        <v>147779.28125</v>
      </c>
      <c r="K51" s="21"/>
      <c r="L51" s="21"/>
    </row>
    <row r="52" spans="1:14" x14ac:dyDescent="0.2">
      <c r="A52" s="147" t="s">
        <v>225</v>
      </c>
      <c r="B52" s="146">
        <v>13969.3974609375</v>
      </c>
      <c r="C52" s="98">
        <v>1.8203441053628922E-2</v>
      </c>
      <c r="D52" s="146">
        <v>80783.3203125</v>
      </c>
      <c r="E52" s="98">
        <v>0.10526827722787857</v>
      </c>
      <c r="F52" s="146">
        <v>672651.5</v>
      </c>
      <c r="G52" s="98">
        <v>0.87652826309204102</v>
      </c>
      <c r="H52" s="16">
        <v>767404.25</v>
      </c>
      <c r="K52" s="21"/>
      <c r="L52" s="21"/>
      <c r="M52" s="21"/>
      <c r="N52" s="21"/>
    </row>
    <row r="53" spans="1:14" x14ac:dyDescent="0.2">
      <c r="A53" s="145" t="s">
        <v>257</v>
      </c>
      <c r="B53" s="144">
        <v>364956.78125</v>
      </c>
      <c r="C53" s="143">
        <v>8.6736500263214111E-2</v>
      </c>
      <c r="D53" s="144">
        <v>593346.75</v>
      </c>
      <c r="E53" s="143">
        <v>0.14101621508598328</v>
      </c>
      <c r="F53" s="144">
        <v>3249345.75</v>
      </c>
      <c r="G53" s="143">
        <v>0.772247314453125</v>
      </c>
      <c r="H53" s="142">
        <v>4207649</v>
      </c>
      <c r="K53" s="21"/>
      <c r="L53" s="22"/>
    </row>
    <row r="54" spans="1:14" x14ac:dyDescent="0.2">
      <c r="A54" s="147" t="s">
        <v>224</v>
      </c>
      <c r="B54" s="146">
        <v>910.9127197265625</v>
      </c>
      <c r="C54" s="98">
        <v>1.7655732808634639E-3</v>
      </c>
      <c r="D54" s="146">
        <v>19830.517578125</v>
      </c>
      <c r="E54" s="98">
        <v>3.8436431437730789E-2</v>
      </c>
      <c r="F54" s="146">
        <v>495188.8125</v>
      </c>
      <c r="G54" s="98">
        <v>0.95979797840118408</v>
      </c>
      <c r="H54" s="16">
        <v>515930.25</v>
      </c>
      <c r="K54" s="21"/>
      <c r="L54" s="21"/>
      <c r="M54" s="21"/>
      <c r="N54" s="21"/>
    </row>
    <row r="55" spans="1:14" x14ac:dyDescent="0.2">
      <c r="A55" s="150" t="s">
        <v>254</v>
      </c>
      <c r="B55" s="149">
        <v>57043.55859375</v>
      </c>
      <c r="C55" s="143">
        <v>4.5675624161958694E-2</v>
      </c>
      <c r="D55" s="149">
        <v>63303.55078125</v>
      </c>
      <c r="E55" s="143">
        <v>5.0688091665506363E-2</v>
      </c>
      <c r="F55" s="149">
        <v>1128537</v>
      </c>
      <c r="G55" s="143">
        <v>0.90363627672195435</v>
      </c>
      <c r="H55" s="148">
        <v>1248884</v>
      </c>
      <c r="L55" s="21"/>
      <c r="M55" s="21"/>
      <c r="N55" s="21"/>
    </row>
    <row r="56" spans="1:14" x14ac:dyDescent="0.2">
      <c r="A56" s="147" t="s">
        <v>215</v>
      </c>
      <c r="B56" s="146">
        <v>2610.046875</v>
      </c>
      <c r="C56" s="98">
        <v>6.3310307450592518E-3</v>
      </c>
      <c r="D56" s="146">
        <v>49795.9296875</v>
      </c>
      <c r="E56" s="98">
        <v>0.12078692764043808</v>
      </c>
      <c r="F56" s="146">
        <v>359856.59375</v>
      </c>
      <c r="G56" s="98">
        <v>0.87288206815719604</v>
      </c>
      <c r="H56" s="16">
        <v>412262.5625</v>
      </c>
      <c r="K56" s="21"/>
      <c r="L56" s="21"/>
      <c r="M56" s="21"/>
      <c r="N56" s="21"/>
    </row>
    <row r="57" spans="1:14" x14ac:dyDescent="0.2">
      <c r="A57" s="145" t="s">
        <v>256</v>
      </c>
      <c r="B57" s="144">
        <v>4253.36669921875</v>
      </c>
      <c r="C57" s="143">
        <v>1.1052705347537994E-2</v>
      </c>
      <c r="D57" s="144">
        <v>86944.5703125</v>
      </c>
      <c r="E57" s="143">
        <v>0.22593227028846741</v>
      </c>
      <c r="F57" s="144">
        <v>293627.875</v>
      </c>
      <c r="G57" s="143">
        <v>0.7630150318145752</v>
      </c>
      <c r="H57" s="142">
        <v>384825.8125</v>
      </c>
      <c r="K57" s="21"/>
      <c r="L57" s="21"/>
      <c r="M57" s="21"/>
      <c r="N57" s="21"/>
    </row>
    <row r="58" spans="1:14" x14ac:dyDescent="0.2">
      <c r="A58" s="147" t="s">
        <v>216</v>
      </c>
      <c r="B58" s="146">
        <v>1118.2020263671875</v>
      </c>
      <c r="C58" s="98">
        <v>1.4020065777003765E-2</v>
      </c>
      <c r="D58" s="146">
        <v>1342.6016845703125</v>
      </c>
      <c r="E58" s="98">
        <v>1.6833599656820297E-2</v>
      </c>
      <c r="F58" s="146">
        <v>77296.453125</v>
      </c>
      <c r="G58" s="98">
        <v>0.96914631128311157</v>
      </c>
      <c r="H58" s="16">
        <v>79757.2578125</v>
      </c>
      <c r="K58" s="21"/>
      <c r="L58" s="21"/>
      <c r="M58" s="21"/>
      <c r="N58" s="21"/>
    </row>
    <row r="59" spans="1:14" x14ac:dyDescent="0.2">
      <c r="A59" s="150" t="s">
        <v>229</v>
      </c>
      <c r="B59" s="149">
        <v>23231.60546875</v>
      </c>
      <c r="C59" s="143">
        <v>8.7497368454933167E-2</v>
      </c>
      <c r="D59" s="149">
        <v>70933.5703125</v>
      </c>
      <c r="E59" s="143">
        <v>0.26715764403343201</v>
      </c>
      <c r="F59" s="149">
        <v>171346.859375</v>
      </c>
      <c r="G59" s="143">
        <v>0.64534497261047363</v>
      </c>
      <c r="H59" s="148">
        <v>265512.03125</v>
      </c>
      <c r="L59" s="21"/>
      <c r="M59" s="21"/>
      <c r="N59" s="21"/>
    </row>
    <row r="60" spans="1:14" x14ac:dyDescent="0.2">
      <c r="A60" s="147" t="s">
        <v>226</v>
      </c>
      <c r="B60" s="146">
        <v>5667.41845703125</v>
      </c>
      <c r="C60" s="98">
        <v>2.6419932022690773E-2</v>
      </c>
      <c r="D60" s="146">
        <v>8113.89990234375</v>
      </c>
      <c r="E60" s="98">
        <v>3.7824749946594238E-2</v>
      </c>
      <c r="F60" s="146">
        <v>200731.671875</v>
      </c>
      <c r="G60" s="98">
        <v>0.93575531244277954</v>
      </c>
      <c r="H60" s="16">
        <v>214512.984375</v>
      </c>
      <c r="K60" s="21"/>
      <c r="L60" s="21"/>
      <c r="M60" s="21"/>
      <c r="N60" s="21"/>
    </row>
    <row r="61" spans="1:14" x14ac:dyDescent="0.2">
      <c r="A61" s="145" t="s">
        <v>258</v>
      </c>
      <c r="B61" s="144">
        <v>130587.8984375</v>
      </c>
      <c r="C61" s="143">
        <v>6.960325688123703E-2</v>
      </c>
      <c r="D61" s="144">
        <v>132991.65625</v>
      </c>
      <c r="E61" s="143">
        <v>7.0884451270103455E-2</v>
      </c>
      <c r="F61" s="144">
        <v>1612595.625</v>
      </c>
      <c r="G61" s="143">
        <v>0.85951226949691772</v>
      </c>
      <c r="H61" s="142">
        <v>1876175.25</v>
      </c>
      <c r="K61" s="21"/>
      <c r="L61" s="21"/>
      <c r="M61" s="21"/>
      <c r="N61" s="21"/>
    </row>
    <row r="62" spans="1:14" x14ac:dyDescent="0.2">
      <c r="A62" s="147" t="s">
        <v>228</v>
      </c>
      <c r="B62" s="146">
        <v>9866.0048828125</v>
      </c>
      <c r="C62" s="98">
        <v>6.5448656678199768E-2</v>
      </c>
      <c r="D62" s="146">
        <v>14097.705078125</v>
      </c>
      <c r="E62" s="98">
        <v>9.3520715832710266E-2</v>
      </c>
      <c r="F62" s="146">
        <v>126780.4765625</v>
      </c>
      <c r="G62" s="98">
        <v>0.84103059768676758</v>
      </c>
      <c r="H62" s="16">
        <v>150744.1875</v>
      </c>
      <c r="K62" s="21"/>
      <c r="L62" s="21"/>
      <c r="M62" s="21"/>
      <c r="N62" s="21"/>
    </row>
    <row r="63" spans="1:14" x14ac:dyDescent="0.2">
      <c r="A63" s="150" t="s">
        <v>217</v>
      </c>
      <c r="B63" s="149">
        <v>4759.52490234375</v>
      </c>
      <c r="C63" s="143">
        <v>2.9139073565602303E-2</v>
      </c>
      <c r="D63" s="149">
        <v>13811.255859375</v>
      </c>
      <c r="E63" s="143">
        <v>8.4556169807910919E-2</v>
      </c>
      <c r="F63" s="149">
        <v>144767.453125</v>
      </c>
      <c r="G63" s="143">
        <v>0.88630473613739014</v>
      </c>
      <c r="H63" s="148">
        <v>163338.234375</v>
      </c>
      <c r="K63" s="21"/>
      <c r="L63" s="21"/>
      <c r="M63" s="21"/>
      <c r="N63" s="21"/>
    </row>
    <row r="64" spans="1:14" x14ac:dyDescent="0.2">
      <c r="A64" s="147" t="s">
        <v>218</v>
      </c>
      <c r="B64" s="146">
        <v>1481.1025390625</v>
      </c>
      <c r="C64" s="98">
        <v>8.3315754309296608E-3</v>
      </c>
      <c r="D64" s="146">
        <v>7916.05029296875</v>
      </c>
      <c r="E64" s="98">
        <v>4.4529780745506287E-2</v>
      </c>
      <c r="F64" s="146">
        <v>168372.65625</v>
      </c>
      <c r="G64" s="98">
        <v>0.94713866710662842</v>
      </c>
      <c r="H64" s="16">
        <v>177769.8125</v>
      </c>
      <c r="K64" s="21"/>
      <c r="L64" s="21"/>
      <c r="M64" s="21"/>
      <c r="N64" s="21"/>
    </row>
    <row r="65" spans="1:14" x14ac:dyDescent="0.2">
      <c r="A65" s="145" t="s">
        <v>255</v>
      </c>
      <c r="B65" s="144">
        <v>16715.44921875</v>
      </c>
      <c r="C65" s="143">
        <v>5.2636098116636276E-2</v>
      </c>
      <c r="D65" s="144">
        <v>25450.779296875</v>
      </c>
      <c r="E65" s="143">
        <v>8.0143213272094727E-2</v>
      </c>
      <c r="F65" s="144">
        <v>275400.03125</v>
      </c>
      <c r="G65" s="143">
        <v>0.86722069978713989</v>
      </c>
      <c r="H65" s="142">
        <v>317566.25</v>
      </c>
      <c r="K65" s="21"/>
      <c r="L65" s="21"/>
      <c r="M65" s="21"/>
      <c r="N65" s="21"/>
    </row>
    <row r="66" spans="1:14" x14ac:dyDescent="0.2">
      <c r="A66" s="147" t="s">
        <v>211</v>
      </c>
      <c r="B66" s="146">
        <v>3453.751953125</v>
      </c>
      <c r="C66" s="98">
        <v>2.8825145214796066E-2</v>
      </c>
      <c r="D66" s="146">
        <v>12896.7666015625</v>
      </c>
      <c r="E66" s="98">
        <v>0.10763690620660782</v>
      </c>
      <c r="F66" s="146">
        <v>103466.8125</v>
      </c>
      <c r="G66" s="98">
        <v>0.86353796720504761</v>
      </c>
      <c r="H66" s="16">
        <v>119817.328125</v>
      </c>
      <c r="K66" s="21"/>
      <c r="L66" s="21"/>
      <c r="M66" s="21"/>
      <c r="N66" s="21"/>
    </row>
    <row r="67" spans="1:14" x14ac:dyDescent="0.2">
      <c r="A67" s="150" t="s">
        <v>212</v>
      </c>
      <c r="B67" s="149">
        <v>11.331578254699707</v>
      </c>
      <c r="C67" s="143">
        <v>2.5346878101117909E-4</v>
      </c>
      <c r="D67" s="149">
        <v>803.37713623046875</v>
      </c>
      <c r="E67" s="143">
        <v>1.797022670507431E-2</v>
      </c>
      <c r="F67" s="149">
        <v>43891.30078125</v>
      </c>
      <c r="G67" s="143">
        <v>0.98177629709243774</v>
      </c>
      <c r="H67" s="148">
        <v>44706.0078125</v>
      </c>
      <c r="K67" s="21"/>
      <c r="L67" s="21"/>
      <c r="M67" s="21"/>
      <c r="N67" s="22"/>
    </row>
    <row r="68" spans="1:14" x14ac:dyDescent="0.2">
      <c r="A68" s="147" t="s">
        <v>219</v>
      </c>
      <c r="B68" s="146">
        <v>4562.56591796875</v>
      </c>
      <c r="C68" s="98">
        <v>4.3577197939157486E-2</v>
      </c>
      <c r="D68" s="146">
        <v>8414.7744140625</v>
      </c>
      <c r="E68" s="98">
        <v>8.0369748175144196E-2</v>
      </c>
      <c r="F68" s="146">
        <v>91723.4296875</v>
      </c>
      <c r="G68" s="98">
        <v>0.87605303525924683</v>
      </c>
      <c r="H68" s="16">
        <v>104700.7734375</v>
      </c>
      <c r="K68" s="21"/>
      <c r="L68" s="21"/>
      <c r="M68" s="21"/>
      <c r="N68" s="21"/>
    </row>
    <row r="69" spans="1:14" x14ac:dyDescent="0.2">
      <c r="A69" s="145" t="s">
        <v>227</v>
      </c>
      <c r="B69" s="144">
        <v>9690.4365234375</v>
      </c>
      <c r="C69" s="143">
        <v>4.5976515859365463E-2</v>
      </c>
      <c r="D69" s="144">
        <v>50993.19921875</v>
      </c>
      <c r="E69" s="143">
        <v>0.24193848669528961</v>
      </c>
      <c r="F69" s="144">
        <v>150085.640625</v>
      </c>
      <c r="G69" s="143">
        <v>0.71208500862121582</v>
      </c>
      <c r="H69" s="142">
        <v>210769.265625</v>
      </c>
      <c r="K69" s="21"/>
      <c r="L69" s="21"/>
      <c r="M69" s="21"/>
      <c r="N69" s="21"/>
    </row>
    <row r="70" spans="1:14" x14ac:dyDescent="0.2">
      <c r="A70" s="147" t="s">
        <v>220</v>
      </c>
      <c r="B70" s="146">
        <v>2534.619140625</v>
      </c>
      <c r="C70" s="98">
        <v>2.1628169342875481E-2</v>
      </c>
      <c r="D70" s="146">
        <v>10551.328125</v>
      </c>
      <c r="E70" s="98">
        <v>9.0035587549209595E-2</v>
      </c>
      <c r="F70" s="146">
        <v>104104.6875</v>
      </c>
      <c r="G70" s="98">
        <v>0.88833624124526978</v>
      </c>
      <c r="H70" s="16">
        <v>117190.640625</v>
      </c>
      <c r="K70" s="21"/>
      <c r="L70" s="21"/>
      <c r="M70" s="21"/>
      <c r="N70" s="21"/>
    </row>
    <row r="71" spans="1:14" x14ac:dyDescent="0.2">
      <c r="A71" s="150" t="s">
        <v>221</v>
      </c>
      <c r="B71" s="149">
        <v>2986.843505859375</v>
      </c>
      <c r="C71" s="143">
        <v>2.9769742861390114E-2</v>
      </c>
      <c r="D71" s="149">
        <v>9594.8193359375</v>
      </c>
      <c r="E71" s="143">
        <v>9.5631159842014313E-2</v>
      </c>
      <c r="F71" s="149">
        <v>87749.859375</v>
      </c>
      <c r="G71" s="143">
        <v>0.87459909915924072</v>
      </c>
      <c r="H71" s="148">
        <v>100331.5234375</v>
      </c>
      <c r="K71" s="21"/>
      <c r="L71" s="21"/>
      <c r="M71" s="22"/>
    </row>
    <row r="72" spans="1:14" x14ac:dyDescent="0.2">
      <c r="A72" s="147" t="s">
        <v>222</v>
      </c>
      <c r="B72" s="146">
        <v>20817.87890625</v>
      </c>
      <c r="C72" s="98">
        <v>0.11524941027164459</v>
      </c>
      <c r="D72" s="146">
        <v>21793.271484375</v>
      </c>
      <c r="E72" s="98">
        <v>0.12064925581216812</v>
      </c>
      <c r="F72" s="146">
        <v>138022.125</v>
      </c>
      <c r="G72" s="98">
        <v>0.76410132646560669</v>
      </c>
      <c r="H72" s="16">
        <v>180633.28125</v>
      </c>
      <c r="K72" s="21"/>
      <c r="L72" s="21"/>
      <c r="M72" s="21"/>
      <c r="N72" s="21"/>
    </row>
    <row r="73" spans="1:14" x14ac:dyDescent="0.2">
      <c r="A73" s="145" t="s">
        <v>223</v>
      </c>
      <c r="B73" s="144">
        <v>11752.0009765625</v>
      </c>
      <c r="C73" s="143">
        <v>4.6825926750898361E-2</v>
      </c>
      <c r="D73" s="144">
        <v>22838.509765625</v>
      </c>
      <c r="E73" s="143">
        <v>9.1000191867351532E-2</v>
      </c>
      <c r="F73" s="144">
        <v>216381.578125</v>
      </c>
      <c r="G73" s="143">
        <v>0.86217385530471802</v>
      </c>
      <c r="H73" s="142">
        <v>250972.09375</v>
      </c>
      <c r="K73" s="21"/>
      <c r="L73" s="21"/>
      <c r="M73" s="21"/>
      <c r="N73" s="21"/>
    </row>
    <row r="74" spans="1:14" x14ac:dyDescent="0.2">
      <c r="A74" s="173" t="s">
        <v>253</v>
      </c>
      <c r="B74" s="174">
        <v>698623.375</v>
      </c>
      <c r="C74" s="171">
        <v>5.793265625834465E-2</v>
      </c>
      <c r="D74" s="174">
        <v>1312250.5</v>
      </c>
      <c r="E74" s="171">
        <v>0.10881708562374115</v>
      </c>
      <c r="F74" s="174">
        <v>10048358</v>
      </c>
      <c r="G74" s="171">
        <v>0.83325028419494629</v>
      </c>
      <c r="H74" s="170">
        <v>12059232</v>
      </c>
      <c r="K74" s="21"/>
      <c r="M74" s="22"/>
      <c r="N74" s="22"/>
    </row>
    <row r="75" spans="1:14" x14ac:dyDescent="0.2">
      <c r="A75" s="4" t="s">
        <v>30</v>
      </c>
    </row>
    <row r="76" spans="1:14" x14ac:dyDescent="0.2">
      <c r="A76" s="4" t="s">
        <v>285</v>
      </c>
    </row>
    <row r="78" spans="1:14" x14ac:dyDescent="0.2">
      <c r="B78" s="4"/>
      <c r="C78" s="4"/>
      <c r="D78" s="4"/>
      <c r="E78" s="4"/>
    </row>
    <row r="79" spans="1:14" x14ac:dyDescent="0.2">
      <c r="B79" s="4"/>
      <c r="C79" s="4"/>
      <c r="D79" s="4"/>
      <c r="E79" s="4"/>
    </row>
    <row r="80" spans="1:14" x14ac:dyDescent="0.2">
      <c r="B80" s="4"/>
      <c r="C80" s="4"/>
      <c r="D80" s="4"/>
      <c r="E80" s="4"/>
    </row>
    <row r="81" spans="2:6" x14ac:dyDescent="0.2">
      <c r="B81" s="4"/>
      <c r="C81" s="4"/>
      <c r="D81" s="4"/>
      <c r="E81" s="4"/>
    </row>
    <row r="82" spans="2:6" x14ac:dyDescent="0.2">
      <c r="B82" s="4"/>
      <c r="C82" s="4"/>
      <c r="D82" s="4"/>
      <c r="E82" s="4"/>
    </row>
    <row r="86" spans="2:6" x14ac:dyDescent="0.2">
      <c r="C86" s="26"/>
    </row>
    <row r="87" spans="2:6" x14ac:dyDescent="0.2">
      <c r="C87" s="26"/>
      <c r="D87" s="26"/>
      <c r="F87" s="22"/>
    </row>
    <row r="89" spans="2:6" x14ac:dyDescent="0.2">
      <c r="C89" s="26"/>
      <c r="F89" s="22"/>
    </row>
  </sheetData>
  <mergeCells count="32">
    <mergeCell ref="B43:C43"/>
    <mergeCell ref="H35:H36"/>
    <mergeCell ref="B35:C35"/>
    <mergeCell ref="D35:E35"/>
    <mergeCell ref="B26:C26"/>
    <mergeCell ref="H26:H27"/>
    <mergeCell ref="D43:E43"/>
    <mergeCell ref="F35:G35"/>
    <mergeCell ref="A49:A50"/>
    <mergeCell ref="H43:H44"/>
    <mergeCell ref="B49:C49"/>
    <mergeCell ref="A43:A44"/>
    <mergeCell ref="H19:H20"/>
    <mergeCell ref="F26:G26"/>
    <mergeCell ref="A19:A20"/>
    <mergeCell ref="D19:E19"/>
    <mergeCell ref="B19:C19"/>
    <mergeCell ref="A35:A36"/>
    <mergeCell ref="A26:A27"/>
    <mergeCell ref="F19:G19"/>
    <mergeCell ref="D49:E49"/>
    <mergeCell ref="F49:G49"/>
    <mergeCell ref="H49:H50"/>
    <mergeCell ref="F43:G43"/>
    <mergeCell ref="F12:G12"/>
    <mergeCell ref="H12:H13"/>
    <mergeCell ref="D26:E26"/>
    <mergeCell ref="A6:H6"/>
    <mergeCell ref="A11:A13"/>
    <mergeCell ref="B11:H11"/>
    <mergeCell ref="B12:C12"/>
    <mergeCell ref="D12:E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T89"/>
  <sheetViews>
    <sheetView showGridLines="0" topLeftCell="A30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2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66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61</v>
      </c>
      <c r="C12" s="433"/>
      <c r="D12" s="432" t="s">
        <v>62</v>
      </c>
      <c r="E12" s="433"/>
      <c r="F12" s="432" t="s">
        <v>63</v>
      </c>
      <c r="G12" s="433"/>
      <c r="H12" s="432" t="s">
        <v>64</v>
      </c>
      <c r="I12" s="433"/>
      <c r="J12" s="432" t="s">
        <v>65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1924767.625</v>
      </c>
      <c r="C14" s="160">
        <v>0.15974308550357819</v>
      </c>
      <c r="D14" s="161">
        <v>7446053.5</v>
      </c>
      <c r="E14" s="160">
        <v>0.61797356605529785</v>
      </c>
      <c r="F14" s="161">
        <v>2352288.75</v>
      </c>
      <c r="G14" s="160">
        <v>0.19522452354431152</v>
      </c>
      <c r="H14" s="161">
        <v>277576.4375</v>
      </c>
      <c r="I14" s="160">
        <v>2.3037023842334747E-2</v>
      </c>
      <c r="J14" s="161">
        <v>48459.01171875</v>
      </c>
      <c r="K14" s="160">
        <v>4.0217800997197628E-3</v>
      </c>
      <c r="L14" s="159">
        <v>12049145</v>
      </c>
    </row>
    <row r="15" spans="1:12" x14ac:dyDescent="0.2">
      <c r="A15" s="13" t="s">
        <v>4</v>
      </c>
      <c r="B15" s="15">
        <v>866387</v>
      </c>
      <c r="C15" s="98">
        <v>0.19290031492710114</v>
      </c>
      <c r="D15" s="15">
        <v>2782262</v>
      </c>
      <c r="E15" s="98">
        <v>0.61946827173233032</v>
      </c>
      <c r="F15" s="15">
        <v>739344.5625</v>
      </c>
      <c r="G15" s="98">
        <v>0.16461442410945892</v>
      </c>
      <c r="H15" s="15">
        <v>89282.7578125</v>
      </c>
      <c r="I15" s="98">
        <v>1.9878730177879333E-2</v>
      </c>
      <c r="J15" s="15">
        <v>14095.1796875</v>
      </c>
      <c r="K15" s="98">
        <v>3.1382795423269272E-3</v>
      </c>
      <c r="L15" s="16">
        <v>4491371.5</v>
      </c>
    </row>
    <row r="16" spans="1:12" x14ac:dyDescent="0.2">
      <c r="A16" s="158" t="s">
        <v>5</v>
      </c>
      <c r="B16" s="157">
        <v>1058380.625</v>
      </c>
      <c r="C16" s="156">
        <v>0.14003866910934448</v>
      </c>
      <c r="D16" s="157">
        <v>4663791.5</v>
      </c>
      <c r="E16" s="156">
        <v>0.61708533763885498</v>
      </c>
      <c r="F16" s="157">
        <v>1612944.125</v>
      </c>
      <c r="G16" s="156">
        <v>0.21341525018215179</v>
      </c>
      <c r="H16" s="157">
        <v>188293.6875</v>
      </c>
      <c r="I16" s="156">
        <v>2.4913907051086426E-2</v>
      </c>
      <c r="J16" s="157">
        <v>34363.83203125</v>
      </c>
      <c r="K16" s="156">
        <v>4.5468192547559738E-3</v>
      </c>
      <c r="L16" s="155">
        <v>7557774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36" t="s">
        <v>14</v>
      </c>
      <c r="B19" s="432" t="s">
        <v>61</v>
      </c>
      <c r="C19" s="433"/>
      <c r="D19" s="432" t="s">
        <v>62</v>
      </c>
      <c r="E19" s="433"/>
      <c r="F19" s="432" t="s">
        <v>63</v>
      </c>
      <c r="G19" s="433"/>
      <c r="H19" s="432" t="s">
        <v>64</v>
      </c>
      <c r="I19" s="433"/>
      <c r="J19" s="432" t="s">
        <v>65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157520.15625</v>
      </c>
      <c r="C21" s="160">
        <v>0.28235292434692383</v>
      </c>
      <c r="D21" s="153">
        <v>349264.65625</v>
      </c>
      <c r="E21" s="160">
        <v>0.62605255842208862</v>
      </c>
      <c r="F21" s="153">
        <v>40917.96484375</v>
      </c>
      <c r="G21" s="160">
        <v>7.3344938457012177E-2</v>
      </c>
      <c r="H21" s="153">
        <v>10181.1650390625</v>
      </c>
      <c r="I21" s="160">
        <v>1.8249612301588058E-2</v>
      </c>
      <c r="J21" s="153">
        <v>0</v>
      </c>
      <c r="K21" s="160">
        <v>0</v>
      </c>
      <c r="L21" s="129">
        <v>557883.9375</v>
      </c>
    </row>
    <row r="22" spans="1:12" x14ac:dyDescent="0.2">
      <c r="A22" s="13" t="s">
        <v>16</v>
      </c>
      <c r="B22" s="15">
        <v>1346000</v>
      </c>
      <c r="C22" s="98">
        <v>0.18841220438480377</v>
      </c>
      <c r="D22" s="15">
        <v>4559179</v>
      </c>
      <c r="E22" s="98">
        <v>0.63819092512130737</v>
      </c>
      <c r="F22" s="15">
        <v>1073939.5</v>
      </c>
      <c r="G22" s="98">
        <v>0.1503293514251709</v>
      </c>
      <c r="H22" s="15">
        <v>134600.1875</v>
      </c>
      <c r="I22" s="98">
        <v>1.8841246142983437E-2</v>
      </c>
      <c r="J22" s="15">
        <v>30191.92578125</v>
      </c>
      <c r="K22" s="98">
        <v>4.2262463830411434E-3</v>
      </c>
      <c r="L22" s="16">
        <v>7143910.5</v>
      </c>
    </row>
    <row r="23" spans="1:12" x14ac:dyDescent="0.2">
      <c r="A23" s="158" t="s">
        <v>17</v>
      </c>
      <c r="B23" s="157">
        <v>421247.46875</v>
      </c>
      <c r="C23" s="156">
        <v>9.6897505223751068E-2</v>
      </c>
      <c r="D23" s="157">
        <v>2537609.75</v>
      </c>
      <c r="E23" s="156">
        <v>0.5837140679359436</v>
      </c>
      <c r="F23" s="157">
        <v>1237431.25</v>
      </c>
      <c r="G23" s="156">
        <v>0.28464031219482422</v>
      </c>
      <c r="H23" s="157">
        <v>132795.09375</v>
      </c>
      <c r="I23" s="156">
        <v>3.0546210706233978E-2</v>
      </c>
      <c r="J23" s="157">
        <v>18267.0859375</v>
      </c>
      <c r="K23" s="156">
        <v>4.2018890380859375E-3</v>
      </c>
      <c r="L23" s="155">
        <v>4347350.5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36" t="s">
        <v>18</v>
      </c>
      <c r="B26" s="432" t="s">
        <v>61</v>
      </c>
      <c r="C26" s="433"/>
      <c r="D26" s="432" t="s">
        <v>62</v>
      </c>
      <c r="E26" s="433"/>
      <c r="F26" s="432" t="s">
        <v>63</v>
      </c>
      <c r="G26" s="433"/>
      <c r="H26" s="432" t="s">
        <v>64</v>
      </c>
      <c r="I26" s="433"/>
      <c r="J26" s="432" t="s">
        <v>65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105981.84375</v>
      </c>
      <c r="C28" s="130">
        <v>8.3076231181621552E-2</v>
      </c>
      <c r="D28" s="153">
        <v>703534.875</v>
      </c>
      <c r="E28" s="130">
        <v>0.55148148536682129</v>
      </c>
      <c r="F28" s="153">
        <v>396562.3125</v>
      </c>
      <c r="G28" s="130">
        <v>0.3108542263507843</v>
      </c>
      <c r="H28" s="153">
        <v>61417.53125</v>
      </c>
      <c r="I28" s="130">
        <v>4.8143502324819565E-2</v>
      </c>
      <c r="J28" s="153">
        <v>8221.4580078125</v>
      </c>
      <c r="K28" s="130">
        <v>6.4445734024047852E-3</v>
      </c>
      <c r="L28" s="166">
        <v>1275718</v>
      </c>
    </row>
    <row r="29" spans="1:12" x14ac:dyDescent="0.2">
      <c r="A29" s="13" t="s">
        <v>20</v>
      </c>
      <c r="B29" s="15">
        <v>351793.5</v>
      </c>
      <c r="C29" s="98">
        <v>0.10628869384527206</v>
      </c>
      <c r="D29" s="15">
        <v>2014019.5</v>
      </c>
      <c r="E29" s="98">
        <v>0.60850334167480469</v>
      </c>
      <c r="F29" s="15">
        <v>796541.75</v>
      </c>
      <c r="G29" s="98">
        <v>0.24066215753555298</v>
      </c>
      <c r="H29" s="15">
        <v>117931.484375</v>
      </c>
      <c r="I29" s="98">
        <v>3.5631082952022552E-2</v>
      </c>
      <c r="J29" s="15">
        <v>29505.962890625</v>
      </c>
      <c r="K29" s="98">
        <v>8.9147482067346573E-3</v>
      </c>
      <c r="L29" s="23">
        <v>3309792.25</v>
      </c>
    </row>
    <row r="30" spans="1:12" x14ac:dyDescent="0.2">
      <c r="A30" s="152" t="s">
        <v>21</v>
      </c>
      <c r="B30" s="144">
        <v>736203.4375</v>
      </c>
      <c r="C30" s="151">
        <v>0.18057838082313538</v>
      </c>
      <c r="D30" s="144">
        <v>2552818.25</v>
      </c>
      <c r="E30" s="151">
        <v>0.6261635422706604</v>
      </c>
      <c r="F30" s="144">
        <v>712310.875</v>
      </c>
      <c r="G30" s="151">
        <v>0.17471793293952942</v>
      </c>
      <c r="H30" s="144">
        <v>68881.796875</v>
      </c>
      <c r="I30" s="151">
        <v>1.6895551234483719E-2</v>
      </c>
      <c r="J30" s="144">
        <v>6704.8056640625</v>
      </c>
      <c r="K30" s="151">
        <v>1.6445766668766737E-3</v>
      </c>
      <c r="L30" s="166">
        <v>4076919</v>
      </c>
    </row>
    <row r="31" spans="1:12" x14ac:dyDescent="0.2">
      <c r="A31" s="13" t="s">
        <v>22</v>
      </c>
      <c r="B31" s="15">
        <v>279605.4375</v>
      </c>
      <c r="C31" s="98">
        <v>0.20778204500675201</v>
      </c>
      <c r="D31" s="15">
        <v>862381.25</v>
      </c>
      <c r="E31" s="98">
        <v>0.64085781574249268</v>
      </c>
      <c r="F31" s="15">
        <v>186309.796875</v>
      </c>
      <c r="G31" s="98">
        <v>0.13845162093639374</v>
      </c>
      <c r="H31" s="15">
        <v>15965.1953125</v>
      </c>
      <c r="I31" s="98">
        <v>1.1864149942994118E-2</v>
      </c>
      <c r="J31" s="15">
        <v>1405.3472900390625</v>
      </c>
      <c r="K31" s="98">
        <v>1.044349861331284E-3</v>
      </c>
      <c r="L31" s="23">
        <v>1345667.125</v>
      </c>
    </row>
    <row r="32" spans="1:12" x14ac:dyDescent="0.2">
      <c r="A32" s="158" t="s">
        <v>23</v>
      </c>
      <c r="B32" s="157">
        <v>451183.34375</v>
      </c>
      <c r="C32" s="156">
        <v>0.22105464339256287</v>
      </c>
      <c r="D32" s="157">
        <v>1313299.75</v>
      </c>
      <c r="E32" s="156">
        <v>0.6434435248374939</v>
      </c>
      <c r="F32" s="157">
        <v>260563.984375</v>
      </c>
      <c r="G32" s="156">
        <v>0.12766179442405701</v>
      </c>
      <c r="H32" s="157">
        <v>13380.4296875</v>
      </c>
      <c r="I32" s="156">
        <v>6.5556634217500687E-3</v>
      </c>
      <c r="J32" s="157">
        <v>2621.4365234375</v>
      </c>
      <c r="K32" s="156">
        <v>1.2843575095757842E-3</v>
      </c>
      <c r="L32" s="155">
        <v>2041048.875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36" t="s">
        <v>24</v>
      </c>
      <c r="B35" s="432" t="s">
        <v>61</v>
      </c>
      <c r="C35" s="433"/>
      <c r="D35" s="432" t="s">
        <v>62</v>
      </c>
      <c r="E35" s="433"/>
      <c r="F35" s="432" t="s">
        <v>63</v>
      </c>
      <c r="G35" s="433"/>
      <c r="H35" s="432" t="s">
        <v>64</v>
      </c>
      <c r="I35" s="433"/>
      <c r="J35" s="432" t="s">
        <v>65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233261.203125</v>
      </c>
      <c r="C37" s="130">
        <v>0.18774381279945374</v>
      </c>
      <c r="D37" s="153">
        <v>720578.875</v>
      </c>
      <c r="E37" s="130">
        <v>0.57996881008148193</v>
      </c>
      <c r="F37" s="153">
        <v>238421.28125</v>
      </c>
      <c r="G37" s="130">
        <v>0.19189697504043579</v>
      </c>
      <c r="H37" s="153">
        <v>27415.099609375</v>
      </c>
      <c r="I37" s="130">
        <v>2.2065458819270134E-2</v>
      </c>
      <c r="J37" s="153">
        <v>22767.724609375</v>
      </c>
      <c r="K37" s="130">
        <v>1.8324946984648705E-2</v>
      </c>
      <c r="L37" s="166">
        <v>1242444.25</v>
      </c>
    </row>
    <row r="38" spans="1:12" x14ac:dyDescent="0.2">
      <c r="A38" s="13" t="s">
        <v>26</v>
      </c>
      <c r="B38" s="15">
        <v>386171.78125</v>
      </c>
      <c r="C38" s="98">
        <v>0.16455948352813721</v>
      </c>
      <c r="D38" s="15">
        <v>1403579.125</v>
      </c>
      <c r="E38" s="98">
        <v>0.59810745716094971</v>
      </c>
      <c r="F38" s="15">
        <v>473469.40625</v>
      </c>
      <c r="G38" s="98">
        <v>0.20175963640213013</v>
      </c>
      <c r="H38" s="15">
        <v>78208.4140625</v>
      </c>
      <c r="I38" s="98">
        <v>3.3326972275972366E-2</v>
      </c>
      <c r="J38" s="15">
        <v>5271.69677734375</v>
      </c>
      <c r="K38" s="98">
        <v>2.2464294452220201E-3</v>
      </c>
      <c r="L38" s="23">
        <v>2346700.5</v>
      </c>
    </row>
    <row r="39" spans="1:12" x14ac:dyDescent="0.2">
      <c r="A39" s="152" t="s">
        <v>27</v>
      </c>
      <c r="B39" s="144">
        <v>545855.875</v>
      </c>
      <c r="C39" s="151">
        <v>0.17508324980735779</v>
      </c>
      <c r="D39" s="144">
        <v>1914411.5</v>
      </c>
      <c r="E39" s="151">
        <v>0.61404740810394287</v>
      </c>
      <c r="F39" s="144">
        <v>597791.125</v>
      </c>
      <c r="G39" s="151">
        <v>0.19174148142337799</v>
      </c>
      <c r="H39" s="144">
        <v>57841.7109375</v>
      </c>
      <c r="I39" s="151">
        <v>1.8552727997303009E-2</v>
      </c>
      <c r="J39" s="144">
        <v>1793.123291015625</v>
      </c>
      <c r="K39" s="151">
        <v>5.7514425134286284E-4</v>
      </c>
      <c r="L39" s="166">
        <v>3117693.25</v>
      </c>
    </row>
    <row r="40" spans="1:12" x14ac:dyDescent="0.2">
      <c r="A40" s="14" t="s">
        <v>28</v>
      </c>
      <c r="B40" s="19">
        <v>759478.75</v>
      </c>
      <c r="C40" s="99">
        <v>0.14216305315494537</v>
      </c>
      <c r="D40" s="19">
        <v>3407484.25</v>
      </c>
      <c r="E40" s="99">
        <v>0.63783001899719238</v>
      </c>
      <c r="F40" s="19">
        <v>1042606.875</v>
      </c>
      <c r="G40" s="99">
        <v>0.1951604038476944</v>
      </c>
      <c r="H40" s="19">
        <v>114111.2109375</v>
      </c>
      <c r="I40" s="99">
        <v>2.1359911188483238E-2</v>
      </c>
      <c r="J40" s="19">
        <v>18626.466796875</v>
      </c>
      <c r="K40" s="99">
        <v>3.4865958150476217E-3</v>
      </c>
      <c r="L40" s="17">
        <v>5342307.5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61</v>
      </c>
      <c r="C43" s="433"/>
      <c r="D43" s="432" t="s">
        <v>62</v>
      </c>
      <c r="E43" s="433"/>
      <c r="F43" s="432" t="s">
        <v>63</v>
      </c>
      <c r="G43" s="433"/>
      <c r="H43" s="432" t="s">
        <v>64</v>
      </c>
      <c r="I43" s="433"/>
      <c r="J43" s="432" t="s">
        <v>65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0" x14ac:dyDescent="0.2">
      <c r="A49" s="436" t="s">
        <v>232</v>
      </c>
      <c r="B49" s="432" t="s">
        <v>61</v>
      </c>
      <c r="C49" s="433"/>
      <c r="D49" s="432" t="s">
        <v>62</v>
      </c>
      <c r="E49" s="433"/>
      <c r="F49" s="432" t="s">
        <v>63</v>
      </c>
      <c r="G49" s="433"/>
      <c r="H49" s="432" t="s">
        <v>64</v>
      </c>
      <c r="I49" s="433"/>
      <c r="J49" s="432" t="s">
        <v>65</v>
      </c>
      <c r="K49" s="433"/>
      <c r="L49" s="434" t="s">
        <v>11</v>
      </c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</row>
    <row r="51" spans="1:20" x14ac:dyDescent="0.2">
      <c r="A51" s="132" t="s">
        <v>213</v>
      </c>
      <c r="B51" s="131">
        <v>32661.544921875</v>
      </c>
      <c r="C51" s="130">
        <v>0.22101570665836334</v>
      </c>
      <c r="D51" s="131">
        <v>84093.0703125</v>
      </c>
      <c r="E51" s="130">
        <v>0.56904506683349609</v>
      </c>
      <c r="F51" s="131">
        <v>24827.912109375</v>
      </c>
      <c r="G51" s="130">
        <v>0.16800671815872192</v>
      </c>
      <c r="H51" s="131">
        <v>4973.1181640625</v>
      </c>
      <c r="I51" s="130">
        <v>3.3652335405349731E-2</v>
      </c>
      <c r="J51" s="131">
        <v>1223.6385498046875</v>
      </c>
      <c r="K51" s="130">
        <v>8.2801766693592072E-3</v>
      </c>
      <c r="L51" s="129">
        <v>147779.28125</v>
      </c>
      <c r="O51" s="21"/>
      <c r="Q51" s="21"/>
      <c r="R51" s="21"/>
      <c r="S51" s="21"/>
    </row>
    <row r="52" spans="1:20" x14ac:dyDescent="0.2">
      <c r="A52" s="147" t="s">
        <v>225</v>
      </c>
      <c r="B52" s="146">
        <v>44108.2578125</v>
      </c>
      <c r="C52" s="98">
        <v>5.7477217167615891E-2</v>
      </c>
      <c r="D52" s="146">
        <v>592916.4375</v>
      </c>
      <c r="E52" s="98">
        <v>0.77262598276138306</v>
      </c>
      <c r="F52" s="146">
        <v>121390</v>
      </c>
      <c r="G52" s="98">
        <v>0.15818260610103607</v>
      </c>
      <c r="H52" s="146">
        <v>8989.5322265625</v>
      </c>
      <c r="I52" s="98">
        <v>1.17142079398036E-2</v>
      </c>
      <c r="J52" s="146">
        <v>0</v>
      </c>
      <c r="K52" s="98">
        <v>0</v>
      </c>
      <c r="L52" s="16">
        <v>767404.25</v>
      </c>
      <c r="O52" s="21"/>
      <c r="P52" s="21"/>
      <c r="Q52" s="21"/>
      <c r="R52" s="21"/>
      <c r="S52" s="21"/>
      <c r="T52" s="21"/>
    </row>
    <row r="53" spans="1:20" x14ac:dyDescent="0.2">
      <c r="A53" s="145" t="s">
        <v>257</v>
      </c>
      <c r="B53" s="144">
        <v>620717.8125</v>
      </c>
      <c r="C53" s="143">
        <v>0.14752128720283508</v>
      </c>
      <c r="D53" s="144">
        <v>2381495.25</v>
      </c>
      <c r="E53" s="143">
        <v>0.56599187850952148</v>
      </c>
      <c r="F53" s="144">
        <v>1078897.5</v>
      </c>
      <c r="G53" s="143">
        <v>0.25641334056854248</v>
      </c>
      <c r="H53" s="144">
        <v>105997.9609375</v>
      </c>
      <c r="I53" s="143">
        <v>2.5191729888319969E-2</v>
      </c>
      <c r="J53" s="144">
        <v>20540.78515625</v>
      </c>
      <c r="K53" s="143">
        <v>4.8817722126841545E-3</v>
      </c>
      <c r="L53" s="142">
        <v>4207649</v>
      </c>
      <c r="O53" s="22"/>
      <c r="R53" s="21"/>
      <c r="S53" s="21"/>
    </row>
    <row r="54" spans="1:20" x14ac:dyDescent="0.2">
      <c r="A54" s="147" t="s">
        <v>224</v>
      </c>
      <c r="B54" s="146">
        <v>195398.125</v>
      </c>
      <c r="C54" s="98">
        <v>0.37872973084449768</v>
      </c>
      <c r="D54" s="146">
        <v>212127.859375</v>
      </c>
      <c r="E54" s="98">
        <v>0.41115608811378479</v>
      </c>
      <c r="F54" s="146">
        <v>102813.3984375</v>
      </c>
      <c r="G54" s="98">
        <v>0.19927771389484406</v>
      </c>
      <c r="H54" s="146">
        <v>5590.86865234375</v>
      </c>
      <c r="I54" s="98">
        <v>1.0836482048034668E-2</v>
      </c>
      <c r="J54" s="146">
        <v>0</v>
      </c>
      <c r="K54" s="98">
        <v>0</v>
      </c>
      <c r="L54" s="16">
        <v>515930.25</v>
      </c>
      <c r="O54" s="21"/>
      <c r="P54" s="21"/>
      <c r="Q54" s="21"/>
      <c r="R54" s="21"/>
      <c r="T54" s="21"/>
    </row>
    <row r="55" spans="1:20" x14ac:dyDescent="0.2">
      <c r="A55" s="150" t="s">
        <v>254</v>
      </c>
      <c r="B55" s="149">
        <v>155609.34375</v>
      </c>
      <c r="C55" s="143">
        <v>0.12459870427846909</v>
      </c>
      <c r="D55" s="149">
        <v>769844.4375</v>
      </c>
      <c r="E55" s="143">
        <v>0.61642587184906006</v>
      </c>
      <c r="F55" s="149">
        <v>289877.4375</v>
      </c>
      <c r="G55" s="143">
        <v>0.23210915923118591</v>
      </c>
      <c r="H55" s="149">
        <v>24689.556640625</v>
      </c>
      <c r="I55" s="143">
        <v>1.9769294187426567E-2</v>
      </c>
      <c r="J55" s="149">
        <v>8863.267578125</v>
      </c>
      <c r="K55" s="143">
        <v>7.096949964761734E-3</v>
      </c>
      <c r="L55" s="148">
        <v>1248884</v>
      </c>
      <c r="P55" s="21"/>
      <c r="Q55" s="21"/>
      <c r="R55" s="21"/>
      <c r="T55" s="21"/>
    </row>
    <row r="56" spans="1:20" x14ac:dyDescent="0.2">
      <c r="A56" s="147" t="s">
        <v>215</v>
      </c>
      <c r="B56" s="146">
        <v>13825.8466796875</v>
      </c>
      <c r="C56" s="98">
        <v>3.3536508679389954E-2</v>
      </c>
      <c r="D56" s="146">
        <v>250400.75</v>
      </c>
      <c r="E56" s="98">
        <v>0.60738176107406616</v>
      </c>
      <c r="F56" s="146">
        <v>80886.3359375</v>
      </c>
      <c r="G56" s="98">
        <v>0.19620101153850555</v>
      </c>
      <c r="H56" s="146">
        <v>52242.16015625</v>
      </c>
      <c r="I56" s="98">
        <v>0.12672059237957001</v>
      </c>
      <c r="J56" s="146">
        <v>14907.46875</v>
      </c>
      <c r="K56" s="98">
        <v>3.616013377904892E-2</v>
      </c>
      <c r="L56" s="16">
        <v>412262.5625</v>
      </c>
      <c r="O56" s="21"/>
      <c r="P56" s="21"/>
      <c r="Q56" s="21"/>
      <c r="R56" s="21"/>
      <c r="S56" s="21"/>
      <c r="T56" s="21"/>
    </row>
    <row r="57" spans="1:20" x14ac:dyDescent="0.2">
      <c r="A57" s="145" t="s">
        <v>256</v>
      </c>
      <c r="B57" s="144">
        <v>3949.521240234375</v>
      </c>
      <c r="C57" s="143">
        <v>1.0263139382004738E-2</v>
      </c>
      <c r="D57" s="144">
        <v>299732.34375</v>
      </c>
      <c r="E57" s="143">
        <v>0.77887791395187378</v>
      </c>
      <c r="F57" s="144">
        <v>72730.328125</v>
      </c>
      <c r="G57" s="143">
        <v>0.18899545073509216</v>
      </c>
      <c r="H57" s="144">
        <v>7980.28173828125</v>
      </c>
      <c r="I57" s="143">
        <v>2.0737385377287865E-2</v>
      </c>
      <c r="J57" s="144">
        <v>433.36007690429688</v>
      </c>
      <c r="K57" s="143">
        <v>1.1261200997978449E-3</v>
      </c>
      <c r="L57" s="142">
        <v>384825.8125</v>
      </c>
      <c r="O57" s="21"/>
      <c r="P57" s="21"/>
      <c r="Q57" s="21"/>
      <c r="R57" s="21"/>
      <c r="T57" s="21"/>
    </row>
    <row r="58" spans="1:20" x14ac:dyDescent="0.2">
      <c r="A58" s="147" t="s">
        <v>216</v>
      </c>
      <c r="B58" s="146">
        <v>555.3441162109375</v>
      </c>
      <c r="C58" s="98">
        <v>6.9629284553229809E-3</v>
      </c>
      <c r="D58" s="146">
        <v>57862.65234375</v>
      </c>
      <c r="E58" s="98">
        <v>0.72548449039459229</v>
      </c>
      <c r="F58" s="146">
        <v>18057.896484375</v>
      </c>
      <c r="G58" s="98">
        <v>0.22641070187091827</v>
      </c>
      <c r="H58" s="146">
        <v>2867.952392578125</v>
      </c>
      <c r="I58" s="98">
        <v>3.5958513617515564E-2</v>
      </c>
      <c r="J58" s="146">
        <v>413.41067504882813</v>
      </c>
      <c r="K58" s="98">
        <v>5.1833614706993103E-3</v>
      </c>
      <c r="L58" s="16">
        <v>79757.2578125</v>
      </c>
      <c r="O58" s="21"/>
      <c r="P58" s="21"/>
      <c r="Q58" s="21"/>
      <c r="R58" s="21"/>
      <c r="S58" s="21"/>
      <c r="T58" s="21"/>
    </row>
    <row r="59" spans="1:20" x14ac:dyDescent="0.2">
      <c r="A59" s="150" t="s">
        <v>229</v>
      </c>
      <c r="B59" s="149">
        <v>14942.826171875</v>
      </c>
      <c r="C59" s="143">
        <v>5.6279279291629791E-2</v>
      </c>
      <c r="D59" s="149">
        <v>185956.71875</v>
      </c>
      <c r="E59" s="143">
        <v>0.700370192527771</v>
      </c>
      <c r="F59" s="149">
        <v>58896.5546875</v>
      </c>
      <c r="G59" s="143">
        <v>0.22182254493236542</v>
      </c>
      <c r="H59" s="149">
        <v>5165.0244140625</v>
      </c>
      <c r="I59" s="143">
        <v>1.9453071057796478E-2</v>
      </c>
      <c r="J59" s="149">
        <v>550.90582275390625</v>
      </c>
      <c r="K59" s="143">
        <v>2.0748807583004236E-3</v>
      </c>
      <c r="L59" s="148">
        <v>265512.03125</v>
      </c>
      <c r="O59" s="21"/>
      <c r="P59" s="21"/>
      <c r="Q59" s="21"/>
      <c r="R59" s="21"/>
      <c r="T59" s="21"/>
    </row>
    <row r="60" spans="1:20" x14ac:dyDescent="0.2">
      <c r="A60" s="147" t="s">
        <v>226</v>
      </c>
      <c r="B60" s="146">
        <v>34124.51171875</v>
      </c>
      <c r="C60" s="98">
        <v>0.15907900035381317</v>
      </c>
      <c r="D60" s="146">
        <v>131585.328125</v>
      </c>
      <c r="E60" s="98">
        <v>0.61341428756713867</v>
      </c>
      <c r="F60" s="146">
        <v>45675.88671875</v>
      </c>
      <c r="G60" s="98">
        <v>0.21292829513549805</v>
      </c>
      <c r="H60" s="146">
        <v>2911.557861328125</v>
      </c>
      <c r="I60" s="98">
        <v>1.35728744789958E-2</v>
      </c>
      <c r="J60" s="146">
        <v>215.70388793945313</v>
      </c>
      <c r="K60" s="98">
        <v>1.0055516613647342E-3</v>
      </c>
      <c r="L60" s="16">
        <v>214512.984375</v>
      </c>
      <c r="O60" s="21"/>
      <c r="P60" s="21"/>
      <c r="Q60" s="21"/>
      <c r="R60" s="21"/>
      <c r="T60" s="21"/>
    </row>
    <row r="61" spans="1:20" x14ac:dyDescent="0.2">
      <c r="A61" s="145" t="s">
        <v>258</v>
      </c>
      <c r="B61" s="144">
        <v>460761.625</v>
      </c>
      <c r="C61" s="143">
        <v>0.2455856055021286</v>
      </c>
      <c r="D61" s="144">
        <v>1113527.5</v>
      </c>
      <c r="E61" s="143">
        <v>0.59350931644439697</v>
      </c>
      <c r="F61" s="144">
        <v>283668.34375</v>
      </c>
      <c r="G61" s="143">
        <v>0.15119501948356628</v>
      </c>
      <c r="H61" s="144">
        <v>11317.4287109375</v>
      </c>
      <c r="I61" s="143">
        <v>6.0321809723973274E-3</v>
      </c>
      <c r="J61" s="144">
        <v>6900.39208984375</v>
      </c>
      <c r="K61" s="143">
        <v>3.6779036745429039E-3</v>
      </c>
      <c r="L61" s="142">
        <v>1876175.25</v>
      </c>
      <c r="O61" s="21"/>
      <c r="P61" s="21"/>
      <c r="Q61" s="21"/>
      <c r="R61" s="21"/>
      <c r="T61" s="21"/>
    </row>
    <row r="62" spans="1:20" x14ac:dyDescent="0.2">
      <c r="A62" s="147" t="s">
        <v>228</v>
      </c>
      <c r="B62" s="146">
        <v>10757.2109375</v>
      </c>
      <c r="C62" s="98">
        <v>7.1360699832439423E-2</v>
      </c>
      <c r="D62" s="146">
        <v>85212.6484375</v>
      </c>
      <c r="E62" s="98">
        <v>0.56527984142303467</v>
      </c>
      <c r="F62" s="146">
        <v>46821.69921875</v>
      </c>
      <c r="G62" s="98">
        <v>0.31060367822647095</v>
      </c>
      <c r="H62" s="146">
        <v>6633.201171875</v>
      </c>
      <c r="I62" s="98">
        <v>4.4003032147884369E-2</v>
      </c>
      <c r="J62" s="146">
        <v>1319.428466796875</v>
      </c>
      <c r="K62" s="98">
        <v>8.7527651339769363E-3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9311.09765625</v>
      </c>
      <c r="C63" s="143">
        <v>5.7005010545253754E-2</v>
      </c>
      <c r="D63" s="149">
        <v>114769.3671875</v>
      </c>
      <c r="E63" s="143">
        <v>0.70264852046966553</v>
      </c>
      <c r="F63" s="149">
        <v>35833.92578125</v>
      </c>
      <c r="G63" s="143">
        <v>0.21938477456569672</v>
      </c>
      <c r="H63" s="149">
        <v>3028.764892578125</v>
      </c>
      <c r="I63" s="143">
        <v>1.8542900681495667E-2</v>
      </c>
      <c r="J63" s="149">
        <v>395.084228515625</v>
      </c>
      <c r="K63" s="143">
        <v>2.4188105016946793E-3</v>
      </c>
      <c r="L63" s="148">
        <v>163338.234375</v>
      </c>
      <c r="O63" s="21"/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13081.7578125</v>
      </c>
      <c r="C64" s="98">
        <v>7.3588185012340546E-2</v>
      </c>
      <c r="D64" s="146">
        <v>95208.484375</v>
      </c>
      <c r="E64" s="98">
        <v>0.53557175397872925</v>
      </c>
      <c r="F64" s="146">
        <v>57402.6953125</v>
      </c>
      <c r="G64" s="98">
        <v>0.32290464639663696</v>
      </c>
      <c r="H64" s="146">
        <v>11686.3037109375</v>
      </c>
      <c r="I64" s="98">
        <v>6.5738402307033539E-2</v>
      </c>
      <c r="J64" s="146">
        <v>390.56692504882813</v>
      </c>
      <c r="K64" s="98">
        <v>2.1970374509692192E-3</v>
      </c>
      <c r="L64" s="16">
        <v>177769.8125</v>
      </c>
      <c r="O64" s="21"/>
      <c r="P64" s="21"/>
      <c r="Q64" s="21"/>
      <c r="R64" s="21"/>
      <c r="S64" s="21"/>
      <c r="T64" s="21"/>
    </row>
    <row r="65" spans="1:20" x14ac:dyDescent="0.2">
      <c r="A65" s="145" t="s">
        <v>255</v>
      </c>
      <c r="B65" s="144">
        <v>70452.25</v>
      </c>
      <c r="C65" s="143">
        <v>0.22185055911540985</v>
      </c>
      <c r="D65" s="144">
        <v>172689.59375</v>
      </c>
      <c r="E65" s="143">
        <v>0.54379075765609741</v>
      </c>
      <c r="F65" s="144">
        <v>64349.40234375</v>
      </c>
      <c r="G65" s="143">
        <v>0.20263299345970154</v>
      </c>
      <c r="H65" s="144">
        <v>6538.013671875</v>
      </c>
      <c r="I65" s="143">
        <v>2.0587874576449394E-2</v>
      </c>
      <c r="J65" s="144">
        <v>3536.997314453125</v>
      </c>
      <c r="K65" s="143">
        <v>1.1137825436890125E-2</v>
      </c>
      <c r="L65" s="142">
        <v>317566.25</v>
      </c>
      <c r="O65" s="21"/>
      <c r="P65" s="21"/>
      <c r="Q65" s="21"/>
      <c r="R65" s="21"/>
      <c r="S65" s="21"/>
      <c r="T65" s="21"/>
    </row>
    <row r="66" spans="1:20" x14ac:dyDescent="0.2">
      <c r="A66" s="147" t="s">
        <v>211</v>
      </c>
      <c r="B66" s="146">
        <v>13075.3515625</v>
      </c>
      <c r="C66" s="98">
        <v>0.10912737995386124</v>
      </c>
      <c r="D66" s="146">
        <v>57513.5234375</v>
      </c>
      <c r="E66" s="98">
        <v>0.48001006245613098</v>
      </c>
      <c r="F66" s="146">
        <v>42276.79296875</v>
      </c>
      <c r="G66" s="98">
        <v>0.35284373164176941</v>
      </c>
      <c r="H66" s="146">
        <v>6160.12890625</v>
      </c>
      <c r="I66" s="98">
        <v>5.1412671804428101E-2</v>
      </c>
      <c r="J66" s="146">
        <v>791.532470703125</v>
      </c>
      <c r="K66" s="98">
        <v>6.6061597317457199E-3</v>
      </c>
      <c r="L66" s="16">
        <v>119817.328125</v>
      </c>
      <c r="O66" s="21"/>
      <c r="P66" s="21"/>
      <c r="Q66" s="21"/>
      <c r="R66" s="21"/>
      <c r="S66" s="21"/>
      <c r="T66" s="21"/>
    </row>
    <row r="67" spans="1:20" x14ac:dyDescent="0.2">
      <c r="A67" s="150" t="s">
        <v>212</v>
      </c>
      <c r="B67" s="149">
        <v>1682.6337890625</v>
      </c>
      <c r="C67" s="143">
        <v>3.7637755274772644E-2</v>
      </c>
      <c r="D67" s="149">
        <v>23669.59765625</v>
      </c>
      <c r="E67" s="143">
        <v>0.52944999933242798</v>
      </c>
      <c r="F67" s="149">
        <v>17198.8359375</v>
      </c>
      <c r="G67" s="143">
        <v>0.38470971584320068</v>
      </c>
      <c r="H67" s="149">
        <v>2047.063232421875</v>
      </c>
      <c r="I67" s="143">
        <v>4.5789442956447601E-2</v>
      </c>
      <c r="J67" s="149">
        <v>107.87873077392578</v>
      </c>
      <c r="K67" s="143">
        <v>2.4130700621753931E-3</v>
      </c>
      <c r="L67" s="148">
        <v>44706.0078125</v>
      </c>
      <c r="O67" s="21"/>
      <c r="P67" s="21"/>
      <c r="Q67" s="21"/>
      <c r="R67" s="21"/>
      <c r="S67" s="21"/>
      <c r="T67" s="22"/>
    </row>
    <row r="68" spans="1:20" x14ac:dyDescent="0.2">
      <c r="A68" s="147" t="s">
        <v>219</v>
      </c>
      <c r="B68" s="146">
        <v>6946.26806640625</v>
      </c>
      <c r="C68" s="98">
        <v>6.6344000399112701E-2</v>
      </c>
      <c r="D68" s="146">
        <v>69172.90625</v>
      </c>
      <c r="E68" s="98">
        <v>0.66067236661911011</v>
      </c>
      <c r="F68" s="146">
        <v>26208.541015625</v>
      </c>
      <c r="G68" s="98">
        <v>0.2503184974193573</v>
      </c>
      <c r="H68" s="146">
        <v>2052.60888671875</v>
      </c>
      <c r="I68" s="98">
        <v>1.9604524597525597E-2</v>
      </c>
      <c r="J68" s="146">
        <v>320.44500732421875</v>
      </c>
      <c r="K68" s="98">
        <v>3.0605792999267578E-3</v>
      </c>
      <c r="L68" s="16">
        <v>104700.7734375</v>
      </c>
      <c r="O68" s="21"/>
      <c r="P68" s="21"/>
      <c r="Q68" s="21"/>
      <c r="R68" s="21"/>
      <c r="T68" s="21"/>
    </row>
    <row r="69" spans="1:20" x14ac:dyDescent="0.2">
      <c r="A69" s="145" t="s">
        <v>227</v>
      </c>
      <c r="B69" s="144">
        <v>61731.171875</v>
      </c>
      <c r="C69" s="143">
        <v>0.29288506507873535</v>
      </c>
      <c r="D69" s="144">
        <v>105694.953125</v>
      </c>
      <c r="E69" s="143">
        <v>0.50147229433059692</v>
      </c>
      <c r="F69" s="144">
        <v>41096.94140625</v>
      </c>
      <c r="G69" s="143">
        <v>0.19498546421527863</v>
      </c>
      <c r="H69" s="144">
        <v>2246.199462890625</v>
      </c>
      <c r="I69" s="143">
        <v>1.0657148435711861E-2</v>
      </c>
      <c r="J69" s="144">
        <v>0</v>
      </c>
      <c r="K69" s="143">
        <v>0</v>
      </c>
      <c r="L69" s="142">
        <v>210769.265625</v>
      </c>
      <c r="O69" s="21"/>
      <c r="P69" s="21"/>
      <c r="Q69" s="21"/>
      <c r="R69" s="21"/>
      <c r="T69" s="21"/>
    </row>
    <row r="70" spans="1:20" x14ac:dyDescent="0.2">
      <c r="A70" s="147" t="s">
        <v>220</v>
      </c>
      <c r="B70" s="146">
        <v>20083.353515625</v>
      </c>
      <c r="C70" s="98">
        <v>0.17137335240840912</v>
      </c>
      <c r="D70" s="146">
        <v>57918.16015625</v>
      </c>
      <c r="E70" s="98">
        <v>0.49422171711921692</v>
      </c>
      <c r="F70" s="146">
        <v>36709.66796875</v>
      </c>
      <c r="G70" s="98">
        <v>0.3132474422454834</v>
      </c>
      <c r="H70" s="146">
        <v>2180.927978515625</v>
      </c>
      <c r="I70" s="98">
        <v>1.8610088154673576E-2</v>
      </c>
      <c r="J70" s="146">
        <v>298.52938842773438</v>
      </c>
      <c r="K70" s="98">
        <v>2.5473826099187136E-3</v>
      </c>
      <c r="L70" s="16">
        <v>117190.640625</v>
      </c>
      <c r="O70" s="21"/>
      <c r="P70" s="21"/>
      <c r="Q70" s="21"/>
      <c r="R70" s="21"/>
      <c r="S70" s="21"/>
      <c r="T70" s="21"/>
    </row>
    <row r="71" spans="1:20" x14ac:dyDescent="0.2">
      <c r="A71" s="150" t="s">
        <v>221</v>
      </c>
      <c r="B71" s="149">
        <v>708.2467041015625</v>
      </c>
      <c r="C71" s="143">
        <v>7.059064693748951E-3</v>
      </c>
      <c r="D71" s="149">
        <v>83101.3046875</v>
      </c>
      <c r="E71" s="143">
        <v>0.82826715707778931</v>
      </c>
      <c r="F71" s="149">
        <v>13789.2119140625</v>
      </c>
      <c r="G71" s="143">
        <v>0.13743647933006287</v>
      </c>
      <c r="H71" s="149">
        <v>2676.252197265625</v>
      </c>
      <c r="I71" s="143">
        <v>2.6674089953303337E-2</v>
      </c>
      <c r="J71" s="149">
        <v>56.504108428955078</v>
      </c>
      <c r="K71" s="143">
        <v>5.6317402049899101E-4</v>
      </c>
      <c r="L71" s="148">
        <v>100331.5234375</v>
      </c>
      <c r="O71" s="21"/>
      <c r="P71" s="21"/>
      <c r="Q71" s="22"/>
      <c r="R71" s="21"/>
      <c r="S71" s="21"/>
    </row>
    <row r="72" spans="1:20" x14ac:dyDescent="0.2">
      <c r="A72" s="147" t="s">
        <v>222</v>
      </c>
      <c r="B72" s="146">
        <v>21245.90234375</v>
      </c>
      <c r="C72" s="98">
        <v>0.11761898547410965</v>
      </c>
      <c r="D72" s="146">
        <v>92489.0546875</v>
      </c>
      <c r="E72" s="98">
        <v>0.51202666759490967</v>
      </c>
      <c r="F72" s="146">
        <v>59005.52734375</v>
      </c>
      <c r="G72" s="98">
        <v>0.32665923237800598</v>
      </c>
      <c r="H72" s="146">
        <v>7115.3154296875</v>
      </c>
      <c r="I72" s="98">
        <v>3.9390943944454193E-2</v>
      </c>
      <c r="J72" s="146">
        <v>777.476318359375</v>
      </c>
      <c r="K72" s="98">
        <v>4.3041701428592205E-3</v>
      </c>
      <c r="L72" s="16">
        <v>180633.28125</v>
      </c>
      <c r="O72" s="21"/>
      <c r="P72" s="21"/>
      <c r="Q72" s="21"/>
      <c r="R72" s="21"/>
      <c r="S72" s="21"/>
      <c r="T72" s="21"/>
    </row>
    <row r="73" spans="1:20" x14ac:dyDescent="0.2">
      <c r="A73" s="145" t="s">
        <v>223</v>
      </c>
      <c r="B73" s="144">
        <v>27530.849609375</v>
      </c>
      <c r="C73" s="143">
        <v>0.10969685763120651</v>
      </c>
      <c r="D73" s="144">
        <v>132067.375</v>
      </c>
      <c r="E73" s="143">
        <v>0.52622336149215698</v>
      </c>
      <c r="F73" s="144">
        <v>75090.828125</v>
      </c>
      <c r="G73" s="143">
        <v>0.2991999089717865</v>
      </c>
      <c r="H73" s="144">
        <v>15430.6201171875</v>
      </c>
      <c r="I73" s="143">
        <v>6.1483409255743027E-2</v>
      </c>
      <c r="J73" s="144">
        <v>852.42144775390625</v>
      </c>
      <c r="K73" s="143">
        <v>3.3964789472520351E-3</v>
      </c>
      <c r="L73" s="142">
        <v>250972.09375</v>
      </c>
      <c r="O73" s="21"/>
      <c r="P73" s="21"/>
      <c r="Q73" s="21"/>
      <c r="R73" s="21"/>
      <c r="S73" s="21"/>
      <c r="T73" s="21"/>
    </row>
    <row r="74" spans="1:20" x14ac:dyDescent="0.2">
      <c r="A74" s="139" t="s">
        <v>253</v>
      </c>
      <c r="B74" s="138">
        <v>1833260.875</v>
      </c>
      <c r="C74" s="137">
        <v>0.15202136337757111</v>
      </c>
      <c r="D74" s="138">
        <v>7169049</v>
      </c>
      <c r="E74" s="137">
        <v>0.59448635578155518</v>
      </c>
      <c r="F74" s="138">
        <v>2693505.5</v>
      </c>
      <c r="G74" s="137">
        <v>0.22335630655288696</v>
      </c>
      <c r="H74" s="138">
        <v>300520.84375</v>
      </c>
      <c r="I74" s="137">
        <v>2.4920396506786346E-2</v>
      </c>
      <c r="J74" s="138">
        <v>62895.796875</v>
      </c>
      <c r="K74" s="137">
        <v>5.2155721932649612E-3</v>
      </c>
      <c r="L74" s="136">
        <v>12059232</v>
      </c>
      <c r="O74" s="22"/>
      <c r="R74" s="21"/>
      <c r="S74" s="21"/>
      <c r="T74" s="22"/>
    </row>
    <row r="75" spans="1:20" x14ac:dyDescent="0.2">
      <c r="A75" s="4" t="s">
        <v>30</v>
      </c>
    </row>
    <row r="76" spans="1:20" x14ac:dyDescent="0.2">
      <c r="A76" s="4" t="s">
        <v>285</v>
      </c>
    </row>
    <row r="78" spans="1:20" x14ac:dyDescent="0.2">
      <c r="B78" s="4"/>
      <c r="C78" s="4"/>
      <c r="D78" s="4"/>
      <c r="E78" s="4"/>
    </row>
    <row r="79" spans="1:20" x14ac:dyDescent="0.2">
      <c r="B79" s="4"/>
      <c r="C79" s="4"/>
      <c r="D79" s="4"/>
      <c r="E79" s="4"/>
    </row>
    <row r="80" spans="1:20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6" spans="2:8" x14ac:dyDescent="0.2">
      <c r="F86" s="21"/>
      <c r="G86" s="21"/>
    </row>
    <row r="87" spans="2:8" x14ac:dyDescent="0.2">
      <c r="C87" s="26"/>
      <c r="E87" s="26"/>
      <c r="F87" s="21"/>
      <c r="G87" s="21"/>
      <c r="H87" s="22"/>
    </row>
    <row r="89" spans="2:8" x14ac:dyDescent="0.2">
      <c r="F89" s="21"/>
      <c r="G89" s="21"/>
      <c r="H89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T89"/>
  <sheetViews>
    <sheetView showGridLines="0" topLeftCell="A36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0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67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200022.765625</v>
      </c>
      <c r="C14" s="160">
        <v>1.6600577160716057E-2</v>
      </c>
      <c r="D14" s="161">
        <v>1543237.5</v>
      </c>
      <c r="E14" s="160">
        <v>0.12807859480381012</v>
      </c>
      <c r="F14" s="161">
        <v>9007352</v>
      </c>
      <c r="G14" s="160">
        <v>0.7475510835647583</v>
      </c>
      <c r="H14" s="161">
        <v>1232673.75</v>
      </c>
      <c r="I14" s="160">
        <v>0.10230383276939392</v>
      </c>
      <c r="J14" s="161">
        <v>65859.375</v>
      </c>
      <c r="K14" s="160">
        <v>5.4658958688378334E-3</v>
      </c>
      <c r="L14" s="159">
        <v>12049145</v>
      </c>
    </row>
    <row r="15" spans="1:12" x14ac:dyDescent="0.2">
      <c r="A15" s="13" t="s">
        <v>4</v>
      </c>
      <c r="B15" s="15">
        <v>83908.6015625</v>
      </c>
      <c r="C15" s="98">
        <v>1.8682178109884262E-2</v>
      </c>
      <c r="D15" s="15">
        <v>601207.9375</v>
      </c>
      <c r="E15" s="98">
        <v>0.13385842740535736</v>
      </c>
      <c r="F15" s="15">
        <v>3396024.75</v>
      </c>
      <c r="G15" s="98">
        <v>0.75612199306488037</v>
      </c>
      <c r="H15" s="15">
        <v>376304.34375</v>
      </c>
      <c r="I15" s="98">
        <v>8.3783835172653198E-2</v>
      </c>
      <c r="J15" s="15">
        <v>33925.80859375</v>
      </c>
      <c r="K15" s="98">
        <v>7.5535518117249012E-3</v>
      </c>
      <c r="L15" s="16">
        <v>4491371.5</v>
      </c>
    </row>
    <row r="16" spans="1:12" x14ac:dyDescent="0.2">
      <c r="A16" s="158" t="s">
        <v>5</v>
      </c>
      <c r="B16" s="157">
        <v>116114.1640625</v>
      </c>
      <c r="C16" s="156">
        <v>1.5363539569079876E-2</v>
      </c>
      <c r="D16" s="157">
        <v>942029.5625</v>
      </c>
      <c r="E16" s="156">
        <v>0.12464379519224167</v>
      </c>
      <c r="F16" s="157">
        <v>5611327</v>
      </c>
      <c r="G16" s="156">
        <v>0.74245768785476685</v>
      </c>
      <c r="H16" s="157">
        <v>856369.4375</v>
      </c>
      <c r="I16" s="156">
        <v>0.11330974847078323</v>
      </c>
      <c r="J16" s="157">
        <v>31933.5625</v>
      </c>
      <c r="K16" s="156">
        <v>4.2252605780959129E-3</v>
      </c>
      <c r="L16" s="155">
        <v>7557774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3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21757.4140625</v>
      </c>
      <c r="C21" s="160">
        <v>3.8999896496534348E-2</v>
      </c>
      <c r="D21" s="153">
        <v>68567.046875</v>
      </c>
      <c r="E21" s="160">
        <v>0.12290557473897934</v>
      </c>
      <c r="F21" s="153">
        <v>456743.96875</v>
      </c>
      <c r="G21" s="160">
        <v>0.81870788335800171</v>
      </c>
      <c r="H21" s="153">
        <v>9466.0751953125</v>
      </c>
      <c r="I21" s="160">
        <v>1.696782186627388E-2</v>
      </c>
      <c r="J21" s="153">
        <v>1349.4296875</v>
      </c>
      <c r="K21" s="160">
        <v>2.4188358802348375E-3</v>
      </c>
      <c r="L21" s="129">
        <v>557883.9375</v>
      </c>
    </row>
    <row r="22" spans="1:12" x14ac:dyDescent="0.2">
      <c r="A22" s="13" t="s">
        <v>16</v>
      </c>
      <c r="B22" s="15">
        <v>138099.28125</v>
      </c>
      <c r="C22" s="98">
        <v>1.9331049174070358E-2</v>
      </c>
      <c r="D22" s="15">
        <v>953909</v>
      </c>
      <c r="E22" s="98">
        <v>0.13352756202220917</v>
      </c>
      <c r="F22" s="15">
        <v>5348034</v>
      </c>
      <c r="G22" s="98">
        <v>0.74861437082290649</v>
      </c>
      <c r="H22" s="15">
        <v>668318.4375</v>
      </c>
      <c r="I22" s="98">
        <v>9.3550786375999451E-2</v>
      </c>
      <c r="J22" s="15">
        <v>35549.8671875</v>
      </c>
      <c r="K22" s="98">
        <v>4.9762474372982979E-3</v>
      </c>
      <c r="L22" s="16">
        <v>7143910.5</v>
      </c>
    </row>
    <row r="23" spans="1:12" x14ac:dyDescent="0.2">
      <c r="A23" s="158" t="s">
        <v>17</v>
      </c>
      <c r="B23" s="157">
        <v>40166.05859375</v>
      </c>
      <c r="C23" s="156">
        <v>9.2392032966017723E-3</v>
      </c>
      <c r="D23" s="157">
        <v>520761.5</v>
      </c>
      <c r="E23" s="156">
        <v>0.11978823691606522</v>
      </c>
      <c r="F23" s="157">
        <v>3202574</v>
      </c>
      <c r="G23" s="156">
        <v>0.73667252063751221</v>
      </c>
      <c r="H23" s="157">
        <v>554889.25</v>
      </c>
      <c r="I23" s="156">
        <v>0.12763847410678864</v>
      </c>
      <c r="J23" s="157">
        <v>28960.076171875</v>
      </c>
      <c r="K23" s="156">
        <v>6.6615459509193897E-3</v>
      </c>
      <c r="L23" s="155">
        <v>4347351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3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16056.568359375</v>
      </c>
      <c r="C28" s="130">
        <v>1.2586299329996109E-2</v>
      </c>
      <c r="D28" s="153">
        <v>165482</v>
      </c>
      <c r="E28" s="130">
        <v>0.12971675395965576</v>
      </c>
      <c r="F28" s="153">
        <v>877251.4375</v>
      </c>
      <c r="G28" s="130">
        <v>0.6876530647277832</v>
      </c>
      <c r="H28" s="153">
        <v>199095.625</v>
      </c>
      <c r="I28" s="130">
        <v>0.15606553852558136</v>
      </c>
      <c r="J28" s="153">
        <v>17832.404296875</v>
      </c>
      <c r="K28" s="130">
        <v>1.3978326693177223E-2</v>
      </c>
      <c r="L28" s="166">
        <v>1275718</v>
      </c>
    </row>
    <row r="29" spans="1:12" x14ac:dyDescent="0.2">
      <c r="A29" s="13" t="s">
        <v>20</v>
      </c>
      <c r="B29" s="15">
        <v>38014.421875</v>
      </c>
      <c r="C29" s="98">
        <v>1.1485440656542778E-2</v>
      </c>
      <c r="D29" s="15">
        <v>428086.84375</v>
      </c>
      <c r="E29" s="98">
        <v>0.12933948636054993</v>
      </c>
      <c r="F29" s="15">
        <v>2408481.25</v>
      </c>
      <c r="G29" s="98">
        <v>0.72768348455429077</v>
      </c>
      <c r="H29" s="15">
        <v>407828</v>
      </c>
      <c r="I29" s="98">
        <v>0.12321861088275909</v>
      </c>
      <c r="J29" s="15">
        <v>27381.78515625</v>
      </c>
      <c r="K29" s="98">
        <v>8.272961713373661E-3</v>
      </c>
      <c r="L29" s="23">
        <v>3309792.25</v>
      </c>
    </row>
    <row r="30" spans="1:12" x14ac:dyDescent="0.2">
      <c r="A30" s="152" t="s">
        <v>21</v>
      </c>
      <c r="B30" s="144">
        <v>80745.6328125</v>
      </c>
      <c r="C30" s="151">
        <v>1.9805552437901497E-2</v>
      </c>
      <c r="D30" s="144">
        <v>608506.3125</v>
      </c>
      <c r="E30" s="151">
        <v>0.14925640821456909</v>
      </c>
      <c r="F30" s="144">
        <v>2990925.25</v>
      </c>
      <c r="G30" s="151">
        <v>0.73362386226654053</v>
      </c>
      <c r="H30" s="144">
        <v>383960.6875</v>
      </c>
      <c r="I30" s="151">
        <v>9.4179131090641022E-2</v>
      </c>
      <c r="J30" s="144">
        <v>12781.294921875</v>
      </c>
      <c r="K30" s="151">
        <v>3.1350376084446907E-3</v>
      </c>
      <c r="L30" s="166">
        <v>4076919.25</v>
      </c>
    </row>
    <row r="31" spans="1:12" x14ac:dyDescent="0.2">
      <c r="A31" s="13" t="s">
        <v>22</v>
      </c>
      <c r="B31" s="15">
        <v>26148.294921875</v>
      </c>
      <c r="C31" s="98">
        <v>1.9431475549936295E-2</v>
      </c>
      <c r="D31" s="15">
        <v>161001.015625</v>
      </c>
      <c r="E31" s="98">
        <v>0.11964401602745056</v>
      </c>
      <c r="F31" s="15">
        <v>1046844.0625</v>
      </c>
      <c r="G31" s="98">
        <v>0.77793687582015991</v>
      </c>
      <c r="H31" s="15">
        <v>104620.3515625</v>
      </c>
      <c r="I31" s="98">
        <v>7.7746093273162842E-2</v>
      </c>
      <c r="J31" s="15">
        <v>7053.3427734375</v>
      </c>
      <c r="K31" s="98">
        <v>5.2415216341614723E-3</v>
      </c>
      <c r="L31" s="23">
        <v>1345667.125</v>
      </c>
    </row>
    <row r="32" spans="1:12" x14ac:dyDescent="0.2">
      <c r="A32" s="158" t="s">
        <v>23</v>
      </c>
      <c r="B32" s="157">
        <v>39057.83984375</v>
      </c>
      <c r="C32" s="156">
        <v>1.9136160612106323E-2</v>
      </c>
      <c r="D32" s="157">
        <v>180161.375</v>
      </c>
      <c r="E32" s="156">
        <v>8.826901763677597E-2</v>
      </c>
      <c r="F32" s="157">
        <v>1683850.125</v>
      </c>
      <c r="G32" s="156">
        <v>0.82499247789382935</v>
      </c>
      <c r="H32" s="157">
        <v>137169.109375</v>
      </c>
      <c r="I32" s="156">
        <v>6.720520555973053E-2</v>
      </c>
      <c r="J32" s="157">
        <v>810.54437255859375</v>
      </c>
      <c r="K32" s="156">
        <v>3.9712147554382682E-4</v>
      </c>
      <c r="L32" s="155">
        <v>2041049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3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27725.271484375</v>
      </c>
      <c r="C37" s="130">
        <v>2.2315105423331261E-2</v>
      </c>
      <c r="D37" s="153">
        <v>141865.265625</v>
      </c>
      <c r="E37" s="130">
        <v>0.11418240517377853</v>
      </c>
      <c r="F37" s="153">
        <v>933701.25</v>
      </c>
      <c r="G37" s="130">
        <v>0.751503586769104</v>
      </c>
      <c r="H37" s="153">
        <v>121552.375</v>
      </c>
      <c r="I37" s="130">
        <v>9.783327579498291E-2</v>
      </c>
      <c r="J37" s="153">
        <v>17599.9921875</v>
      </c>
      <c r="K37" s="130">
        <v>1.4165620319545269E-2</v>
      </c>
      <c r="L37" s="166">
        <v>1242444.125</v>
      </c>
    </row>
    <row r="38" spans="1:12" x14ac:dyDescent="0.2">
      <c r="A38" s="13" t="s">
        <v>26</v>
      </c>
      <c r="B38" s="15">
        <v>32018.091796875</v>
      </c>
      <c r="C38" s="98">
        <v>1.3643876649439335E-2</v>
      </c>
      <c r="D38" s="15">
        <v>285577.625</v>
      </c>
      <c r="E38" s="98">
        <v>0.12169326096773148</v>
      </c>
      <c r="F38" s="15">
        <v>1752466.125</v>
      </c>
      <c r="G38" s="98">
        <v>0.74677884578704834</v>
      </c>
      <c r="H38" s="15">
        <v>260195.875</v>
      </c>
      <c r="I38" s="98">
        <v>0.11087732762098312</v>
      </c>
      <c r="J38" s="15">
        <v>16442.630859375</v>
      </c>
      <c r="K38" s="98">
        <v>7.0067024789750576E-3</v>
      </c>
      <c r="L38" s="23">
        <v>2346700.5</v>
      </c>
    </row>
    <row r="39" spans="1:12" x14ac:dyDescent="0.2">
      <c r="A39" s="152" t="s">
        <v>27</v>
      </c>
      <c r="B39" s="144">
        <v>43856.37890625</v>
      </c>
      <c r="C39" s="151">
        <v>1.4066931791603565E-2</v>
      </c>
      <c r="D39" s="144">
        <v>398829</v>
      </c>
      <c r="E39" s="151">
        <v>0.12792438268661499</v>
      </c>
      <c r="F39" s="144">
        <v>2370524.5</v>
      </c>
      <c r="G39" s="151">
        <v>0.76034563779830933</v>
      </c>
      <c r="H39" s="144">
        <v>300881.03125</v>
      </c>
      <c r="I39" s="151">
        <v>9.650757908821106E-2</v>
      </c>
      <c r="J39" s="144">
        <v>3602.33349609375</v>
      </c>
      <c r="K39" s="151">
        <v>1.1554483789950609E-3</v>
      </c>
      <c r="L39" s="166">
        <v>3117693.25</v>
      </c>
    </row>
    <row r="40" spans="1:12" x14ac:dyDescent="0.2">
      <c r="A40" s="14" t="s">
        <v>28</v>
      </c>
      <c r="B40" s="19">
        <v>96423.015625</v>
      </c>
      <c r="C40" s="99">
        <v>1.8048945814371109E-2</v>
      </c>
      <c r="D40" s="19">
        <v>716965.6875</v>
      </c>
      <c r="E40" s="99">
        <v>0.13420523703098297</v>
      </c>
      <c r="F40" s="19">
        <v>3950660</v>
      </c>
      <c r="G40" s="99">
        <v>0.73950439691543579</v>
      </c>
      <c r="H40" s="19">
        <v>550044.5</v>
      </c>
      <c r="I40" s="99">
        <v>0.10296009480953217</v>
      </c>
      <c r="J40" s="19">
        <v>28214.416015625</v>
      </c>
      <c r="K40" s="99">
        <v>5.2813161164522171E-3</v>
      </c>
      <c r="L40" s="17">
        <v>5342307.5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0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O50" s="21"/>
      <c r="P50" s="21"/>
      <c r="R50" s="21"/>
      <c r="S50" s="21"/>
    </row>
    <row r="51" spans="1:20" x14ac:dyDescent="0.2">
      <c r="A51" s="132" t="s">
        <v>213</v>
      </c>
      <c r="B51" s="131">
        <v>557.051513671875</v>
      </c>
      <c r="C51" s="130">
        <v>3.7694829516112804E-3</v>
      </c>
      <c r="D51" s="131">
        <v>4009.3408203125</v>
      </c>
      <c r="E51" s="130">
        <v>2.7130601927638054E-2</v>
      </c>
      <c r="F51" s="131">
        <v>119905.8359375</v>
      </c>
      <c r="G51" s="130">
        <v>0.81138461828231812</v>
      </c>
      <c r="H51" s="131">
        <v>23307.05859375</v>
      </c>
      <c r="I51" s="130">
        <v>0.1577153205871582</v>
      </c>
      <c r="J51" s="131">
        <v>0</v>
      </c>
      <c r="K51" s="130">
        <v>0</v>
      </c>
      <c r="L51" s="129">
        <v>147779.28125</v>
      </c>
      <c r="O51" s="21"/>
      <c r="P51" s="21"/>
      <c r="Q51" s="21"/>
      <c r="R51" s="21"/>
      <c r="T51" s="21"/>
    </row>
    <row r="52" spans="1:20" x14ac:dyDescent="0.2">
      <c r="A52" s="147" t="s">
        <v>225</v>
      </c>
      <c r="B52" s="146">
        <v>15385.9248046875</v>
      </c>
      <c r="C52" s="98">
        <v>2.0049309358000755E-2</v>
      </c>
      <c r="D52" s="146">
        <v>196915.203125</v>
      </c>
      <c r="E52" s="98">
        <v>0.2565990686416626</v>
      </c>
      <c r="F52" s="146">
        <v>545732.75</v>
      </c>
      <c r="G52" s="98">
        <v>0.71114116907119751</v>
      </c>
      <c r="H52" s="146">
        <v>9120.6162109375</v>
      </c>
      <c r="I52" s="98">
        <v>1.1885021813213825E-2</v>
      </c>
      <c r="J52" s="146">
        <v>249.73307800292969</v>
      </c>
      <c r="K52" s="98">
        <v>3.2542573171667755E-4</v>
      </c>
      <c r="L52" s="16">
        <v>767404.25</v>
      </c>
      <c r="O52" s="21"/>
      <c r="P52" s="21"/>
      <c r="R52" s="21"/>
      <c r="S52" s="21"/>
    </row>
    <row r="53" spans="1:20" x14ac:dyDescent="0.2">
      <c r="A53" s="145" t="s">
        <v>257</v>
      </c>
      <c r="B53" s="144">
        <v>72922.3828125</v>
      </c>
      <c r="C53" s="143">
        <v>1.733090728521347E-2</v>
      </c>
      <c r="D53" s="144">
        <v>723665.125</v>
      </c>
      <c r="E53" s="143">
        <v>0.17198798060417175</v>
      </c>
      <c r="F53" s="144">
        <v>2849651.75</v>
      </c>
      <c r="G53" s="143">
        <v>0.67725503444671631</v>
      </c>
      <c r="H53" s="144">
        <v>516429.5625</v>
      </c>
      <c r="I53" s="143">
        <v>0.1227358877658844</v>
      </c>
      <c r="J53" s="144">
        <v>44980.4765625</v>
      </c>
      <c r="K53" s="143">
        <v>1.0690167546272278E-2</v>
      </c>
      <c r="L53" s="142">
        <v>4207649</v>
      </c>
      <c r="O53" s="21"/>
      <c r="P53" s="21"/>
      <c r="Q53" s="21"/>
      <c r="R53" s="21"/>
      <c r="T53" s="21"/>
    </row>
    <row r="54" spans="1:20" x14ac:dyDescent="0.2">
      <c r="A54" s="147" t="s">
        <v>224</v>
      </c>
      <c r="B54" s="146">
        <v>312.19985961914063</v>
      </c>
      <c r="C54" s="98">
        <v>6.0512026539072394E-4</v>
      </c>
      <c r="D54" s="146">
        <v>13493.919921875</v>
      </c>
      <c r="E54" s="98">
        <v>2.6154542341828346E-2</v>
      </c>
      <c r="F54" s="146">
        <v>416788.28125</v>
      </c>
      <c r="G54" s="98">
        <v>0.80783843994140625</v>
      </c>
      <c r="H54" s="146">
        <v>85335.8515625</v>
      </c>
      <c r="I54" s="98">
        <v>0.16540192067623138</v>
      </c>
      <c r="J54" s="146">
        <v>0</v>
      </c>
      <c r="K54" s="98">
        <v>0</v>
      </c>
      <c r="L54" s="16">
        <v>515930.25</v>
      </c>
      <c r="P54" s="21"/>
      <c r="Q54" s="21"/>
      <c r="R54" s="21"/>
      <c r="T54" s="21"/>
    </row>
    <row r="55" spans="1:20" x14ac:dyDescent="0.2">
      <c r="A55" s="150" t="s">
        <v>254</v>
      </c>
      <c r="B55" s="149">
        <v>45325.2265625</v>
      </c>
      <c r="C55" s="143">
        <v>3.6292582750320435E-2</v>
      </c>
      <c r="D55" s="149">
        <v>257870.375</v>
      </c>
      <c r="E55" s="143">
        <v>0.20648063719272614</v>
      </c>
      <c r="F55" s="149">
        <v>801810.125</v>
      </c>
      <c r="G55" s="143">
        <v>0.6420212984085083</v>
      </c>
      <c r="H55" s="149">
        <v>141095.609375</v>
      </c>
      <c r="I55" s="143">
        <v>0.11297734826803207</v>
      </c>
      <c r="J55" s="149">
        <v>2782.695068359375</v>
      </c>
      <c r="K55" s="143">
        <v>2.2281452547758818E-3</v>
      </c>
      <c r="L55" s="148">
        <v>1248884</v>
      </c>
      <c r="O55" s="21"/>
      <c r="P55" s="21"/>
      <c r="Q55" s="21"/>
      <c r="R55" s="21"/>
      <c r="T55" s="21"/>
    </row>
    <row r="56" spans="1:20" x14ac:dyDescent="0.2">
      <c r="A56" s="147" t="s">
        <v>215</v>
      </c>
      <c r="B56" s="146">
        <v>13773.9326171875</v>
      </c>
      <c r="C56" s="98">
        <v>3.3410582691431046E-2</v>
      </c>
      <c r="D56" s="146">
        <v>66919.5859375</v>
      </c>
      <c r="E56" s="98">
        <v>0.1623227447271347</v>
      </c>
      <c r="F56" s="146">
        <v>224581.796875</v>
      </c>
      <c r="G56" s="98">
        <v>0.54475432634353638</v>
      </c>
      <c r="H56" s="146">
        <v>96992.0859375</v>
      </c>
      <c r="I56" s="98">
        <v>0.2352677583694458</v>
      </c>
      <c r="J56" s="146">
        <v>9995.1484375</v>
      </c>
      <c r="K56" s="98">
        <v>2.424461767077446E-2</v>
      </c>
      <c r="L56" s="16">
        <v>412262.5625</v>
      </c>
      <c r="O56" s="21"/>
      <c r="P56" s="21"/>
      <c r="Q56" s="21"/>
      <c r="R56" s="21"/>
      <c r="T56" s="21"/>
    </row>
    <row r="57" spans="1:20" x14ac:dyDescent="0.2">
      <c r="A57" s="145" t="s">
        <v>256</v>
      </c>
      <c r="B57" s="144">
        <v>0</v>
      </c>
      <c r="C57" s="143">
        <v>0</v>
      </c>
      <c r="D57" s="144">
        <v>16076.626953125</v>
      </c>
      <c r="E57" s="143">
        <v>4.1776373982429504E-2</v>
      </c>
      <c r="F57" s="144">
        <v>332193.65625</v>
      </c>
      <c r="G57" s="143">
        <v>0.86323118209838867</v>
      </c>
      <c r="H57" s="144">
        <v>35944.91796875</v>
      </c>
      <c r="I57" s="143">
        <v>9.3405678868293762E-2</v>
      </c>
      <c r="J57" s="144">
        <v>610.62762451171875</v>
      </c>
      <c r="K57" s="143">
        <v>1.5867636539041996E-3</v>
      </c>
      <c r="L57" s="142">
        <v>384825.8125</v>
      </c>
      <c r="O57" s="21"/>
      <c r="P57" s="21"/>
      <c r="Q57" s="21"/>
      <c r="R57" s="21"/>
      <c r="S57" s="21"/>
      <c r="T57" s="21"/>
    </row>
    <row r="58" spans="1:20" x14ac:dyDescent="0.2">
      <c r="A58" s="147" t="s">
        <v>216</v>
      </c>
      <c r="B58" s="146">
        <v>0</v>
      </c>
      <c r="C58" s="98">
        <v>0</v>
      </c>
      <c r="D58" s="146">
        <v>2036.0531005859375</v>
      </c>
      <c r="E58" s="98">
        <v>2.552812360227108E-2</v>
      </c>
      <c r="F58" s="146">
        <v>67591.828125</v>
      </c>
      <c r="G58" s="98">
        <v>0.84746932983398438</v>
      </c>
      <c r="H58" s="146">
        <v>10129.3759765625</v>
      </c>
      <c r="I58" s="98">
        <v>0.12700256705284119</v>
      </c>
      <c r="J58" s="146">
        <v>0</v>
      </c>
      <c r="K58" s="98">
        <v>0</v>
      </c>
      <c r="L58" s="16">
        <v>79757.2578125</v>
      </c>
      <c r="P58" s="21"/>
      <c r="Q58" s="21"/>
      <c r="R58" s="21"/>
      <c r="T58" s="21"/>
    </row>
    <row r="59" spans="1:20" x14ac:dyDescent="0.2">
      <c r="A59" s="150" t="s">
        <v>229</v>
      </c>
      <c r="B59" s="149">
        <v>378.648193359375</v>
      </c>
      <c r="C59" s="143">
        <v>1.4261056203395128E-3</v>
      </c>
      <c r="D59" s="149">
        <v>32440.419921875</v>
      </c>
      <c r="E59" s="143">
        <v>0.12218060344457626</v>
      </c>
      <c r="F59" s="149">
        <v>195076.03125</v>
      </c>
      <c r="G59" s="143">
        <v>0.73471635580062866</v>
      </c>
      <c r="H59" s="149">
        <v>37334.390625</v>
      </c>
      <c r="I59" s="143">
        <v>0.14061279594898224</v>
      </c>
      <c r="J59" s="149">
        <v>282.54049682617188</v>
      </c>
      <c r="K59" s="143">
        <v>1.064134412445128E-3</v>
      </c>
      <c r="L59" s="148">
        <v>265512.03125</v>
      </c>
      <c r="P59" s="21"/>
      <c r="Q59" s="21"/>
      <c r="R59" s="21"/>
      <c r="S59" s="21"/>
      <c r="T59" s="21"/>
    </row>
    <row r="60" spans="1:20" x14ac:dyDescent="0.2">
      <c r="A60" s="147" t="s">
        <v>226</v>
      </c>
      <c r="B60" s="146">
        <v>2128.978271484375</v>
      </c>
      <c r="C60" s="98">
        <v>9.9247051402926445E-3</v>
      </c>
      <c r="D60" s="146">
        <v>39563.6015625</v>
      </c>
      <c r="E60" s="98">
        <v>0.18443451821804047</v>
      </c>
      <c r="F60" s="146">
        <v>141838.671875</v>
      </c>
      <c r="G60" s="98">
        <v>0.6612125039100647</v>
      </c>
      <c r="H60" s="146">
        <v>30981.7421875</v>
      </c>
      <c r="I60" s="98">
        <v>0.14442828297615051</v>
      </c>
      <c r="J60" s="146">
        <v>0</v>
      </c>
      <c r="K60" s="98">
        <v>0</v>
      </c>
      <c r="L60" s="16">
        <v>214512.984375</v>
      </c>
      <c r="O60" s="21"/>
      <c r="P60" s="21"/>
      <c r="Q60" s="21"/>
      <c r="R60" s="21"/>
      <c r="S60" s="21"/>
      <c r="T60" s="21"/>
    </row>
    <row r="61" spans="1:20" x14ac:dyDescent="0.2">
      <c r="A61" s="145" t="s">
        <v>258</v>
      </c>
      <c r="B61" s="144">
        <v>90738.4375</v>
      </c>
      <c r="C61" s="143">
        <v>4.8363517969846725E-2</v>
      </c>
      <c r="D61" s="144">
        <v>16004.388671875</v>
      </c>
      <c r="E61" s="143">
        <v>8.5303271189332008E-3</v>
      </c>
      <c r="F61" s="144">
        <v>1570542.375</v>
      </c>
      <c r="G61" s="143">
        <v>0.8370978832244873</v>
      </c>
      <c r="H61" s="144">
        <v>196681.421875</v>
      </c>
      <c r="I61" s="143">
        <v>0.10483105480670929</v>
      </c>
      <c r="J61" s="144">
        <v>2208.6318359375</v>
      </c>
      <c r="K61" s="143">
        <v>1.1771990684792399E-3</v>
      </c>
      <c r="L61" s="142">
        <v>1876175.25</v>
      </c>
      <c r="O61" s="21"/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3311.53515625</v>
      </c>
      <c r="C62" s="98">
        <v>2.1967912092804909E-2</v>
      </c>
      <c r="D62" s="146">
        <v>8685.0234375</v>
      </c>
      <c r="E62" s="98">
        <v>5.7614319026470184E-2</v>
      </c>
      <c r="F62" s="146">
        <v>112655.6328125</v>
      </c>
      <c r="G62" s="98">
        <v>0.74732983112335205</v>
      </c>
      <c r="H62" s="146">
        <v>24602.1484375</v>
      </c>
      <c r="I62" s="98">
        <v>0.163204625248909</v>
      </c>
      <c r="J62" s="146">
        <v>1489.847900390625</v>
      </c>
      <c r="K62" s="98">
        <v>9.8832864314317703E-3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216.13284301757813</v>
      </c>
      <c r="C63" s="143">
        <v>1.3232225319370627E-3</v>
      </c>
      <c r="D63" s="149">
        <v>2320.427978515625</v>
      </c>
      <c r="E63" s="143">
        <v>1.4206274412572384E-2</v>
      </c>
      <c r="F63" s="149">
        <v>127008.3515625</v>
      </c>
      <c r="G63" s="143">
        <v>0.77757877111434937</v>
      </c>
      <c r="H63" s="149">
        <v>32827.73828125</v>
      </c>
      <c r="I63" s="143">
        <v>0.20098011195659637</v>
      </c>
      <c r="J63" s="149">
        <v>965.5950927734375</v>
      </c>
      <c r="K63" s="143">
        <v>5.911629181355238E-3</v>
      </c>
      <c r="L63" s="148">
        <v>163338.234375</v>
      </c>
      <c r="O63" s="21"/>
      <c r="P63" s="21"/>
      <c r="Q63" s="21"/>
      <c r="R63" s="21"/>
      <c r="T63" s="21"/>
    </row>
    <row r="64" spans="1:20" x14ac:dyDescent="0.2">
      <c r="A64" s="147" t="s">
        <v>218</v>
      </c>
      <c r="B64" s="146">
        <v>1418.722900390625</v>
      </c>
      <c r="C64" s="98">
        <v>7.9806745052337646E-3</v>
      </c>
      <c r="D64" s="146">
        <v>15434.40234375</v>
      </c>
      <c r="E64" s="98">
        <v>8.6822405457496643E-2</v>
      </c>
      <c r="F64" s="146">
        <v>125320.8515625</v>
      </c>
      <c r="G64" s="98">
        <v>0.70496141910552979</v>
      </c>
      <c r="H64" s="146">
        <v>35013.0625</v>
      </c>
      <c r="I64" s="98">
        <v>0.1969573050737381</v>
      </c>
      <c r="J64" s="146">
        <v>582.76715087890625</v>
      </c>
      <c r="K64" s="98">
        <v>3.2782121561467648E-3</v>
      </c>
      <c r="L64" s="16">
        <v>177769.8125</v>
      </c>
      <c r="O64" s="21"/>
      <c r="P64" s="21"/>
      <c r="Q64" s="21"/>
      <c r="R64" s="21"/>
      <c r="S64" s="21"/>
      <c r="T64" s="21"/>
    </row>
    <row r="65" spans="1:20" x14ac:dyDescent="0.2">
      <c r="A65" s="145" t="s">
        <v>255</v>
      </c>
      <c r="B65" s="144">
        <v>2362.402587890625</v>
      </c>
      <c r="C65" s="143">
        <v>7.4390862137079239E-3</v>
      </c>
      <c r="D65" s="144">
        <v>46563.43359375</v>
      </c>
      <c r="E65" s="143">
        <v>0.14662589132785797</v>
      </c>
      <c r="F65" s="144">
        <v>223003.921875</v>
      </c>
      <c r="G65" s="143">
        <v>0.70222800970077515</v>
      </c>
      <c r="H65" s="144">
        <v>43796.73828125</v>
      </c>
      <c r="I65" s="143">
        <v>0.13791370391845703</v>
      </c>
      <c r="J65" s="144">
        <v>1839.7589111328125</v>
      </c>
      <c r="K65" s="143">
        <v>5.7933074422180653E-3</v>
      </c>
      <c r="L65" s="142">
        <v>317566.25</v>
      </c>
      <c r="P65" s="21"/>
      <c r="Q65" s="21"/>
      <c r="R65" s="21"/>
      <c r="T65" s="21"/>
    </row>
    <row r="66" spans="1:20" x14ac:dyDescent="0.2">
      <c r="A66" s="147" t="s">
        <v>211</v>
      </c>
      <c r="B66" s="146">
        <v>867.04962158203125</v>
      </c>
      <c r="C66" s="98">
        <v>7.2364290244877338E-3</v>
      </c>
      <c r="D66" s="146">
        <v>8725.1279296875</v>
      </c>
      <c r="E66" s="98">
        <v>7.282024621963501E-2</v>
      </c>
      <c r="F66" s="146">
        <v>87099.1484375</v>
      </c>
      <c r="G66" s="98">
        <v>0.7269328236579895</v>
      </c>
      <c r="H66" s="146">
        <v>21990.17578125</v>
      </c>
      <c r="I66" s="98">
        <v>0.18353085219860077</v>
      </c>
      <c r="J66" s="146">
        <v>1135.8250732421875</v>
      </c>
      <c r="K66" s="98">
        <v>9.4796391203999519E-3</v>
      </c>
      <c r="L66" s="16">
        <v>119817.328125</v>
      </c>
      <c r="O66" s="21"/>
      <c r="P66" s="21"/>
      <c r="Q66" s="21"/>
      <c r="R66" s="21"/>
      <c r="S66" s="21"/>
      <c r="T66" s="22"/>
    </row>
    <row r="67" spans="1:20" x14ac:dyDescent="0.2">
      <c r="A67" s="150" t="s">
        <v>212</v>
      </c>
      <c r="B67" s="149">
        <v>0</v>
      </c>
      <c r="C67" s="143">
        <v>0</v>
      </c>
      <c r="D67" s="149">
        <v>982.14935302734375</v>
      </c>
      <c r="E67" s="143">
        <v>2.1969068795442581E-2</v>
      </c>
      <c r="F67" s="149">
        <v>38681.38671875</v>
      </c>
      <c r="G67" s="143">
        <v>0.86523908376693726</v>
      </c>
      <c r="H67" s="149">
        <v>5026.69970703125</v>
      </c>
      <c r="I67" s="143">
        <v>0.11243902146816254</v>
      </c>
      <c r="J67" s="149">
        <v>15.77306079864502</v>
      </c>
      <c r="K67" s="143">
        <v>3.5281747113913298E-4</v>
      </c>
      <c r="L67" s="148">
        <v>44706.0078125</v>
      </c>
      <c r="O67" s="21"/>
      <c r="P67" s="21"/>
      <c r="Q67" s="21"/>
      <c r="R67" s="21"/>
      <c r="T67" s="21"/>
    </row>
    <row r="68" spans="1:20" x14ac:dyDescent="0.2">
      <c r="A68" s="147" t="s">
        <v>219</v>
      </c>
      <c r="B68" s="146">
        <v>1705.327880859375</v>
      </c>
      <c r="C68" s="98">
        <v>1.6287634149193764E-2</v>
      </c>
      <c r="D68" s="146">
        <v>13983.0185546875</v>
      </c>
      <c r="E68" s="98">
        <v>0.13355220854282379</v>
      </c>
      <c r="F68" s="146">
        <v>74537.84375</v>
      </c>
      <c r="G68" s="98">
        <v>0.71191304922103882</v>
      </c>
      <c r="H68" s="146">
        <v>13598.1376953125</v>
      </c>
      <c r="I68" s="98">
        <v>0.12987619638442993</v>
      </c>
      <c r="J68" s="146">
        <v>876.44171142578125</v>
      </c>
      <c r="K68" s="98">
        <v>8.3709191530942917E-3</v>
      </c>
      <c r="L68" s="16">
        <v>104700.7734375</v>
      </c>
      <c r="O68" s="21"/>
      <c r="P68" s="21"/>
      <c r="Q68" s="21"/>
      <c r="R68" s="21"/>
      <c r="T68" s="21"/>
    </row>
    <row r="69" spans="1:20" x14ac:dyDescent="0.2">
      <c r="A69" s="145" t="s">
        <v>227</v>
      </c>
      <c r="B69" s="144">
        <v>0</v>
      </c>
      <c r="C69" s="143">
        <v>0</v>
      </c>
      <c r="D69" s="144">
        <v>31389.587890625</v>
      </c>
      <c r="E69" s="143">
        <v>0.14892867207527161</v>
      </c>
      <c r="F69" s="144">
        <v>166052.1875</v>
      </c>
      <c r="G69" s="143">
        <v>0.78783869743347168</v>
      </c>
      <c r="H69" s="144">
        <v>13327.4970703125</v>
      </c>
      <c r="I69" s="143">
        <v>6.3232637941837311E-2</v>
      </c>
      <c r="J69" s="144">
        <v>0</v>
      </c>
      <c r="K69" s="143">
        <v>0</v>
      </c>
      <c r="L69" s="142">
        <v>210769.265625</v>
      </c>
      <c r="O69" s="21"/>
      <c r="P69" s="21"/>
      <c r="Q69" s="21"/>
      <c r="R69" s="21"/>
      <c r="S69" s="21"/>
      <c r="T69" s="21"/>
    </row>
    <row r="70" spans="1:20" x14ac:dyDescent="0.2">
      <c r="A70" s="147" t="s">
        <v>220</v>
      </c>
      <c r="B70" s="146">
        <v>8000.49072265625</v>
      </c>
      <c r="C70" s="98">
        <v>6.8269021809101105E-2</v>
      </c>
      <c r="D70" s="146">
        <v>40403.421875</v>
      </c>
      <c r="E70" s="98">
        <v>0.34476664662361145</v>
      </c>
      <c r="F70" s="146">
        <v>54473.953125</v>
      </c>
      <c r="G70" s="98">
        <v>0.46483194828033447</v>
      </c>
      <c r="H70" s="146">
        <v>13663.1416015625</v>
      </c>
      <c r="I70" s="98">
        <v>0.1165890172123909</v>
      </c>
      <c r="J70" s="146">
        <v>649.6314697265625</v>
      </c>
      <c r="K70" s="98">
        <v>5.5433735251426697E-3</v>
      </c>
      <c r="L70" s="16">
        <v>117190.640625</v>
      </c>
      <c r="O70" s="21"/>
      <c r="P70" s="21"/>
      <c r="Q70" s="21"/>
      <c r="R70" s="21"/>
      <c r="S70" s="21"/>
    </row>
    <row r="71" spans="1:20" x14ac:dyDescent="0.2">
      <c r="A71" s="150" t="s">
        <v>221</v>
      </c>
      <c r="B71" s="149">
        <v>2972.62060546875</v>
      </c>
      <c r="C71" s="143">
        <v>2.9627984389662743E-2</v>
      </c>
      <c r="D71" s="149">
        <v>35854.37890625</v>
      </c>
      <c r="E71" s="143">
        <v>0.35735908150672913</v>
      </c>
      <c r="F71" s="149">
        <v>55919.31640625</v>
      </c>
      <c r="G71" s="143">
        <v>0.55734544992446899</v>
      </c>
      <c r="H71" s="149">
        <v>5552.681640625</v>
      </c>
      <c r="I71" s="143">
        <v>5.5343341082334518E-2</v>
      </c>
      <c r="J71" s="149">
        <v>32.521369934082031</v>
      </c>
      <c r="K71" s="143">
        <v>3.2413910957984626E-4</v>
      </c>
      <c r="L71" s="148">
        <v>100331.5234375</v>
      </c>
      <c r="O71" s="21"/>
      <c r="P71" s="21"/>
      <c r="Q71" s="22"/>
      <c r="R71" s="21"/>
      <c r="S71" s="21"/>
      <c r="T71" s="21"/>
    </row>
    <row r="72" spans="1:20" x14ac:dyDescent="0.2">
      <c r="A72" s="147" t="s">
        <v>222</v>
      </c>
      <c r="B72" s="146">
        <v>1481.4012451171875</v>
      </c>
      <c r="C72" s="98">
        <v>8.2011530175805092E-3</v>
      </c>
      <c r="D72" s="146">
        <v>15384.400390625</v>
      </c>
      <c r="E72" s="98">
        <v>8.5169248282909393E-2</v>
      </c>
      <c r="F72" s="146">
        <v>140366.640625</v>
      </c>
      <c r="G72" s="98">
        <v>0.7770807147026062</v>
      </c>
      <c r="H72" s="146">
        <v>23181.423828125</v>
      </c>
      <c r="I72" s="98">
        <v>0.12833417952060699</v>
      </c>
      <c r="J72" s="146">
        <v>219.41848754882813</v>
      </c>
      <c r="K72" s="98">
        <v>1.2147179804742336E-3</v>
      </c>
      <c r="L72" s="16">
        <v>180633.28125</v>
      </c>
      <c r="O72" s="21"/>
      <c r="P72" s="21"/>
      <c r="Q72" s="21"/>
      <c r="R72" s="21"/>
      <c r="S72" s="21"/>
      <c r="T72" s="21"/>
    </row>
    <row r="73" spans="1:20" x14ac:dyDescent="0.2">
      <c r="A73" s="145" t="s">
        <v>223</v>
      </c>
      <c r="B73" s="144">
        <v>7759.732421875</v>
      </c>
      <c r="C73" s="143">
        <v>3.0918708071112633E-2</v>
      </c>
      <c r="D73" s="144">
        <v>27392.576171875</v>
      </c>
      <c r="E73" s="143">
        <v>0.10914590209722519</v>
      </c>
      <c r="F73" s="144">
        <v>153626.40625</v>
      </c>
      <c r="G73" s="143">
        <v>0.6121254563331604</v>
      </c>
      <c r="H73" s="144">
        <v>59709.8515625</v>
      </c>
      <c r="I73" s="143">
        <v>0.2379143089056015</v>
      </c>
      <c r="J73" s="144">
        <v>2483.529052734375</v>
      </c>
      <c r="K73" s="143">
        <v>9.8956385627388954E-3</v>
      </c>
      <c r="L73" s="142">
        <v>250972.09375</v>
      </c>
      <c r="O73" s="21"/>
      <c r="S73" s="21"/>
      <c r="T73" s="22"/>
    </row>
    <row r="74" spans="1:20" x14ac:dyDescent="0.2">
      <c r="A74" s="139" t="s">
        <v>253</v>
      </c>
      <c r="B74" s="138">
        <v>271618.1875</v>
      </c>
      <c r="C74" s="137">
        <v>2.2523671388626099E-2</v>
      </c>
      <c r="D74" s="138">
        <v>1616112.625</v>
      </c>
      <c r="E74" s="137">
        <v>0.1340145468711853</v>
      </c>
      <c r="F74" s="138">
        <v>8624459</v>
      </c>
      <c r="G74" s="137">
        <v>0.71517479419708252</v>
      </c>
      <c r="H74" s="138">
        <v>1475641.875</v>
      </c>
      <c r="I74" s="137">
        <v>0.12236616015434265</v>
      </c>
      <c r="J74" s="138">
        <v>71400.9609375</v>
      </c>
      <c r="K74" s="137">
        <v>5.9208543971180916E-3</v>
      </c>
      <c r="L74" s="136">
        <v>12059232</v>
      </c>
    </row>
    <row r="75" spans="1:20" x14ac:dyDescent="0.2">
      <c r="A75" s="4" t="s">
        <v>30</v>
      </c>
    </row>
    <row r="76" spans="1:20" x14ac:dyDescent="0.2">
      <c r="A76" s="4" t="s">
        <v>285</v>
      </c>
    </row>
    <row r="78" spans="1:20" x14ac:dyDescent="0.2">
      <c r="B78" s="4"/>
      <c r="C78" s="4"/>
      <c r="D78" s="4"/>
      <c r="E78" s="4"/>
    </row>
    <row r="79" spans="1:20" x14ac:dyDescent="0.2">
      <c r="B79" s="4"/>
      <c r="C79" s="4"/>
      <c r="D79" s="4"/>
      <c r="E79" s="4"/>
    </row>
    <row r="80" spans="1:20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6" spans="2:8" x14ac:dyDescent="0.2">
      <c r="C86" s="26"/>
      <c r="G86" s="21"/>
    </row>
    <row r="87" spans="2:8" x14ac:dyDescent="0.2">
      <c r="C87" s="26"/>
      <c r="D87" s="26"/>
      <c r="F87" s="21"/>
      <c r="G87" s="21"/>
      <c r="H87" s="22"/>
    </row>
    <row r="89" spans="2:8" x14ac:dyDescent="0.2">
      <c r="C89" s="26"/>
      <c r="G89" s="21"/>
      <c r="H89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T89"/>
  <sheetViews>
    <sheetView showGridLines="0" topLeftCell="A38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0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68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69</v>
      </c>
      <c r="C12" s="433"/>
      <c r="D12" s="432" t="s">
        <v>70</v>
      </c>
      <c r="E12" s="433"/>
      <c r="F12" s="432" t="s">
        <v>71</v>
      </c>
      <c r="G12" s="433"/>
      <c r="H12" s="432" t="s">
        <v>72</v>
      </c>
      <c r="I12" s="433"/>
      <c r="J12" s="432" t="s">
        <v>73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661335.0625</v>
      </c>
      <c r="C14" s="160">
        <v>5.4886471480131149E-2</v>
      </c>
      <c r="D14" s="161">
        <v>2384888</v>
      </c>
      <c r="E14" s="160">
        <v>0.19793005287647247</v>
      </c>
      <c r="F14" s="161">
        <v>295655.4375</v>
      </c>
      <c r="G14" s="160">
        <v>2.4537460878491402E-2</v>
      </c>
      <c r="H14" s="161">
        <v>3604266</v>
      </c>
      <c r="I14" s="160">
        <v>0.29913040995597839</v>
      </c>
      <c r="J14" s="161">
        <v>5103001</v>
      </c>
      <c r="K14" s="160">
        <v>0.42351558804512024</v>
      </c>
      <c r="L14" s="159">
        <v>12049145</v>
      </c>
    </row>
    <row r="15" spans="1:12" x14ac:dyDescent="0.2">
      <c r="A15" s="13" t="s">
        <v>4</v>
      </c>
      <c r="B15" s="15">
        <v>259393.765625</v>
      </c>
      <c r="C15" s="98">
        <v>5.7753797620534897E-2</v>
      </c>
      <c r="D15" s="15">
        <v>879024.125</v>
      </c>
      <c r="E15" s="98">
        <v>0.19571396708488464</v>
      </c>
      <c r="F15" s="15">
        <v>102830.125</v>
      </c>
      <c r="G15" s="98">
        <v>2.289503812789917E-2</v>
      </c>
      <c r="H15" s="15">
        <v>1528429.125</v>
      </c>
      <c r="I15" s="98">
        <v>0.34030342102050781</v>
      </c>
      <c r="J15" s="15">
        <v>1721694.375</v>
      </c>
      <c r="K15" s="98">
        <v>0.38333377242088318</v>
      </c>
      <c r="L15" s="16">
        <v>4491371.5</v>
      </c>
    </row>
    <row r="16" spans="1:12" x14ac:dyDescent="0.2">
      <c r="A16" s="158" t="s">
        <v>5</v>
      </c>
      <c r="B16" s="157">
        <v>401941.3125</v>
      </c>
      <c r="C16" s="156">
        <v>5.3182501345872879E-2</v>
      </c>
      <c r="D16" s="157">
        <v>1505863.875</v>
      </c>
      <c r="E16" s="156">
        <v>0.19924700260162354</v>
      </c>
      <c r="F16" s="157">
        <v>192825.3125</v>
      </c>
      <c r="G16" s="156">
        <v>2.5513507425785065E-2</v>
      </c>
      <c r="H16" s="157">
        <v>2075836.875</v>
      </c>
      <c r="I16" s="156">
        <v>0.27466246485710144</v>
      </c>
      <c r="J16" s="157">
        <v>3381306.5</v>
      </c>
      <c r="K16" s="156">
        <v>0.44739452004432678</v>
      </c>
      <c r="L16" s="155">
        <v>7557774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36" t="s">
        <v>14</v>
      </c>
      <c r="B19" s="432" t="s">
        <v>69</v>
      </c>
      <c r="C19" s="433"/>
      <c r="D19" s="432" t="s">
        <v>70</v>
      </c>
      <c r="E19" s="433"/>
      <c r="F19" s="432" t="s">
        <v>71</v>
      </c>
      <c r="G19" s="433"/>
      <c r="H19" s="432" t="s">
        <v>72</v>
      </c>
      <c r="I19" s="433"/>
      <c r="J19" s="432" t="s">
        <v>73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47148.63671875</v>
      </c>
      <c r="C21" s="160">
        <v>8.4513343870639801E-2</v>
      </c>
      <c r="D21" s="153">
        <v>121849.1171875</v>
      </c>
      <c r="E21" s="160">
        <v>0.21841302514076233</v>
      </c>
      <c r="F21" s="153">
        <v>6860.51904296875</v>
      </c>
      <c r="G21" s="160">
        <v>1.2297394685447216E-2</v>
      </c>
      <c r="H21" s="153">
        <v>219243.9375</v>
      </c>
      <c r="I21" s="160">
        <v>0.39299201965332031</v>
      </c>
      <c r="J21" s="153">
        <v>162781.734375</v>
      </c>
      <c r="K21" s="160">
        <v>0.29178422689437866</v>
      </c>
      <c r="L21" s="129">
        <v>557883.9375</v>
      </c>
    </row>
    <row r="22" spans="1:12" x14ac:dyDescent="0.2">
      <c r="A22" s="13" t="s">
        <v>16</v>
      </c>
      <c r="B22" s="15">
        <v>347745.875</v>
      </c>
      <c r="C22" s="98">
        <v>4.8677243292331696E-2</v>
      </c>
      <c r="D22" s="15">
        <v>1533078</v>
      </c>
      <c r="E22" s="98">
        <v>0.21459928154945374</v>
      </c>
      <c r="F22" s="15">
        <v>169943.265625</v>
      </c>
      <c r="G22" s="98">
        <v>2.378854900598526E-2</v>
      </c>
      <c r="H22" s="15">
        <v>2215907.75</v>
      </c>
      <c r="I22" s="98">
        <v>0.31018131971359253</v>
      </c>
      <c r="J22" s="15">
        <v>2877235.75</v>
      </c>
      <c r="K22" s="98">
        <v>0.40275359153747559</v>
      </c>
      <c r="L22" s="16">
        <v>7143911</v>
      </c>
    </row>
    <row r="23" spans="1:12" x14ac:dyDescent="0.2">
      <c r="A23" s="158" t="s">
        <v>17</v>
      </c>
      <c r="B23" s="157">
        <v>266440.59375</v>
      </c>
      <c r="C23" s="156">
        <v>6.1288032680749893E-2</v>
      </c>
      <c r="D23" s="157">
        <v>729960.8125</v>
      </c>
      <c r="E23" s="156">
        <v>0.16790933907032013</v>
      </c>
      <c r="F23" s="157">
        <v>118851.6484375</v>
      </c>
      <c r="G23" s="156">
        <v>2.7338868007063866E-2</v>
      </c>
      <c r="H23" s="157">
        <v>1169114.25</v>
      </c>
      <c r="I23" s="156">
        <v>0.26892569661140442</v>
      </c>
      <c r="J23" s="157">
        <v>2062983.5</v>
      </c>
      <c r="K23" s="156">
        <v>0.47453805804252625</v>
      </c>
      <c r="L23" s="155">
        <v>4347351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36" t="s">
        <v>18</v>
      </c>
      <c r="B26" s="432" t="s">
        <v>69</v>
      </c>
      <c r="C26" s="433"/>
      <c r="D26" s="432" t="s">
        <v>70</v>
      </c>
      <c r="E26" s="433"/>
      <c r="F26" s="432" t="s">
        <v>71</v>
      </c>
      <c r="G26" s="433"/>
      <c r="H26" s="432" t="s">
        <v>72</v>
      </c>
      <c r="I26" s="433"/>
      <c r="J26" s="432" t="s">
        <v>73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84985.578125</v>
      </c>
      <c r="C28" s="130">
        <v>6.661783903837204E-2</v>
      </c>
      <c r="D28" s="153">
        <v>209416.53125</v>
      </c>
      <c r="E28" s="130">
        <v>0.16415582597255707</v>
      </c>
      <c r="F28" s="153">
        <v>28777.16015625</v>
      </c>
      <c r="G28" s="130">
        <v>2.2557618096470833E-2</v>
      </c>
      <c r="H28" s="153">
        <v>389105.4375</v>
      </c>
      <c r="I28" s="130">
        <v>0.30500897765159607</v>
      </c>
      <c r="J28" s="153">
        <v>563433.3125</v>
      </c>
      <c r="K28" s="130">
        <v>0.44165974855422974</v>
      </c>
      <c r="L28" s="166">
        <v>1275718</v>
      </c>
    </row>
    <row r="29" spans="1:12" x14ac:dyDescent="0.2">
      <c r="A29" s="13" t="s">
        <v>20</v>
      </c>
      <c r="B29" s="15">
        <v>199654.171875</v>
      </c>
      <c r="C29" s="98">
        <v>6.0322269797325134E-2</v>
      </c>
      <c r="D29" s="15">
        <v>595682.6875</v>
      </c>
      <c r="E29" s="98">
        <v>0.17997585237026215</v>
      </c>
      <c r="F29" s="15">
        <v>95165.125</v>
      </c>
      <c r="G29" s="98">
        <v>2.875259704887867E-2</v>
      </c>
      <c r="H29" s="15">
        <v>1022953.5</v>
      </c>
      <c r="I29" s="98">
        <v>0.30906879901885986</v>
      </c>
      <c r="J29" s="15">
        <v>1396336.75</v>
      </c>
      <c r="K29" s="98">
        <v>0.42188048362731934</v>
      </c>
      <c r="L29" s="23">
        <v>3309792.25</v>
      </c>
    </row>
    <row r="30" spans="1:12" x14ac:dyDescent="0.2">
      <c r="A30" s="152" t="s">
        <v>21</v>
      </c>
      <c r="B30" s="144">
        <v>260050.578125</v>
      </c>
      <c r="C30" s="151">
        <v>6.3786052167415619E-2</v>
      </c>
      <c r="D30" s="144">
        <v>818703.3125</v>
      </c>
      <c r="E30" s="151">
        <v>0.20081421732902527</v>
      </c>
      <c r="F30" s="144">
        <v>89952.9140625</v>
      </c>
      <c r="G30" s="151">
        <v>2.206394262611866E-2</v>
      </c>
      <c r="H30" s="144">
        <v>1176077.375</v>
      </c>
      <c r="I30" s="151">
        <v>0.28847208619117737</v>
      </c>
      <c r="J30" s="144">
        <v>1732135</v>
      </c>
      <c r="K30" s="151">
        <v>0.42486369609832764</v>
      </c>
      <c r="L30" s="166">
        <v>4076919</v>
      </c>
    </row>
    <row r="31" spans="1:12" x14ac:dyDescent="0.2">
      <c r="A31" s="13" t="s">
        <v>22</v>
      </c>
      <c r="B31" s="15">
        <v>51629.2890625</v>
      </c>
      <c r="C31" s="98">
        <v>3.8367059081792831E-2</v>
      </c>
      <c r="D31" s="15">
        <v>256653.953125</v>
      </c>
      <c r="E31" s="98">
        <v>0.19072619080543518</v>
      </c>
      <c r="F31" s="15">
        <v>39036.53125</v>
      </c>
      <c r="G31" s="98">
        <v>2.9009057208895683E-2</v>
      </c>
      <c r="H31" s="15">
        <v>420961.3125</v>
      </c>
      <c r="I31" s="98">
        <v>0.31282722949981689</v>
      </c>
      <c r="J31" s="15">
        <v>577385.9375</v>
      </c>
      <c r="K31" s="98">
        <v>0.42907044291496277</v>
      </c>
      <c r="L31" s="23">
        <v>1345667</v>
      </c>
    </row>
    <row r="32" spans="1:12" x14ac:dyDescent="0.2">
      <c r="A32" s="158" t="s">
        <v>23</v>
      </c>
      <c r="B32" s="157">
        <v>65015.46484375</v>
      </c>
      <c r="C32" s="156">
        <v>3.1853947788476944E-2</v>
      </c>
      <c r="D32" s="157">
        <v>504431.5</v>
      </c>
      <c r="E32" s="156">
        <v>0.24714325368404388</v>
      </c>
      <c r="F32" s="157">
        <v>42723.7109375</v>
      </c>
      <c r="G32" s="156">
        <v>2.0932231098413467E-2</v>
      </c>
      <c r="H32" s="157">
        <v>595168.375</v>
      </c>
      <c r="I32" s="156">
        <v>0.29159924387931824</v>
      </c>
      <c r="J32" s="157">
        <v>833709.9375</v>
      </c>
      <c r="K32" s="156">
        <v>0.40847131609916687</v>
      </c>
      <c r="L32" s="155">
        <v>2041049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36" t="s">
        <v>24</v>
      </c>
      <c r="B35" s="432" t="s">
        <v>69</v>
      </c>
      <c r="C35" s="433"/>
      <c r="D35" s="432" t="s">
        <v>70</v>
      </c>
      <c r="E35" s="433"/>
      <c r="F35" s="432" t="s">
        <v>71</v>
      </c>
      <c r="G35" s="433"/>
      <c r="H35" s="432" t="s">
        <v>72</v>
      </c>
      <c r="I35" s="433"/>
      <c r="J35" s="432" t="s">
        <v>73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80335.5390625</v>
      </c>
      <c r="C37" s="130">
        <v>6.4659275114536285E-2</v>
      </c>
      <c r="D37" s="153">
        <v>276646.53125</v>
      </c>
      <c r="E37" s="130">
        <v>0.22266316413879395</v>
      </c>
      <c r="F37" s="153">
        <v>32517.6875</v>
      </c>
      <c r="G37" s="130">
        <v>2.6172352954745293E-2</v>
      </c>
      <c r="H37" s="153">
        <v>410789.3125</v>
      </c>
      <c r="I37" s="130">
        <v>0.33063000440597534</v>
      </c>
      <c r="J37" s="153">
        <v>442155.0625</v>
      </c>
      <c r="K37" s="130">
        <v>0.35587519407272339</v>
      </c>
      <c r="L37" s="166">
        <v>1242444.125</v>
      </c>
    </row>
    <row r="38" spans="1:12" x14ac:dyDescent="0.2">
      <c r="A38" s="13" t="s">
        <v>26</v>
      </c>
      <c r="B38" s="15">
        <v>116956.265625</v>
      </c>
      <c r="C38" s="98">
        <v>4.9838602542877197E-2</v>
      </c>
      <c r="D38" s="15">
        <v>442168</v>
      </c>
      <c r="E38" s="98">
        <v>0.18842114508152008</v>
      </c>
      <c r="F38" s="15">
        <v>37664.97265625</v>
      </c>
      <c r="G38" s="98">
        <v>1.6050184145569801E-2</v>
      </c>
      <c r="H38" s="15">
        <v>729432.375</v>
      </c>
      <c r="I38" s="98">
        <v>0.31083318591117859</v>
      </c>
      <c r="J38" s="15">
        <v>1020478.75</v>
      </c>
      <c r="K38" s="98">
        <v>0.43485686182975769</v>
      </c>
      <c r="L38" s="23">
        <v>2346700.5</v>
      </c>
    </row>
    <row r="39" spans="1:12" x14ac:dyDescent="0.2">
      <c r="A39" s="152" t="s">
        <v>27</v>
      </c>
      <c r="B39" s="144">
        <v>132734.265625</v>
      </c>
      <c r="C39" s="151">
        <v>4.2574513703584671E-2</v>
      </c>
      <c r="D39" s="144">
        <v>581947.5</v>
      </c>
      <c r="E39" s="151">
        <v>0.18665964901447296</v>
      </c>
      <c r="F39" s="144">
        <v>88286.21875</v>
      </c>
      <c r="G39" s="151">
        <v>2.8317801654338837E-2</v>
      </c>
      <c r="H39" s="144">
        <v>973953.6875</v>
      </c>
      <c r="I39" s="151">
        <v>0.31239563226699829</v>
      </c>
      <c r="J39" s="144">
        <v>1340771.5</v>
      </c>
      <c r="K39" s="151">
        <v>0.43005242943763733</v>
      </c>
      <c r="L39" s="166">
        <v>3117693.25</v>
      </c>
    </row>
    <row r="40" spans="1:12" x14ac:dyDescent="0.2">
      <c r="A40" s="14" t="s">
        <v>28</v>
      </c>
      <c r="B40" s="19">
        <v>331309</v>
      </c>
      <c r="C40" s="99">
        <v>6.2016088515520096E-2</v>
      </c>
      <c r="D40" s="19">
        <v>1084125.875</v>
      </c>
      <c r="E40" s="99">
        <v>0.20293213427066803</v>
      </c>
      <c r="F40" s="19">
        <v>137186.5625</v>
      </c>
      <c r="G40" s="99">
        <v>2.5679269805550575E-2</v>
      </c>
      <c r="H40" s="19">
        <v>1490090.5</v>
      </c>
      <c r="I40" s="99">
        <v>0.27892264723777771</v>
      </c>
      <c r="J40" s="19">
        <v>2299595.5</v>
      </c>
      <c r="K40" s="99">
        <v>0.43044987320899963</v>
      </c>
      <c r="L40" s="17">
        <v>5342307.5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69</v>
      </c>
      <c r="C43" s="433"/>
      <c r="D43" s="432" t="s">
        <v>70</v>
      </c>
      <c r="E43" s="433"/>
      <c r="F43" s="432" t="s">
        <v>71</v>
      </c>
      <c r="G43" s="433"/>
      <c r="H43" s="432" t="s">
        <v>72</v>
      </c>
      <c r="I43" s="433"/>
      <c r="J43" s="432" t="s">
        <v>73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0" x14ac:dyDescent="0.2">
      <c r="A49" s="436" t="s">
        <v>232</v>
      </c>
      <c r="B49" s="432" t="s">
        <v>69</v>
      </c>
      <c r="C49" s="433"/>
      <c r="D49" s="432" t="s">
        <v>70</v>
      </c>
      <c r="E49" s="433"/>
      <c r="F49" s="432" t="s">
        <v>71</v>
      </c>
      <c r="G49" s="433"/>
      <c r="H49" s="432" t="s">
        <v>72</v>
      </c>
      <c r="I49" s="433"/>
      <c r="J49" s="432" t="s">
        <v>73</v>
      </c>
      <c r="K49" s="433"/>
      <c r="L49" s="434" t="s">
        <v>11</v>
      </c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O50" s="21"/>
      <c r="P50" s="21"/>
      <c r="Q50" s="21"/>
      <c r="R50" s="21"/>
      <c r="S50" s="21"/>
    </row>
    <row r="51" spans="1:20" x14ac:dyDescent="0.2">
      <c r="A51" s="132" t="s">
        <v>213</v>
      </c>
      <c r="B51" s="131">
        <v>14846.74609375</v>
      </c>
      <c r="C51" s="130">
        <v>0.10046567767858505</v>
      </c>
      <c r="D51" s="131">
        <v>36424.171875</v>
      </c>
      <c r="E51" s="130">
        <v>0.24647685885429382</v>
      </c>
      <c r="F51" s="131">
        <v>247.35690307617188</v>
      </c>
      <c r="G51" s="130">
        <v>1.6738265985623002E-3</v>
      </c>
      <c r="H51" s="131">
        <v>22249.791015625</v>
      </c>
      <c r="I51" s="130">
        <v>0.15056096017360687</v>
      </c>
      <c r="J51" s="131">
        <v>74011.21875</v>
      </c>
      <c r="K51" s="130">
        <v>0.50082266330718994</v>
      </c>
      <c r="L51" s="129">
        <v>147779.28125</v>
      </c>
      <c r="O51" s="21"/>
      <c r="P51" s="21"/>
      <c r="Q51" s="21"/>
      <c r="R51" s="21"/>
      <c r="S51" s="21"/>
      <c r="T51" s="21"/>
    </row>
    <row r="52" spans="1:20" x14ac:dyDescent="0.2">
      <c r="A52" s="147" t="s">
        <v>225</v>
      </c>
      <c r="B52" s="146">
        <v>42290.85546875</v>
      </c>
      <c r="C52" s="98">
        <v>5.5108968168497086E-2</v>
      </c>
      <c r="D52" s="146">
        <v>109358.6328125</v>
      </c>
      <c r="E52" s="98">
        <v>0.14250460267066956</v>
      </c>
      <c r="F52" s="146">
        <v>6492.01953125</v>
      </c>
      <c r="G52" s="98">
        <v>8.4597133100032806E-3</v>
      </c>
      <c r="H52" s="146">
        <v>346362.9375</v>
      </c>
      <c r="I52" s="98">
        <v>0.45134353637695313</v>
      </c>
      <c r="J52" s="146">
        <v>262899.78125</v>
      </c>
      <c r="K52" s="98">
        <v>0.34258317947387695</v>
      </c>
      <c r="L52" s="16">
        <v>767404.25</v>
      </c>
      <c r="O52" s="21"/>
      <c r="P52" s="21"/>
      <c r="Q52" s="21"/>
    </row>
    <row r="53" spans="1:20" x14ac:dyDescent="0.2">
      <c r="A53" s="145" t="s">
        <v>257</v>
      </c>
      <c r="B53" s="144">
        <v>337503.84375</v>
      </c>
      <c r="C53" s="143">
        <v>8.0211974680423737E-2</v>
      </c>
      <c r="D53" s="144">
        <v>853137.625</v>
      </c>
      <c r="E53" s="143">
        <v>0.20275872945785522</v>
      </c>
      <c r="F53" s="144">
        <v>155859.359375</v>
      </c>
      <c r="G53" s="143">
        <v>3.7041906267404556E-2</v>
      </c>
      <c r="H53" s="144">
        <v>1193591.5</v>
      </c>
      <c r="I53" s="143">
        <v>0.2836717963218689</v>
      </c>
      <c r="J53" s="144">
        <v>1667556.875</v>
      </c>
      <c r="K53" s="143">
        <v>0.39631557464599609</v>
      </c>
      <c r="L53" s="142">
        <v>4207649</v>
      </c>
      <c r="O53" s="21"/>
      <c r="P53" s="21"/>
      <c r="Q53" s="21"/>
      <c r="R53" s="21"/>
      <c r="S53" s="21"/>
      <c r="T53" s="21"/>
    </row>
    <row r="54" spans="1:20" x14ac:dyDescent="0.2">
      <c r="A54" s="147" t="s">
        <v>224</v>
      </c>
      <c r="B54" s="146">
        <v>32920.3203125</v>
      </c>
      <c r="C54" s="98">
        <v>6.3807688653469086E-2</v>
      </c>
      <c r="D54" s="146">
        <v>115644.0234375</v>
      </c>
      <c r="E54" s="98">
        <v>0.22414661943912506</v>
      </c>
      <c r="F54" s="146">
        <v>10086.1357421875</v>
      </c>
      <c r="G54" s="98">
        <v>1.954941637814045E-2</v>
      </c>
      <c r="H54" s="146">
        <v>207861.296875</v>
      </c>
      <c r="I54" s="98">
        <v>0.40288642048835754</v>
      </c>
      <c r="J54" s="146">
        <v>149418.484375</v>
      </c>
      <c r="K54" s="98">
        <v>0.28960984945297241</v>
      </c>
      <c r="L54" s="16">
        <v>515930.25</v>
      </c>
      <c r="O54" s="21"/>
      <c r="P54" s="21"/>
      <c r="Q54" s="21"/>
      <c r="R54" s="21"/>
      <c r="S54" s="21"/>
      <c r="T54" s="21"/>
    </row>
    <row r="55" spans="1:20" x14ac:dyDescent="0.2">
      <c r="A55" s="150" t="s">
        <v>254</v>
      </c>
      <c r="B55" s="149">
        <v>96953.5</v>
      </c>
      <c r="C55" s="143">
        <v>7.7632106840610504E-2</v>
      </c>
      <c r="D55" s="149">
        <v>279822.0625</v>
      </c>
      <c r="E55" s="143">
        <v>0.22405767440795898</v>
      </c>
      <c r="F55" s="149">
        <v>55577.93359375</v>
      </c>
      <c r="G55" s="143">
        <v>4.4502075761556625E-2</v>
      </c>
      <c r="H55" s="149">
        <v>448212.03125</v>
      </c>
      <c r="I55" s="143">
        <v>0.35889002680778503</v>
      </c>
      <c r="J55" s="149">
        <v>368318.53125</v>
      </c>
      <c r="K55" s="143">
        <v>0.29491811990737915</v>
      </c>
      <c r="L55" s="148">
        <v>1248884</v>
      </c>
      <c r="O55" s="21"/>
      <c r="P55" s="21"/>
      <c r="Q55" s="21"/>
      <c r="R55" s="21"/>
      <c r="S55" s="21"/>
      <c r="T55" s="21"/>
    </row>
    <row r="56" spans="1:20" x14ac:dyDescent="0.2">
      <c r="A56" s="147" t="s">
        <v>215</v>
      </c>
      <c r="B56" s="146">
        <v>55920.6015625</v>
      </c>
      <c r="C56" s="98">
        <v>0.13564316928386688</v>
      </c>
      <c r="D56" s="146">
        <v>49430.14453125</v>
      </c>
      <c r="E56" s="98">
        <v>0.11989966779947281</v>
      </c>
      <c r="F56" s="146">
        <v>16417.703125</v>
      </c>
      <c r="G56" s="98">
        <v>3.9823416620492935E-2</v>
      </c>
      <c r="H56" s="146">
        <v>224765.609375</v>
      </c>
      <c r="I56" s="98">
        <v>0.5452001690864563</v>
      </c>
      <c r="J56" s="146">
        <v>65728.5</v>
      </c>
      <c r="K56" s="98">
        <v>0.15943358838558197</v>
      </c>
      <c r="L56" s="16">
        <v>412262.5625</v>
      </c>
      <c r="O56" s="21"/>
      <c r="P56" s="21"/>
      <c r="Q56" s="21"/>
      <c r="R56" s="21"/>
      <c r="S56" s="21"/>
      <c r="T56" s="21"/>
    </row>
    <row r="57" spans="1:20" x14ac:dyDescent="0.2">
      <c r="A57" s="145" t="s">
        <v>256</v>
      </c>
      <c r="B57" s="144">
        <v>10568.93359375</v>
      </c>
      <c r="C57" s="143">
        <v>2.7464199811220169E-2</v>
      </c>
      <c r="D57" s="144">
        <v>39426.234375</v>
      </c>
      <c r="E57" s="143">
        <v>0.10245215147733688</v>
      </c>
      <c r="F57" s="144">
        <v>24628.982421875</v>
      </c>
      <c r="G57" s="143">
        <v>6.4000338315963745E-2</v>
      </c>
      <c r="H57" s="144">
        <v>67745.734375</v>
      </c>
      <c r="I57" s="143">
        <v>0.1760425865650177</v>
      </c>
      <c r="J57" s="144">
        <v>242455.9375</v>
      </c>
      <c r="K57" s="143">
        <v>0.63004070520401001</v>
      </c>
      <c r="L57" s="142">
        <v>384825.8125</v>
      </c>
      <c r="O57" s="21"/>
      <c r="P57" s="21"/>
      <c r="Q57" s="21"/>
      <c r="R57" s="21"/>
      <c r="S57" s="21"/>
      <c r="T57" s="21"/>
    </row>
    <row r="58" spans="1:20" x14ac:dyDescent="0.2">
      <c r="A58" s="147" t="s">
        <v>216</v>
      </c>
      <c r="B58" s="146">
        <v>9348.9091796875</v>
      </c>
      <c r="C58" s="98">
        <v>0.11721703410148621</v>
      </c>
      <c r="D58" s="146">
        <v>19968.390625</v>
      </c>
      <c r="E58" s="98">
        <v>0.25036454200744629</v>
      </c>
      <c r="F58" s="146">
        <v>5089.72900390625</v>
      </c>
      <c r="G58" s="98">
        <v>6.3815250992774963E-2</v>
      </c>
      <c r="H58" s="146">
        <v>21293.65234375</v>
      </c>
      <c r="I58" s="98">
        <v>0.26698073744773865</v>
      </c>
      <c r="J58" s="146">
        <v>24056.576171875</v>
      </c>
      <c r="K58" s="98">
        <v>0.3016224205493927</v>
      </c>
      <c r="L58" s="16">
        <v>79757.2578125</v>
      </c>
      <c r="O58" s="21"/>
      <c r="P58" s="21"/>
      <c r="R58" s="21"/>
      <c r="S58" s="21"/>
      <c r="T58" s="21"/>
    </row>
    <row r="59" spans="1:20" x14ac:dyDescent="0.2">
      <c r="A59" s="150" t="s">
        <v>229</v>
      </c>
      <c r="B59" s="149">
        <v>19565.94140625</v>
      </c>
      <c r="C59" s="143">
        <v>7.3691360652446747E-2</v>
      </c>
      <c r="D59" s="149">
        <v>37494.13671875</v>
      </c>
      <c r="E59" s="143">
        <v>0.14121446013450623</v>
      </c>
      <c r="F59" s="149">
        <v>1852.61962890625</v>
      </c>
      <c r="G59" s="143">
        <v>6.97753531858325E-3</v>
      </c>
      <c r="H59" s="149">
        <v>79127.5546875</v>
      </c>
      <c r="I59" s="143">
        <v>0.29801872372627258</v>
      </c>
      <c r="J59" s="149">
        <v>127471.7734375</v>
      </c>
      <c r="K59" s="143">
        <v>0.48009791970252991</v>
      </c>
      <c r="L59" s="148">
        <v>265512.03125</v>
      </c>
      <c r="O59" s="21"/>
      <c r="P59" s="21"/>
      <c r="R59" s="21"/>
      <c r="S59" s="21"/>
      <c r="T59" s="21"/>
    </row>
    <row r="60" spans="1:20" x14ac:dyDescent="0.2">
      <c r="A60" s="147" t="s">
        <v>226</v>
      </c>
      <c r="B60" s="146">
        <v>23869.50390625</v>
      </c>
      <c r="C60" s="98">
        <v>0.11127299815416336</v>
      </c>
      <c r="D60" s="146">
        <v>34989.54296875</v>
      </c>
      <c r="E60" s="98">
        <v>0.16311153769493103</v>
      </c>
      <c r="F60" s="146">
        <v>4102.224609375</v>
      </c>
      <c r="G60" s="98">
        <v>1.9123431295156479E-2</v>
      </c>
      <c r="H60" s="146">
        <v>34178.93359375</v>
      </c>
      <c r="I60" s="98">
        <v>0.15933269262313843</v>
      </c>
      <c r="J60" s="146">
        <v>117372.78125</v>
      </c>
      <c r="K60" s="98">
        <v>0.54715931415557861</v>
      </c>
      <c r="L60" s="16">
        <v>214512.984375</v>
      </c>
      <c r="O60" s="21"/>
      <c r="P60" s="21"/>
      <c r="Q60" s="21"/>
      <c r="R60" s="21"/>
      <c r="S60" s="21"/>
      <c r="T60" s="21"/>
    </row>
    <row r="61" spans="1:20" x14ac:dyDescent="0.2">
      <c r="A61" s="145" t="s">
        <v>258</v>
      </c>
      <c r="B61" s="144">
        <v>62793.4609375</v>
      </c>
      <c r="C61" s="143">
        <v>3.3468868583440781E-2</v>
      </c>
      <c r="D61" s="144">
        <v>403971.9375</v>
      </c>
      <c r="E61" s="143">
        <v>0.21531674265861511</v>
      </c>
      <c r="F61" s="144">
        <v>45318.0546875</v>
      </c>
      <c r="G61" s="143">
        <v>2.4154489859938622E-2</v>
      </c>
      <c r="H61" s="144">
        <v>610379.8125</v>
      </c>
      <c r="I61" s="143">
        <v>0.32533198595046997</v>
      </c>
      <c r="J61" s="144">
        <v>753711.9375</v>
      </c>
      <c r="K61" s="143">
        <v>0.40172791481018066</v>
      </c>
      <c r="L61" s="142">
        <v>1876175.25</v>
      </c>
      <c r="O61" s="21"/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13763.361328125</v>
      </c>
      <c r="C62" s="98">
        <v>9.1302767395973206E-2</v>
      </c>
      <c r="D62" s="146">
        <v>11502.42578125</v>
      </c>
      <c r="E62" s="98">
        <v>7.6304271817207336E-2</v>
      </c>
      <c r="F62" s="146">
        <v>2226.998291015625</v>
      </c>
      <c r="G62" s="98">
        <v>1.4773360453546047E-2</v>
      </c>
      <c r="H62" s="146">
        <v>55074.87109375</v>
      </c>
      <c r="I62" s="98">
        <v>0.36535319685935974</v>
      </c>
      <c r="J62" s="146">
        <v>68176.53125</v>
      </c>
      <c r="K62" s="98">
        <v>0.4522663950920105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15787.595703125</v>
      </c>
      <c r="C63" s="143">
        <v>9.6655845642089844E-2</v>
      </c>
      <c r="D63" s="149">
        <v>65579.5234375</v>
      </c>
      <c r="E63" s="143">
        <v>0.40149518847465515</v>
      </c>
      <c r="F63" s="149">
        <v>1683.6558837890625</v>
      </c>
      <c r="G63" s="143">
        <v>1.0307787917554379E-2</v>
      </c>
      <c r="H63" s="149">
        <v>23491.2890625</v>
      </c>
      <c r="I63" s="143">
        <v>0.1438198983669281</v>
      </c>
      <c r="J63" s="149">
        <v>56796.18359375</v>
      </c>
      <c r="K63" s="143">
        <v>0.34772127866744995</v>
      </c>
      <c r="L63" s="148">
        <v>163338.234375</v>
      </c>
      <c r="O63" s="21"/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7560.0302734375</v>
      </c>
      <c r="C64" s="98">
        <v>4.2527075856924057E-2</v>
      </c>
      <c r="D64" s="146">
        <v>26773.6171875</v>
      </c>
      <c r="E64" s="98">
        <v>0.15060834586620331</v>
      </c>
      <c r="F64" s="146">
        <v>7105.8798828125</v>
      </c>
      <c r="G64" s="98">
        <v>3.9972368627786636E-2</v>
      </c>
      <c r="H64" s="146">
        <v>36721.93359375</v>
      </c>
      <c r="I64" s="98">
        <v>0.20657014846801758</v>
      </c>
      <c r="J64" s="146">
        <v>99608.34375</v>
      </c>
      <c r="K64" s="98">
        <v>0.56032204627990723</v>
      </c>
      <c r="L64" s="16">
        <v>177769.8125</v>
      </c>
      <c r="O64" s="21"/>
      <c r="P64" s="21"/>
      <c r="Q64" s="21"/>
      <c r="R64" s="21"/>
      <c r="S64" s="21"/>
      <c r="T64" s="21"/>
    </row>
    <row r="65" spans="1:20" x14ac:dyDescent="0.2">
      <c r="A65" s="145" t="s">
        <v>255</v>
      </c>
      <c r="B65" s="144">
        <v>26687.255859375</v>
      </c>
      <c r="C65" s="143">
        <v>8.403681218624115E-2</v>
      </c>
      <c r="D65" s="144">
        <v>56274.58203125</v>
      </c>
      <c r="E65" s="143">
        <v>0.17720580101013184</v>
      </c>
      <c r="F65" s="144">
        <v>15422.4833984375</v>
      </c>
      <c r="G65" s="143">
        <v>4.8564616590738297E-2</v>
      </c>
      <c r="H65" s="144">
        <v>81489.9765625</v>
      </c>
      <c r="I65" s="143">
        <v>0.25660780072212219</v>
      </c>
      <c r="J65" s="144">
        <v>137691.953125</v>
      </c>
      <c r="K65" s="143">
        <v>0.43358495831489563</v>
      </c>
      <c r="L65" s="142">
        <v>317566.25</v>
      </c>
      <c r="O65" s="21"/>
      <c r="P65" s="21"/>
      <c r="Q65" s="21"/>
      <c r="R65" s="21"/>
      <c r="S65" s="21"/>
      <c r="T65" s="21"/>
    </row>
    <row r="66" spans="1:20" x14ac:dyDescent="0.2">
      <c r="A66" s="147" t="s">
        <v>211</v>
      </c>
      <c r="B66" s="146">
        <v>6837.3251953125</v>
      </c>
      <c r="C66" s="98">
        <v>5.706457793712616E-2</v>
      </c>
      <c r="D66" s="146">
        <v>17720.76171875</v>
      </c>
      <c r="E66" s="98">
        <v>0.14789815247058868</v>
      </c>
      <c r="F66" s="146">
        <v>2209.597412109375</v>
      </c>
      <c r="G66" s="98">
        <v>1.844138465821743E-2</v>
      </c>
      <c r="H66" s="146">
        <v>32369.408203125</v>
      </c>
      <c r="I66" s="98">
        <v>0.27015629410743713</v>
      </c>
      <c r="J66" s="146">
        <v>60680.23828125</v>
      </c>
      <c r="K66" s="98">
        <v>0.50643956661224365</v>
      </c>
      <c r="L66" s="16">
        <v>119817.328125</v>
      </c>
      <c r="O66" s="21"/>
      <c r="P66" s="21"/>
      <c r="Q66" s="21"/>
      <c r="R66" s="21"/>
      <c r="S66" s="21"/>
      <c r="T66" s="22"/>
    </row>
    <row r="67" spans="1:20" x14ac:dyDescent="0.2">
      <c r="A67" s="150" t="s">
        <v>212</v>
      </c>
      <c r="B67" s="149">
        <v>7081.58154296875</v>
      </c>
      <c r="C67" s="143">
        <v>0.15840335190296173</v>
      </c>
      <c r="D67" s="149">
        <v>11501.1728515625</v>
      </c>
      <c r="E67" s="143">
        <v>0.25726234912872314</v>
      </c>
      <c r="F67" s="149">
        <v>241.19779968261719</v>
      </c>
      <c r="G67" s="143">
        <v>5.3951982408761978E-3</v>
      </c>
      <c r="H67" s="149">
        <v>6654.37255859375</v>
      </c>
      <c r="I67" s="143">
        <v>0.14884738624095917</v>
      </c>
      <c r="J67" s="149">
        <v>19227.68359375</v>
      </c>
      <c r="K67" s="143">
        <v>0.43009170889854431</v>
      </c>
      <c r="L67" s="148">
        <v>44706.0078125</v>
      </c>
      <c r="O67" s="21"/>
      <c r="P67" s="21"/>
      <c r="Q67" s="21"/>
      <c r="R67" s="21"/>
      <c r="S67" s="22"/>
      <c r="T67" s="21"/>
    </row>
    <row r="68" spans="1:20" x14ac:dyDescent="0.2">
      <c r="A68" s="147" t="s">
        <v>219</v>
      </c>
      <c r="B68" s="146">
        <v>5182.92578125</v>
      </c>
      <c r="C68" s="98">
        <v>4.9502268433570862E-2</v>
      </c>
      <c r="D68" s="146">
        <v>12115.138671875</v>
      </c>
      <c r="E68" s="98">
        <v>0.11571203172206879</v>
      </c>
      <c r="F68" s="146">
        <v>2359.02734375</v>
      </c>
      <c r="G68" s="98">
        <v>2.2531135007739067E-2</v>
      </c>
      <c r="H68" s="146">
        <v>10974.4931640625</v>
      </c>
      <c r="I68" s="98">
        <v>0.10481769591569901</v>
      </c>
      <c r="J68" s="146">
        <v>74069.1875</v>
      </c>
      <c r="K68" s="98">
        <v>0.70743685960769653</v>
      </c>
      <c r="L68" s="16">
        <v>104700.7734375</v>
      </c>
      <c r="O68" s="21"/>
      <c r="P68" s="21"/>
      <c r="Q68" s="21"/>
      <c r="R68" s="21"/>
      <c r="S68" s="21"/>
      <c r="T68" s="21"/>
    </row>
    <row r="69" spans="1:20" x14ac:dyDescent="0.2">
      <c r="A69" s="145" t="s">
        <v>227</v>
      </c>
      <c r="B69" s="144">
        <v>14338.9169921875</v>
      </c>
      <c r="C69" s="143">
        <v>6.8031340837478638E-2</v>
      </c>
      <c r="D69" s="144">
        <v>38238.40625</v>
      </c>
      <c r="E69" s="143">
        <v>0.18142305314540863</v>
      </c>
      <c r="F69" s="144">
        <v>194.14517211914063</v>
      </c>
      <c r="G69" s="143">
        <v>9.2112651327624917E-4</v>
      </c>
      <c r="H69" s="144">
        <v>63516.02734375</v>
      </c>
      <c r="I69" s="143">
        <v>0.30135336518287659</v>
      </c>
      <c r="J69" s="144">
        <v>94481.7734375</v>
      </c>
      <c r="K69" s="143">
        <v>0.44827112555503845</v>
      </c>
      <c r="L69" s="142">
        <v>210769.265625</v>
      </c>
      <c r="O69" s="21"/>
      <c r="P69" s="21"/>
      <c r="Q69" s="21"/>
      <c r="R69" s="21"/>
      <c r="S69" s="21"/>
      <c r="T69" s="21"/>
    </row>
    <row r="70" spans="1:20" x14ac:dyDescent="0.2">
      <c r="A70" s="147" t="s">
        <v>220</v>
      </c>
      <c r="B70" s="146">
        <v>22946.263671875</v>
      </c>
      <c r="C70" s="98">
        <v>0.19580286741256714</v>
      </c>
      <c r="D70" s="146">
        <v>14886.447265625</v>
      </c>
      <c r="E70" s="98">
        <v>0.12702761590480804</v>
      </c>
      <c r="F70" s="146">
        <v>943.66461181640625</v>
      </c>
      <c r="G70" s="98">
        <v>8.0523891374468803E-3</v>
      </c>
      <c r="H70" s="146">
        <v>17271.7734375</v>
      </c>
      <c r="I70" s="98">
        <v>0.14738185703754425</v>
      </c>
      <c r="J70" s="146">
        <v>61142.48828125</v>
      </c>
      <c r="K70" s="98">
        <v>0.52173525094985962</v>
      </c>
      <c r="L70" s="16">
        <v>117190.640625</v>
      </c>
      <c r="O70" s="21"/>
      <c r="P70" s="22"/>
      <c r="Q70" s="21"/>
      <c r="R70" s="21"/>
      <c r="S70" s="21"/>
    </row>
    <row r="71" spans="1:20" x14ac:dyDescent="0.2">
      <c r="A71" s="150" t="s">
        <v>221</v>
      </c>
      <c r="B71" s="149">
        <v>3109.48046875</v>
      </c>
      <c r="C71" s="143">
        <v>3.0992060899734497E-2</v>
      </c>
      <c r="D71" s="149">
        <v>19134.26171875</v>
      </c>
      <c r="E71" s="143">
        <v>0.19071036577224731</v>
      </c>
      <c r="F71" s="149">
        <v>2382.647216796875</v>
      </c>
      <c r="G71" s="143">
        <v>2.3747744038701057E-2</v>
      </c>
      <c r="H71" s="149">
        <v>59412.234375</v>
      </c>
      <c r="I71" s="143">
        <v>0.5921592116355896</v>
      </c>
      <c r="J71" s="149">
        <v>16292.8955078125</v>
      </c>
      <c r="K71" s="143">
        <v>0.16239060461521149</v>
      </c>
      <c r="L71" s="148">
        <v>100331.5234375</v>
      </c>
      <c r="O71" s="21"/>
      <c r="P71" s="21"/>
      <c r="Q71" s="21"/>
      <c r="R71" s="21"/>
      <c r="S71" s="21"/>
      <c r="T71" s="21"/>
    </row>
    <row r="72" spans="1:20" x14ac:dyDescent="0.2">
      <c r="A72" s="147" t="s">
        <v>222</v>
      </c>
      <c r="B72" s="146">
        <v>28957.3125</v>
      </c>
      <c r="C72" s="98">
        <v>0.16030995547771454</v>
      </c>
      <c r="D72" s="146">
        <v>39471.76953125</v>
      </c>
      <c r="E72" s="98">
        <v>0.21851880848407745</v>
      </c>
      <c r="F72" s="146">
        <v>731.24676513671875</v>
      </c>
      <c r="G72" s="98">
        <v>4.0482394397258759E-3</v>
      </c>
      <c r="H72" s="146">
        <v>40814.30078125</v>
      </c>
      <c r="I72" s="98">
        <v>0.22595116496086121</v>
      </c>
      <c r="J72" s="146">
        <v>70658.6484375</v>
      </c>
      <c r="K72" s="98">
        <v>0.39117184281349182</v>
      </c>
      <c r="L72" s="16">
        <v>180633.28125</v>
      </c>
      <c r="O72" s="21"/>
      <c r="P72" s="21"/>
      <c r="Q72" s="21"/>
      <c r="R72" s="21"/>
      <c r="S72" s="21"/>
      <c r="T72" s="21"/>
    </row>
    <row r="73" spans="1:20" x14ac:dyDescent="0.2">
      <c r="A73" s="145" t="s">
        <v>223</v>
      </c>
      <c r="B73" s="144">
        <v>24947.681640625</v>
      </c>
      <c r="C73" s="143">
        <v>9.9404200911521912E-2</v>
      </c>
      <c r="D73" s="144">
        <v>40800.2421875</v>
      </c>
      <c r="E73" s="143">
        <v>0.1625688374042511</v>
      </c>
      <c r="F73" s="144">
        <v>11010.130859375</v>
      </c>
      <c r="G73" s="143">
        <v>4.386993870139122E-2</v>
      </c>
      <c r="H73" s="144">
        <v>69800.9609375</v>
      </c>
      <c r="I73" s="143">
        <v>0.27812239527702332</v>
      </c>
      <c r="J73" s="144">
        <v>104413.078125</v>
      </c>
      <c r="K73" s="143">
        <v>0.41603460907936096</v>
      </c>
      <c r="L73" s="142">
        <v>250972.09375</v>
      </c>
      <c r="Q73" s="21"/>
      <c r="T73" s="22"/>
    </row>
    <row r="74" spans="1:20" x14ac:dyDescent="0.2">
      <c r="A74" s="139" t="s">
        <v>253</v>
      </c>
      <c r="B74" s="138">
        <v>883782.375</v>
      </c>
      <c r="C74" s="137">
        <v>7.3286786675453186E-2</v>
      </c>
      <c r="D74" s="138">
        <v>2333665.25</v>
      </c>
      <c r="E74" s="137">
        <v>0.19351689517498016</v>
      </c>
      <c r="F74" s="138">
        <v>372182.78125</v>
      </c>
      <c r="G74" s="137">
        <v>3.0862892046570778E-2</v>
      </c>
      <c r="H74" s="138">
        <v>3753360.5</v>
      </c>
      <c r="I74" s="137">
        <v>0.31124374270439148</v>
      </c>
      <c r="J74" s="138">
        <v>4716241.5</v>
      </c>
      <c r="K74" s="137">
        <v>0.39108970761299133</v>
      </c>
      <c r="L74" s="136">
        <v>12059232</v>
      </c>
    </row>
    <row r="75" spans="1:20" x14ac:dyDescent="0.2">
      <c r="A75" s="4" t="s">
        <v>30</v>
      </c>
    </row>
    <row r="76" spans="1:20" x14ac:dyDescent="0.2">
      <c r="A76" s="4" t="s">
        <v>285</v>
      </c>
    </row>
    <row r="78" spans="1:20" x14ac:dyDescent="0.2">
      <c r="B78" s="4"/>
      <c r="C78" s="4"/>
      <c r="D78" s="4"/>
      <c r="E78" s="4"/>
    </row>
    <row r="79" spans="1:20" x14ac:dyDescent="0.2">
      <c r="B79" s="4"/>
      <c r="C79" s="4"/>
      <c r="D79" s="4"/>
      <c r="E79" s="4"/>
    </row>
    <row r="80" spans="1:20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6" spans="2:8" x14ac:dyDescent="0.2">
      <c r="C86" s="26"/>
      <c r="E86" s="26"/>
    </row>
    <row r="87" spans="2:8" x14ac:dyDescent="0.2">
      <c r="C87" s="26"/>
      <c r="D87" s="26"/>
      <c r="E87" s="26"/>
      <c r="F87" s="21"/>
      <c r="G87" s="22"/>
      <c r="H87" s="22"/>
    </row>
    <row r="89" spans="2:8" x14ac:dyDescent="0.2">
      <c r="E89" s="26"/>
      <c r="H89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K89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3" style="5" customWidth="1"/>
    <col min="4" max="4" width="14.140625" style="5" customWidth="1"/>
    <col min="5" max="5" width="12.140625" style="5" customWidth="1"/>
    <col min="6" max="16384" width="11.42578125" style="4"/>
  </cols>
  <sheetData>
    <row r="6" spans="1:6" s="6" customFormat="1" ht="16.5" x14ac:dyDescent="0.2">
      <c r="A6" s="438" t="s">
        <v>1</v>
      </c>
      <c r="B6" s="438"/>
      <c r="C6" s="438"/>
      <c r="D6" s="438"/>
      <c r="E6" s="438"/>
      <c r="F6" s="438"/>
    </row>
    <row r="7" spans="1:6" ht="15" customHeight="1" x14ac:dyDescent="0.2">
      <c r="A7" s="163" t="s">
        <v>74</v>
      </c>
      <c r="B7" s="163"/>
      <c r="C7" s="163"/>
      <c r="D7" s="163"/>
      <c r="E7" s="163"/>
      <c r="F7" s="163"/>
    </row>
    <row r="8" spans="1:6" ht="15" customHeight="1" x14ac:dyDescent="0.2">
      <c r="A8" s="163" t="s">
        <v>260</v>
      </c>
      <c r="B8" s="163"/>
      <c r="C8" s="163"/>
      <c r="D8" s="163"/>
      <c r="E8" s="163"/>
      <c r="F8" s="163"/>
    </row>
    <row r="9" spans="1:6" ht="15" customHeight="1" x14ac:dyDescent="0.2">
      <c r="A9" s="163" t="s">
        <v>3</v>
      </c>
      <c r="B9" s="163"/>
      <c r="C9" s="163"/>
      <c r="D9" s="163"/>
      <c r="E9" s="163"/>
      <c r="F9" s="163"/>
    </row>
    <row r="10" spans="1:6" ht="15" customHeight="1" x14ac:dyDescent="0.2">
      <c r="A10" s="164" t="s">
        <v>286</v>
      </c>
      <c r="B10" s="164"/>
      <c r="C10" s="164"/>
      <c r="D10" s="164"/>
      <c r="E10" s="164"/>
      <c r="F10" s="163"/>
    </row>
    <row r="11" spans="1:6" ht="14.25" x14ac:dyDescent="0.25">
      <c r="A11" s="439" t="s">
        <v>13</v>
      </c>
      <c r="B11" s="442"/>
      <c r="C11" s="442"/>
      <c r="D11" s="442"/>
      <c r="E11" s="442"/>
      <c r="F11" s="442"/>
    </row>
    <row r="12" spans="1:6" ht="20.25" customHeight="1" x14ac:dyDescent="0.2">
      <c r="A12" s="440"/>
      <c r="B12" s="432" t="s">
        <v>43</v>
      </c>
      <c r="C12" s="433"/>
      <c r="D12" s="432" t="s">
        <v>42</v>
      </c>
      <c r="E12" s="433"/>
      <c r="F12" s="443" t="s">
        <v>11</v>
      </c>
    </row>
    <row r="13" spans="1:6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435"/>
    </row>
    <row r="14" spans="1:6" ht="24" x14ac:dyDescent="0.2">
      <c r="A14" s="162" t="s">
        <v>3</v>
      </c>
      <c r="B14" s="161">
        <v>7813148.5</v>
      </c>
      <c r="C14" s="160">
        <v>0.64844006299972534</v>
      </c>
      <c r="D14" s="161">
        <v>4235997</v>
      </c>
      <c r="E14" s="160">
        <v>0.35155993700027466</v>
      </c>
      <c r="F14" s="159">
        <v>12049145</v>
      </c>
    </row>
    <row r="15" spans="1:6" x14ac:dyDescent="0.2">
      <c r="A15" s="13" t="s">
        <v>4</v>
      </c>
      <c r="B15" s="15">
        <v>3036548.5</v>
      </c>
      <c r="C15" s="98">
        <v>0.67608487606048584</v>
      </c>
      <c r="D15" s="15">
        <v>1454823.125</v>
      </c>
      <c r="E15" s="98">
        <v>0.32391512393951416</v>
      </c>
      <c r="F15" s="16">
        <v>4491371.5</v>
      </c>
    </row>
    <row r="16" spans="1:6" x14ac:dyDescent="0.2">
      <c r="A16" s="158" t="s">
        <v>5</v>
      </c>
      <c r="B16" s="157">
        <v>4776600</v>
      </c>
      <c r="C16" s="156">
        <v>0.6320115327835083</v>
      </c>
      <c r="D16" s="157">
        <v>2781173.75</v>
      </c>
      <c r="E16" s="156">
        <v>0.36798849701881409</v>
      </c>
      <c r="F16" s="155">
        <v>7557774</v>
      </c>
    </row>
    <row r="17" spans="1:6" x14ac:dyDescent="0.2">
      <c r="A17" s="4" t="s">
        <v>30</v>
      </c>
      <c r="B17" s="9"/>
      <c r="C17" s="9"/>
      <c r="D17" s="9"/>
      <c r="E17" s="9"/>
    </row>
    <row r="18" spans="1:6" x14ac:dyDescent="0.2">
      <c r="B18" s="9"/>
      <c r="C18" s="9"/>
      <c r="D18" s="9"/>
      <c r="E18" s="9"/>
    </row>
    <row r="19" spans="1:6" x14ac:dyDescent="0.2">
      <c r="A19" s="436" t="s">
        <v>14</v>
      </c>
      <c r="B19" s="432" t="s">
        <v>43</v>
      </c>
      <c r="C19" s="433"/>
      <c r="D19" s="432" t="s">
        <v>42</v>
      </c>
      <c r="E19" s="433"/>
      <c r="F19" s="434" t="s">
        <v>11</v>
      </c>
    </row>
    <row r="20" spans="1:6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435"/>
    </row>
    <row r="21" spans="1:6" x14ac:dyDescent="0.2">
      <c r="A21" s="154" t="s">
        <v>15</v>
      </c>
      <c r="B21" s="153">
        <v>385895.6875</v>
      </c>
      <c r="C21" s="160">
        <v>0.69171321392059326</v>
      </c>
      <c r="D21" s="153">
        <v>171988.25</v>
      </c>
      <c r="E21" s="160">
        <v>0.30828678607940674</v>
      </c>
      <c r="F21" s="129">
        <v>557883.9375</v>
      </c>
    </row>
    <row r="22" spans="1:6" x14ac:dyDescent="0.2">
      <c r="A22" s="13" t="s">
        <v>16</v>
      </c>
      <c r="B22" s="15">
        <v>4676796.5</v>
      </c>
      <c r="C22" s="98">
        <v>0.65465492010116577</v>
      </c>
      <c r="D22" s="15">
        <v>2467114.25</v>
      </c>
      <c r="E22" s="98">
        <v>0.34534505009651184</v>
      </c>
      <c r="F22" s="16">
        <v>7143911</v>
      </c>
    </row>
    <row r="23" spans="1:6" x14ac:dyDescent="0.2">
      <c r="A23" s="158" t="s">
        <v>17</v>
      </c>
      <c r="B23" s="157">
        <v>2750456.25</v>
      </c>
      <c r="C23" s="156">
        <v>0.63267409801483154</v>
      </c>
      <c r="D23" s="157">
        <v>1596894.5</v>
      </c>
      <c r="E23" s="156">
        <v>0.36732587218284607</v>
      </c>
      <c r="F23" s="155">
        <v>4347351</v>
      </c>
    </row>
    <row r="24" spans="1:6" x14ac:dyDescent="0.2">
      <c r="A24" s="4" t="s">
        <v>30</v>
      </c>
    </row>
    <row r="26" spans="1:6" x14ac:dyDescent="0.2">
      <c r="A26" s="436" t="s">
        <v>18</v>
      </c>
      <c r="B26" s="432" t="s">
        <v>43</v>
      </c>
      <c r="C26" s="433"/>
      <c r="D26" s="432" t="s">
        <v>42</v>
      </c>
      <c r="E26" s="433"/>
      <c r="F26" s="434" t="s">
        <v>11</v>
      </c>
    </row>
    <row r="27" spans="1:6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435"/>
    </row>
    <row r="28" spans="1:6" x14ac:dyDescent="0.2">
      <c r="A28" s="154" t="s">
        <v>19</v>
      </c>
      <c r="B28" s="153">
        <v>718357.6875</v>
      </c>
      <c r="C28" s="130">
        <v>0.56310069561004639</v>
      </c>
      <c r="D28" s="153">
        <v>557360.3125</v>
      </c>
      <c r="E28" s="130">
        <v>0.436899334192276</v>
      </c>
      <c r="F28" s="166">
        <v>1275718</v>
      </c>
    </row>
    <row r="29" spans="1:6" x14ac:dyDescent="0.2">
      <c r="A29" s="13" t="s">
        <v>20</v>
      </c>
      <c r="B29" s="15">
        <v>2020429.25</v>
      </c>
      <c r="C29" s="98">
        <v>0.61043989658355713</v>
      </c>
      <c r="D29" s="15">
        <v>1289363</v>
      </c>
      <c r="E29" s="98">
        <v>0.38956010341644287</v>
      </c>
      <c r="F29" s="23">
        <v>3309792.25</v>
      </c>
    </row>
    <row r="30" spans="1:6" x14ac:dyDescent="0.2">
      <c r="A30" s="152" t="s">
        <v>21</v>
      </c>
      <c r="B30" s="144">
        <v>2555315.5</v>
      </c>
      <c r="C30" s="151">
        <v>0.62677609920501709</v>
      </c>
      <c r="D30" s="144">
        <v>1521603.75</v>
      </c>
      <c r="E30" s="151">
        <v>0.3732239305973053</v>
      </c>
      <c r="F30" s="166">
        <v>4076919.25</v>
      </c>
    </row>
    <row r="31" spans="1:6" x14ac:dyDescent="0.2">
      <c r="A31" s="13" t="s">
        <v>22</v>
      </c>
      <c r="B31" s="15">
        <v>946046.75</v>
      </c>
      <c r="C31" s="98">
        <v>0.70303183794021606</v>
      </c>
      <c r="D31" s="15">
        <v>399620.28125</v>
      </c>
      <c r="E31" s="98">
        <v>0.29696816205978394</v>
      </c>
      <c r="F31" s="23">
        <v>1345667</v>
      </c>
    </row>
    <row r="32" spans="1:6" x14ac:dyDescent="0.2">
      <c r="A32" s="158" t="s">
        <v>23</v>
      </c>
      <c r="B32" s="157">
        <v>1572999.375</v>
      </c>
      <c r="C32" s="156">
        <v>0.77068185806274414</v>
      </c>
      <c r="D32" s="157">
        <v>468049.5625</v>
      </c>
      <c r="E32" s="156">
        <v>0.22931814193725586</v>
      </c>
      <c r="F32" s="155">
        <v>2041049</v>
      </c>
    </row>
    <row r="33" spans="1:6" x14ac:dyDescent="0.2">
      <c r="A33" s="4" t="s">
        <v>30</v>
      </c>
    </row>
    <row r="35" spans="1:6" x14ac:dyDescent="0.2">
      <c r="A35" s="436" t="s">
        <v>24</v>
      </c>
      <c r="B35" s="432" t="s">
        <v>43</v>
      </c>
      <c r="C35" s="433"/>
      <c r="D35" s="432" t="s">
        <v>42</v>
      </c>
      <c r="E35" s="433"/>
      <c r="F35" s="434" t="s">
        <v>11</v>
      </c>
    </row>
    <row r="36" spans="1:6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435"/>
    </row>
    <row r="37" spans="1:6" x14ac:dyDescent="0.2">
      <c r="A37" s="154" t="s">
        <v>25</v>
      </c>
      <c r="B37" s="153">
        <v>784511.6875</v>
      </c>
      <c r="C37" s="130">
        <v>0.63142615556716919</v>
      </c>
      <c r="D37" s="153">
        <v>457932.4375</v>
      </c>
      <c r="E37" s="130">
        <v>0.3685738742351532</v>
      </c>
      <c r="F37" s="166">
        <v>1242444.125</v>
      </c>
    </row>
    <row r="38" spans="1:6" x14ac:dyDescent="0.2">
      <c r="A38" s="13" t="s">
        <v>26</v>
      </c>
      <c r="B38" s="15">
        <v>1527576.25</v>
      </c>
      <c r="C38" s="98">
        <v>0.65094643831253052</v>
      </c>
      <c r="D38" s="15">
        <v>819124.125</v>
      </c>
      <c r="E38" s="98">
        <v>0.34905356168746948</v>
      </c>
      <c r="F38" s="23">
        <v>2346700.5</v>
      </c>
    </row>
    <row r="39" spans="1:6" x14ac:dyDescent="0.2">
      <c r="A39" s="152" t="s">
        <v>27</v>
      </c>
      <c r="B39" s="144">
        <v>2054087.5</v>
      </c>
      <c r="C39" s="151">
        <v>0.65884852409362793</v>
      </c>
      <c r="D39" s="144">
        <v>1063605.75</v>
      </c>
      <c r="E39" s="151">
        <v>0.34115150570869446</v>
      </c>
      <c r="F39" s="166">
        <v>3117693.25</v>
      </c>
    </row>
    <row r="40" spans="1:6" x14ac:dyDescent="0.2">
      <c r="A40" s="14" t="s">
        <v>28</v>
      </c>
      <c r="B40" s="19">
        <v>3446973</v>
      </c>
      <c r="C40" s="99">
        <v>0.64522171020507813</v>
      </c>
      <c r="D40" s="19">
        <v>1895334.625</v>
      </c>
      <c r="E40" s="99">
        <v>0.35477828979492188</v>
      </c>
      <c r="F40" s="17">
        <v>5342307.5</v>
      </c>
    </row>
    <row r="41" spans="1:6" x14ac:dyDescent="0.2">
      <c r="A41" s="4" t="s">
        <v>30</v>
      </c>
    </row>
    <row r="43" spans="1:6" x14ac:dyDescent="0.2">
      <c r="A43" s="436" t="s">
        <v>261</v>
      </c>
      <c r="B43" s="432" t="s">
        <v>43</v>
      </c>
      <c r="C43" s="433"/>
      <c r="D43" s="432" t="s">
        <v>42</v>
      </c>
      <c r="E43" s="433"/>
      <c r="F43" s="434" t="s">
        <v>11</v>
      </c>
    </row>
    <row r="44" spans="1:6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435"/>
    </row>
    <row r="45" spans="1:6" x14ac:dyDescent="0.2">
      <c r="A45" s="132" t="s">
        <v>234</v>
      </c>
      <c r="B45" s="131"/>
      <c r="C45" s="130"/>
      <c r="D45" s="131"/>
      <c r="E45" s="130"/>
      <c r="F45" s="129"/>
    </row>
    <row r="46" spans="1:6" x14ac:dyDescent="0.2">
      <c r="A46" s="128" t="s">
        <v>252</v>
      </c>
      <c r="B46" s="19"/>
      <c r="C46" s="99"/>
      <c r="D46" s="19"/>
      <c r="E46" s="99"/>
      <c r="F46" s="17"/>
    </row>
    <row r="47" spans="1:6" x14ac:dyDescent="0.2">
      <c r="A47" s="4" t="s">
        <v>30</v>
      </c>
    </row>
    <row r="49" spans="1:11" x14ac:dyDescent="0.2">
      <c r="A49" s="436" t="s">
        <v>232</v>
      </c>
      <c r="B49" s="432" t="s">
        <v>43</v>
      </c>
      <c r="C49" s="433"/>
      <c r="D49" s="432" t="s">
        <v>42</v>
      </c>
      <c r="E49" s="433"/>
      <c r="F49" s="434" t="s">
        <v>11</v>
      </c>
    </row>
    <row r="50" spans="1:11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435"/>
    </row>
    <row r="51" spans="1:11" x14ac:dyDescent="0.2">
      <c r="A51" s="132" t="s">
        <v>213</v>
      </c>
      <c r="B51" s="131">
        <v>87811.1640625</v>
      </c>
      <c r="C51" s="130">
        <v>0.59420484304428101</v>
      </c>
      <c r="D51" s="131">
        <v>59968.1171875</v>
      </c>
      <c r="E51" s="130">
        <v>0.40579515695571899</v>
      </c>
      <c r="F51" s="129">
        <v>147779.28125</v>
      </c>
    </row>
    <row r="52" spans="1:11" x14ac:dyDescent="0.2">
      <c r="A52" s="147" t="s">
        <v>225</v>
      </c>
      <c r="B52" s="146">
        <v>511535.71875</v>
      </c>
      <c r="C52" s="98">
        <v>0.66657924652099609</v>
      </c>
      <c r="D52" s="146">
        <v>255868.5</v>
      </c>
      <c r="E52" s="98">
        <v>0.33342075347900391</v>
      </c>
      <c r="F52" s="16">
        <v>767404.25</v>
      </c>
      <c r="J52" s="21"/>
    </row>
    <row r="53" spans="1:11" x14ac:dyDescent="0.2">
      <c r="A53" s="145" t="s">
        <v>257</v>
      </c>
      <c r="B53" s="144">
        <v>2598799.75</v>
      </c>
      <c r="C53" s="143">
        <v>0.61763697862625122</v>
      </c>
      <c r="D53" s="144">
        <v>1608849.5</v>
      </c>
      <c r="E53" s="143">
        <v>0.38236302137374878</v>
      </c>
      <c r="F53" s="142">
        <v>4207649</v>
      </c>
      <c r="I53" s="21"/>
      <c r="J53" s="21"/>
      <c r="K53" s="21"/>
    </row>
    <row r="54" spans="1:11" x14ac:dyDescent="0.2">
      <c r="A54" s="147" t="s">
        <v>224</v>
      </c>
      <c r="B54" s="146">
        <v>264015.03125</v>
      </c>
      <c r="C54" s="98">
        <v>0.51172620058059692</v>
      </c>
      <c r="D54" s="146">
        <v>251915.234375</v>
      </c>
      <c r="E54" s="98">
        <v>0.48827379941940308</v>
      </c>
      <c r="F54" s="16">
        <v>515930.25</v>
      </c>
    </row>
    <row r="55" spans="1:11" x14ac:dyDescent="0.2">
      <c r="A55" s="150" t="s">
        <v>254</v>
      </c>
      <c r="B55" s="149">
        <v>527102.0625</v>
      </c>
      <c r="C55" s="143">
        <v>0.42205846309661865</v>
      </c>
      <c r="D55" s="149">
        <v>721782</v>
      </c>
      <c r="E55" s="143">
        <v>0.57794153690338135</v>
      </c>
      <c r="F55" s="148">
        <v>1248884</v>
      </c>
      <c r="I55" s="21"/>
      <c r="J55" s="21"/>
      <c r="K55" s="21"/>
    </row>
    <row r="56" spans="1:11" x14ac:dyDescent="0.2">
      <c r="A56" s="147" t="s">
        <v>215</v>
      </c>
      <c r="B56" s="146">
        <v>268269.125</v>
      </c>
      <c r="C56" s="98">
        <v>0.65072393417358398</v>
      </c>
      <c r="D56" s="146">
        <v>143993.4375</v>
      </c>
      <c r="E56" s="98">
        <v>0.34927603602409363</v>
      </c>
      <c r="F56" s="16">
        <v>412262.5625</v>
      </c>
      <c r="I56" s="21"/>
      <c r="J56" s="21"/>
      <c r="K56" s="21"/>
    </row>
    <row r="57" spans="1:11" x14ac:dyDescent="0.2">
      <c r="A57" s="145" t="s">
        <v>256</v>
      </c>
      <c r="B57" s="144">
        <v>219945.9375</v>
      </c>
      <c r="C57" s="143">
        <v>0.57154673337936401</v>
      </c>
      <c r="D57" s="144">
        <v>164879.875</v>
      </c>
      <c r="E57" s="143">
        <v>0.42845326662063599</v>
      </c>
      <c r="F57" s="142">
        <v>384825.8125</v>
      </c>
      <c r="I57" s="21"/>
      <c r="J57" s="21"/>
      <c r="K57" s="21"/>
    </row>
    <row r="58" spans="1:11" x14ac:dyDescent="0.2">
      <c r="A58" s="147" t="s">
        <v>216</v>
      </c>
      <c r="B58" s="146">
        <v>39935.94140625</v>
      </c>
      <c r="C58" s="98">
        <v>0.50071859359741211</v>
      </c>
      <c r="D58" s="146">
        <v>39821.31640625</v>
      </c>
      <c r="E58" s="98">
        <v>0.49928143620491028</v>
      </c>
      <c r="F58" s="16">
        <v>79757.2578125</v>
      </c>
      <c r="I58" s="21"/>
      <c r="J58" s="21"/>
      <c r="K58" s="21"/>
    </row>
    <row r="59" spans="1:11" x14ac:dyDescent="0.2">
      <c r="A59" s="150" t="s">
        <v>229</v>
      </c>
      <c r="B59" s="149">
        <v>143544.09375</v>
      </c>
      <c r="C59" s="143">
        <v>0.54063117504119873</v>
      </c>
      <c r="D59" s="149">
        <v>121967.9453125</v>
      </c>
      <c r="E59" s="143">
        <v>0.45936879515647888</v>
      </c>
      <c r="F59" s="148">
        <v>265512.03125</v>
      </c>
      <c r="I59" s="21"/>
      <c r="J59" s="21"/>
      <c r="K59" s="21"/>
    </row>
    <row r="60" spans="1:11" x14ac:dyDescent="0.2">
      <c r="A60" s="147" t="s">
        <v>226</v>
      </c>
      <c r="B60" s="146">
        <v>138847.5</v>
      </c>
      <c r="C60" s="98">
        <v>0.64726847410202026</v>
      </c>
      <c r="D60" s="146">
        <v>75665.4921875</v>
      </c>
      <c r="E60" s="98">
        <v>0.35273152589797974</v>
      </c>
      <c r="F60" s="16">
        <v>214512.984375</v>
      </c>
      <c r="I60" s="21"/>
      <c r="J60" s="21"/>
      <c r="K60" s="21"/>
    </row>
    <row r="61" spans="1:11" x14ac:dyDescent="0.2">
      <c r="A61" s="145" t="s">
        <v>258</v>
      </c>
      <c r="B61" s="144">
        <v>1298292</v>
      </c>
      <c r="C61" s="143">
        <v>0.69198870658874512</v>
      </c>
      <c r="D61" s="144">
        <v>577883.1875</v>
      </c>
      <c r="E61" s="143">
        <v>0.30801132321357727</v>
      </c>
      <c r="F61" s="142">
        <v>1876175.25</v>
      </c>
      <c r="I61" s="22"/>
      <c r="J61" s="21"/>
      <c r="K61" s="21"/>
    </row>
    <row r="62" spans="1:11" x14ac:dyDescent="0.2">
      <c r="A62" s="147" t="s">
        <v>228</v>
      </c>
      <c r="B62" s="146">
        <v>86024.15625</v>
      </c>
      <c r="C62" s="98">
        <v>0.57066315412521362</v>
      </c>
      <c r="D62" s="146">
        <v>64720.03515625</v>
      </c>
      <c r="E62" s="98">
        <v>0.42933684587478638</v>
      </c>
      <c r="F62" s="16">
        <v>150744.1875</v>
      </c>
      <c r="I62" s="21"/>
      <c r="J62" s="21"/>
      <c r="K62" s="21"/>
    </row>
    <row r="63" spans="1:11" x14ac:dyDescent="0.2">
      <c r="A63" s="150" t="s">
        <v>217</v>
      </c>
      <c r="B63" s="149">
        <v>85935.6875</v>
      </c>
      <c r="C63" s="143">
        <v>0.52612107992172241</v>
      </c>
      <c r="D63" s="149">
        <v>77402.5546875</v>
      </c>
      <c r="E63" s="143">
        <v>0.47387892007827759</v>
      </c>
      <c r="F63" s="148">
        <v>163338.234375</v>
      </c>
      <c r="I63" s="21"/>
      <c r="J63" s="21"/>
      <c r="K63" s="21"/>
    </row>
    <row r="64" spans="1:11" x14ac:dyDescent="0.2">
      <c r="A64" s="147" t="s">
        <v>218</v>
      </c>
      <c r="B64" s="146">
        <v>121601.2734375</v>
      </c>
      <c r="C64" s="98">
        <v>0.68403786420822144</v>
      </c>
      <c r="D64" s="146">
        <v>56168.53125</v>
      </c>
      <c r="E64" s="98">
        <v>0.31596216559410095</v>
      </c>
      <c r="F64" s="16">
        <v>177769.8125</v>
      </c>
      <c r="I64" s="21"/>
      <c r="J64" s="21"/>
      <c r="K64" s="21"/>
    </row>
    <row r="65" spans="1:11" x14ac:dyDescent="0.2">
      <c r="A65" s="145" t="s">
        <v>255</v>
      </c>
      <c r="B65" s="144">
        <v>196558.203125</v>
      </c>
      <c r="C65" s="143">
        <v>0.61895179748535156</v>
      </c>
      <c r="D65" s="144">
        <v>121008.0390625</v>
      </c>
      <c r="E65" s="143">
        <v>0.38104817271232605</v>
      </c>
      <c r="F65" s="142">
        <v>317566.25</v>
      </c>
      <c r="I65" s="21"/>
      <c r="J65" s="21"/>
      <c r="K65" s="21"/>
    </row>
    <row r="66" spans="1:11" x14ac:dyDescent="0.2">
      <c r="A66" s="147" t="s">
        <v>211</v>
      </c>
      <c r="B66" s="146">
        <v>70332.3203125</v>
      </c>
      <c r="C66" s="98">
        <v>0.58699625730514526</v>
      </c>
      <c r="D66" s="146">
        <v>49485.0078125</v>
      </c>
      <c r="E66" s="98">
        <v>0.41300377249717712</v>
      </c>
      <c r="F66" s="16">
        <v>119817.328125</v>
      </c>
      <c r="I66" s="21"/>
      <c r="J66" s="21"/>
      <c r="K66" s="21"/>
    </row>
    <row r="67" spans="1:11" x14ac:dyDescent="0.2">
      <c r="A67" s="150" t="s">
        <v>212</v>
      </c>
      <c r="B67" s="149">
        <v>29006.111328125</v>
      </c>
      <c r="C67" s="143">
        <v>0.64881902933120728</v>
      </c>
      <c r="D67" s="149">
        <v>15699.8994140625</v>
      </c>
      <c r="E67" s="143">
        <v>0.35118097066879272</v>
      </c>
      <c r="F67" s="148">
        <v>44706.0078125</v>
      </c>
      <c r="I67" s="21"/>
      <c r="J67" s="21"/>
      <c r="K67" s="21"/>
    </row>
    <row r="68" spans="1:11" x14ac:dyDescent="0.2">
      <c r="A68" s="147" t="s">
        <v>219</v>
      </c>
      <c r="B68" s="146">
        <v>75865.5625</v>
      </c>
      <c r="C68" s="98">
        <v>0.7245941162109375</v>
      </c>
      <c r="D68" s="146">
        <v>28835.208984375</v>
      </c>
      <c r="E68" s="98">
        <v>0.2754058837890625</v>
      </c>
      <c r="F68" s="16">
        <v>104700.7734375</v>
      </c>
      <c r="I68" s="21"/>
      <c r="J68" s="21"/>
      <c r="K68" s="22"/>
    </row>
    <row r="69" spans="1:11" x14ac:dyDescent="0.2">
      <c r="A69" s="145" t="s">
        <v>227</v>
      </c>
      <c r="B69" s="144">
        <v>116019.453125</v>
      </c>
      <c r="C69" s="143">
        <v>0.5504571795463562</v>
      </c>
      <c r="D69" s="144">
        <v>94749.8125</v>
      </c>
      <c r="E69" s="143">
        <v>0.4495428204536438</v>
      </c>
      <c r="F69" s="142">
        <v>210769.265625</v>
      </c>
      <c r="I69" s="22"/>
      <c r="J69" s="21"/>
      <c r="K69" s="21"/>
    </row>
    <row r="70" spans="1:11" x14ac:dyDescent="0.2">
      <c r="A70" s="147" t="s">
        <v>220</v>
      </c>
      <c r="B70" s="146">
        <v>70242.6484375</v>
      </c>
      <c r="C70" s="98">
        <v>0.59938788414001465</v>
      </c>
      <c r="D70" s="146">
        <v>46947.9921875</v>
      </c>
      <c r="E70" s="98">
        <v>0.40061211585998535</v>
      </c>
      <c r="F70" s="16">
        <v>117190.640625</v>
      </c>
      <c r="I70" s="21"/>
      <c r="J70" s="21"/>
      <c r="K70" s="21"/>
    </row>
    <row r="71" spans="1:11" x14ac:dyDescent="0.2">
      <c r="A71" s="150" t="s">
        <v>221</v>
      </c>
      <c r="B71" s="149">
        <v>64086.99609375</v>
      </c>
      <c r="C71" s="143">
        <v>0.63875234127044678</v>
      </c>
      <c r="D71" s="149">
        <v>36244.52734375</v>
      </c>
      <c r="E71" s="143">
        <v>0.36124765872955322</v>
      </c>
      <c r="F71" s="148">
        <v>100331.5234375</v>
      </c>
      <c r="I71" s="21"/>
      <c r="J71" s="21"/>
      <c r="K71" s="21"/>
    </row>
    <row r="72" spans="1:11" x14ac:dyDescent="0.2">
      <c r="A72" s="147" t="s">
        <v>222</v>
      </c>
      <c r="B72" s="146">
        <v>105416.015625</v>
      </c>
      <c r="C72" s="98">
        <v>0.58359134197235107</v>
      </c>
      <c r="D72" s="146">
        <v>75217.265625</v>
      </c>
      <c r="E72" s="98">
        <v>0.41640868782997131</v>
      </c>
      <c r="F72" s="16">
        <v>180633.28125</v>
      </c>
      <c r="I72" s="21"/>
      <c r="J72" s="21"/>
    </row>
    <row r="73" spans="1:11" x14ac:dyDescent="0.2">
      <c r="A73" s="145" t="s">
        <v>223</v>
      </c>
      <c r="B73" s="144">
        <v>136329.671875</v>
      </c>
      <c r="C73" s="143">
        <v>0.54320651292800903</v>
      </c>
      <c r="D73" s="144">
        <v>114642.4140625</v>
      </c>
      <c r="E73" s="143">
        <v>0.45679348707199097</v>
      </c>
      <c r="F73" s="142">
        <v>250972.09375</v>
      </c>
      <c r="I73" s="21"/>
      <c r="J73" s="21"/>
      <c r="K73" s="21"/>
    </row>
    <row r="74" spans="1:11" x14ac:dyDescent="0.2">
      <c r="A74" s="177" t="s">
        <v>253</v>
      </c>
      <c r="B74" s="138">
        <v>7255516.5</v>
      </c>
      <c r="C74" s="137">
        <v>0.60165655612945557</v>
      </c>
      <c r="D74" s="138">
        <v>4803716</v>
      </c>
      <c r="E74" s="137">
        <v>0.39834341406822205</v>
      </c>
      <c r="F74" s="176">
        <v>12059232</v>
      </c>
      <c r="I74" s="21"/>
      <c r="J74" s="21"/>
      <c r="K74" s="21"/>
    </row>
    <row r="75" spans="1:11" x14ac:dyDescent="0.2">
      <c r="A75" s="4" t="s">
        <v>30</v>
      </c>
      <c r="I75" s="22"/>
      <c r="K75" s="22"/>
    </row>
    <row r="76" spans="1:11" x14ac:dyDescent="0.2">
      <c r="A76" s="4" t="s">
        <v>285</v>
      </c>
    </row>
    <row r="78" spans="1:11" x14ac:dyDescent="0.2">
      <c r="B78" s="4"/>
      <c r="C78" s="4"/>
      <c r="D78" s="4"/>
      <c r="E78" s="4"/>
    </row>
    <row r="79" spans="1:11" x14ac:dyDescent="0.2">
      <c r="B79" s="4"/>
      <c r="C79" s="4"/>
      <c r="D79" s="4"/>
      <c r="E79" s="4"/>
    </row>
    <row r="80" spans="1:11" x14ac:dyDescent="0.2">
      <c r="B80" s="4"/>
      <c r="C80" s="4"/>
      <c r="D80" s="4"/>
      <c r="E80" s="4"/>
    </row>
    <row r="81" spans="2:5" x14ac:dyDescent="0.2">
      <c r="B81" s="4"/>
      <c r="C81" s="4"/>
      <c r="D81" s="4"/>
      <c r="E81" s="4"/>
    </row>
    <row r="82" spans="2:5" x14ac:dyDescent="0.2">
      <c r="B82" s="4"/>
      <c r="C82" s="4"/>
      <c r="D82" s="4"/>
      <c r="E82" s="4"/>
    </row>
    <row r="86" spans="2:5" x14ac:dyDescent="0.2">
      <c r="D86" s="27"/>
    </row>
    <row r="87" spans="2:5" x14ac:dyDescent="0.2">
      <c r="E87" s="27"/>
    </row>
    <row r="89" spans="2:5" x14ac:dyDescent="0.2">
      <c r="E89" s="27"/>
    </row>
  </sheetData>
  <mergeCells count="26">
    <mergeCell ref="A35:A36"/>
    <mergeCell ref="B35:C35"/>
    <mergeCell ref="D35:E35"/>
    <mergeCell ref="F35:F36"/>
    <mergeCell ref="A49:A50"/>
    <mergeCell ref="B49:C49"/>
    <mergeCell ref="D49:E49"/>
    <mergeCell ref="F49:F50"/>
    <mergeCell ref="A43:A44"/>
    <mergeCell ref="B43:C43"/>
    <mergeCell ref="D43:E43"/>
    <mergeCell ref="F43:F44"/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2"/>
  <sheetViews>
    <sheetView showGridLines="0" topLeftCell="A22" zoomScale="80" zoomScaleNormal="80" zoomScalePageLayoutView="80" workbookViewId="0">
      <selection activeCell="L36" sqref="L36"/>
    </sheetView>
  </sheetViews>
  <sheetFormatPr baseColWidth="10" defaultColWidth="10.85546875" defaultRowHeight="12" x14ac:dyDescent="0.2"/>
  <cols>
    <col min="1" max="1" width="24" style="547" customWidth="1"/>
    <col min="2" max="2" width="18" style="547" customWidth="1"/>
    <col min="3" max="3" width="15.42578125" style="547" customWidth="1"/>
    <col min="4" max="4" width="11.140625" style="547" customWidth="1"/>
    <col min="5" max="5" width="15" style="547" customWidth="1"/>
    <col min="6" max="7" width="13.85546875" style="547" customWidth="1"/>
    <col min="8" max="8" width="12.42578125" style="547" customWidth="1"/>
    <col min="9" max="9" width="16.42578125" style="547" customWidth="1"/>
    <col min="10" max="10" width="13.85546875" style="547" customWidth="1"/>
    <col min="11" max="11" width="17.42578125" style="547" customWidth="1"/>
    <col min="12" max="12" width="19.28515625" style="547" customWidth="1"/>
    <col min="13" max="13" width="24.7109375" style="547" customWidth="1"/>
    <col min="14" max="16384" width="10.85546875" style="547"/>
  </cols>
  <sheetData>
    <row r="6" spans="1:13" s="545" customFormat="1" ht="16.5" x14ac:dyDescent="0.2">
      <c r="A6" s="544" t="s">
        <v>251</v>
      </c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</row>
    <row r="7" spans="1:13" ht="15" customHeight="1" x14ac:dyDescent="0.2">
      <c r="A7" s="546" t="s">
        <v>250</v>
      </c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</row>
    <row r="8" spans="1:13" ht="15" customHeight="1" x14ac:dyDescent="0.2">
      <c r="A8" s="546" t="s">
        <v>248</v>
      </c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</row>
    <row r="9" spans="1:13" ht="15" customHeight="1" x14ac:dyDescent="0.2">
      <c r="A9" s="546" t="s">
        <v>249</v>
      </c>
      <c r="B9" s="548"/>
      <c r="C9" s="548"/>
      <c r="D9" s="548"/>
      <c r="E9" s="548"/>
      <c r="F9" s="548"/>
      <c r="G9" s="548"/>
      <c r="H9" s="548"/>
      <c r="I9" s="548"/>
      <c r="J9" s="548"/>
      <c r="K9" s="548"/>
      <c r="L9" s="548"/>
      <c r="M9" s="548"/>
    </row>
    <row r="10" spans="1:13" ht="15" customHeight="1" x14ac:dyDescent="0.2">
      <c r="A10" s="546" t="s">
        <v>288</v>
      </c>
      <c r="B10" s="548"/>
      <c r="C10" s="548"/>
      <c r="D10" s="548"/>
      <c r="E10" s="548"/>
      <c r="F10" s="548"/>
      <c r="G10" s="548"/>
      <c r="H10" s="548"/>
      <c r="I10" s="548"/>
      <c r="J10" s="548"/>
      <c r="K10" s="548"/>
      <c r="L10" s="548"/>
      <c r="M10" s="548"/>
    </row>
    <row r="11" spans="1:13" ht="15" customHeight="1" x14ac:dyDescent="0.2">
      <c r="A11" s="544" t="s">
        <v>248</v>
      </c>
      <c r="B11" s="544"/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</row>
    <row r="12" spans="1:13" ht="92.25" customHeight="1" x14ac:dyDescent="0.2">
      <c r="A12" s="549" t="s">
        <v>247</v>
      </c>
      <c r="B12" s="550" t="s">
        <v>246</v>
      </c>
      <c r="C12" s="551"/>
      <c r="D12" s="552" t="s">
        <v>245</v>
      </c>
      <c r="E12" s="550"/>
      <c r="F12" s="553" t="s">
        <v>244</v>
      </c>
      <c r="G12" s="550"/>
      <c r="H12" s="553" t="s">
        <v>243</v>
      </c>
      <c r="I12" s="552"/>
      <c r="J12" s="553" t="s">
        <v>242</v>
      </c>
      <c r="K12" s="550"/>
      <c r="L12" s="553" t="s">
        <v>241</v>
      </c>
      <c r="M12" s="550"/>
    </row>
    <row r="13" spans="1:13" ht="45" customHeight="1" x14ac:dyDescent="0.2">
      <c r="A13" s="554"/>
      <c r="B13" s="555" t="s">
        <v>240</v>
      </c>
      <c r="C13" s="556" t="s">
        <v>239</v>
      </c>
      <c r="D13" s="557" t="s">
        <v>240</v>
      </c>
      <c r="E13" s="558" t="s">
        <v>239</v>
      </c>
      <c r="F13" s="557" t="s">
        <v>240</v>
      </c>
      <c r="G13" s="558" t="s">
        <v>239</v>
      </c>
      <c r="H13" s="557" t="s">
        <v>240</v>
      </c>
      <c r="I13" s="558" t="s">
        <v>239</v>
      </c>
      <c r="J13" s="557" t="s">
        <v>240</v>
      </c>
      <c r="K13" s="558" t="s">
        <v>239</v>
      </c>
      <c r="L13" s="557" t="s">
        <v>240</v>
      </c>
      <c r="M13" s="558" t="s">
        <v>239</v>
      </c>
    </row>
    <row r="14" spans="1:13" ht="15" customHeight="1" x14ac:dyDescent="0.2">
      <c r="A14" s="559">
        <v>2020</v>
      </c>
      <c r="B14" s="560"/>
      <c r="C14" s="561"/>
      <c r="D14" s="562"/>
      <c r="E14" s="563"/>
      <c r="F14" s="562"/>
      <c r="G14" s="563"/>
      <c r="H14" s="564"/>
      <c r="I14" s="565"/>
      <c r="J14" s="566"/>
      <c r="K14" s="567"/>
      <c r="L14" s="566"/>
      <c r="M14" s="567"/>
    </row>
    <row r="15" spans="1:13" ht="15" customHeight="1" x14ac:dyDescent="0.2">
      <c r="A15" s="568" t="s">
        <v>238</v>
      </c>
      <c r="B15" s="569">
        <v>28.888189705482819</v>
      </c>
      <c r="C15" s="570"/>
      <c r="D15" s="569">
        <v>29.432807030950251</v>
      </c>
      <c r="E15" s="571"/>
      <c r="F15" s="569">
        <v>48.854310105093184</v>
      </c>
      <c r="G15" s="571"/>
      <c r="H15" s="569">
        <v>20.628978656194001</v>
      </c>
      <c r="I15" s="572"/>
      <c r="J15" s="569">
        <v>40.953201201007317</v>
      </c>
      <c r="K15" s="572"/>
      <c r="L15" s="569">
        <v>4.5716515341693356</v>
      </c>
      <c r="M15" s="572"/>
    </row>
    <row r="16" spans="1:13" ht="15" customHeight="1" x14ac:dyDescent="0.2">
      <c r="A16" s="573" t="s">
        <v>237</v>
      </c>
      <c r="B16" s="574">
        <v>32.469888413488178</v>
      </c>
      <c r="C16" s="575">
        <f>B16-B15</f>
        <v>3.5816987080053586</v>
      </c>
      <c r="D16" s="574">
        <v>31.014604562415052</v>
      </c>
      <c r="E16" s="575">
        <f>D16-D15</f>
        <v>1.581797531464801</v>
      </c>
      <c r="F16" s="574">
        <v>55.889148456016137</v>
      </c>
      <c r="G16" s="575">
        <f>F16-F15</f>
        <v>7.0348383509229535</v>
      </c>
      <c r="H16" s="574">
        <v>20.564036652610426</v>
      </c>
      <c r="I16" s="575">
        <f>H16-H15</f>
        <v>-6.4942003583574603E-2</v>
      </c>
      <c r="J16" s="574">
        <v>48.544310664276203</v>
      </c>
      <c r="K16" s="575">
        <f>J16-J15</f>
        <v>7.5911094632688858</v>
      </c>
      <c r="L16" s="574">
        <v>6.3373417321230709</v>
      </c>
      <c r="M16" s="575">
        <f>L16-L15</f>
        <v>1.7656901979537354</v>
      </c>
    </row>
    <row r="17" spans="1:13" ht="15" customHeight="1" x14ac:dyDescent="0.2">
      <c r="A17" s="576" t="s">
        <v>266</v>
      </c>
      <c r="B17" s="577">
        <v>33.535545615978876</v>
      </c>
      <c r="C17" s="578">
        <f>B17-B16</f>
        <v>1.0656572024906978</v>
      </c>
      <c r="D17" s="577">
        <v>31.232125482138002</v>
      </c>
      <c r="E17" s="578">
        <f>D17-D16</f>
        <v>0.21752091972295062</v>
      </c>
      <c r="F17" s="577">
        <v>57.79375980590715</v>
      </c>
      <c r="G17" s="578">
        <f>F17-F16</f>
        <v>1.9046113498910131</v>
      </c>
      <c r="H17" s="577">
        <v>20.921779145392783</v>
      </c>
      <c r="I17" s="578">
        <f>H17-H16</f>
        <v>0.35774249278235715</v>
      </c>
      <c r="J17" s="577">
        <v>50.776219831154009</v>
      </c>
      <c r="K17" s="578">
        <f>J17-J16</f>
        <v>2.2319091668778057</v>
      </c>
      <c r="L17" s="577">
        <v>6.9538438153024407</v>
      </c>
      <c r="M17" s="578">
        <f>L17-L16</f>
        <v>0.61650208317936972</v>
      </c>
    </row>
    <row r="18" spans="1:13" ht="15" customHeight="1" x14ac:dyDescent="0.2">
      <c r="A18" s="573" t="s">
        <v>289</v>
      </c>
      <c r="B18" s="574">
        <v>34.033336988402212</v>
      </c>
      <c r="C18" s="575">
        <f>B18-B17</f>
        <v>0.49779137242333604</v>
      </c>
      <c r="D18" s="574">
        <v>31.573545432028329</v>
      </c>
      <c r="E18" s="575">
        <f>D18-D17</f>
        <v>0.34141994989032654</v>
      </c>
      <c r="F18" s="574">
        <v>56.867789902001</v>
      </c>
      <c r="G18" s="575">
        <f>F18-F17</f>
        <v>-0.92596990390615019</v>
      </c>
      <c r="H18" s="574">
        <v>22.274259314318208</v>
      </c>
      <c r="I18" s="575">
        <f>H18-H17</f>
        <v>1.3524801689254247</v>
      </c>
      <c r="J18" s="574">
        <v>51.298433773513104</v>
      </c>
      <c r="K18" s="575">
        <f>J18-J17</f>
        <v>0.52221394235909457</v>
      </c>
      <c r="L18" s="574">
        <v>8.1526565201504262</v>
      </c>
      <c r="M18" s="575">
        <f>L18-L17</f>
        <v>1.1988127048479855</v>
      </c>
    </row>
    <row r="19" spans="1:13" ht="15" customHeight="1" x14ac:dyDescent="0.2">
      <c r="A19" s="579" t="s">
        <v>290</v>
      </c>
      <c r="B19" s="580">
        <v>34.407988991588354</v>
      </c>
      <c r="C19" s="578">
        <f>B19-B18</f>
        <v>0.37465200318614222</v>
      </c>
      <c r="D19" s="580">
        <v>32.201372599229217</v>
      </c>
      <c r="E19" s="578">
        <f>D19-D18</f>
        <v>0.62782716720088771</v>
      </c>
      <c r="F19" s="580">
        <v>57.877438887953758</v>
      </c>
      <c r="G19" s="578">
        <f>F19-F18</f>
        <v>1.009648985952758</v>
      </c>
      <c r="H19" s="580">
        <v>23.210905259475112</v>
      </c>
      <c r="I19" s="578">
        <f>H19-H18</f>
        <v>0.93664594515690425</v>
      </c>
      <c r="J19" s="580">
        <v>50.548358261585236</v>
      </c>
      <c r="K19" s="578">
        <f>J19-J18</f>
        <v>-0.75007551192786792</v>
      </c>
      <c r="L19" s="580">
        <v>8.2018699496984482</v>
      </c>
      <c r="M19" s="578">
        <f>L19-L18</f>
        <v>4.9213429548021992E-2</v>
      </c>
    </row>
    <row r="20" spans="1:13" ht="15" customHeight="1" x14ac:dyDescent="0.2">
      <c r="A20" s="589" t="s">
        <v>291</v>
      </c>
      <c r="B20" s="591">
        <v>33.745546427089721</v>
      </c>
      <c r="C20" s="575">
        <f>B20-B19</f>
        <v>-0.66244256449863315</v>
      </c>
      <c r="D20" s="591">
        <v>32.987219793722034</v>
      </c>
      <c r="E20" s="575">
        <f>D20-D19</f>
        <v>0.78584719449281693</v>
      </c>
      <c r="F20" s="591">
        <v>56.383786723017693</v>
      </c>
      <c r="G20" s="575">
        <f>F20-F19</f>
        <v>-1.4936521649360657</v>
      </c>
      <c r="H20" s="591">
        <v>22.220069321338087</v>
      </c>
      <c r="I20" s="575">
        <f>H20-H19</f>
        <v>-0.99083593813702464</v>
      </c>
      <c r="J20" s="591">
        <v>49.183302745223045</v>
      </c>
      <c r="K20" s="575">
        <f>J20-J19</f>
        <v>-1.3650555163621902</v>
      </c>
      <c r="L20" s="591">
        <v>7.9533535521477461</v>
      </c>
      <c r="M20" s="575">
        <f>L20-L19</f>
        <v>-0.2485163975507021</v>
      </c>
    </row>
    <row r="21" spans="1:13" ht="15" customHeight="1" x14ac:dyDescent="0.2">
      <c r="A21" s="592">
        <v>2021</v>
      </c>
      <c r="B21" s="580"/>
      <c r="C21" s="578"/>
      <c r="D21" s="580"/>
      <c r="E21" s="578"/>
      <c r="F21" s="580"/>
      <c r="G21" s="578"/>
      <c r="H21" s="580"/>
      <c r="I21" s="578"/>
      <c r="J21" s="580"/>
      <c r="K21" s="578"/>
      <c r="L21" s="580"/>
      <c r="M21" s="578"/>
    </row>
    <row r="22" spans="1:13" ht="15" customHeight="1" x14ac:dyDescent="0.2">
      <c r="A22" s="581" t="s">
        <v>291</v>
      </c>
      <c r="B22" s="582">
        <v>31.93177092820406</v>
      </c>
      <c r="C22" s="583">
        <f>B22-B20</f>
        <v>-1.8137754988856614</v>
      </c>
      <c r="D22" s="582">
        <v>31.898227869533002</v>
      </c>
      <c r="E22" s="583">
        <f>D22-D20</f>
        <v>-1.0889919241890311</v>
      </c>
      <c r="F22" s="582">
        <v>53.395671583712101</v>
      </c>
      <c r="G22" s="583">
        <f>F22-F20</f>
        <v>-2.9881151393055916</v>
      </c>
      <c r="H22" s="582">
        <v>21.382005163468421</v>
      </c>
      <c r="I22" s="583">
        <f>H22-H20</f>
        <v>-0.83806415786966681</v>
      </c>
      <c r="J22" s="582">
        <v>45.78167824074626</v>
      </c>
      <c r="K22" s="583">
        <f>J22-J20</f>
        <v>-3.4016245044767857</v>
      </c>
      <c r="L22" s="582">
        <v>7.2012717835605145</v>
      </c>
      <c r="M22" s="583">
        <f>L22-L20</f>
        <v>-0.75208176858723164</v>
      </c>
    </row>
    <row r="23" spans="1:13" s="584" customFormat="1" ht="15" customHeight="1" x14ac:dyDescent="0.2">
      <c r="A23" s="547" t="s">
        <v>236</v>
      </c>
      <c r="D23" s="585"/>
      <c r="E23" s="585"/>
      <c r="F23" s="585"/>
      <c r="G23" s="585"/>
      <c r="H23" s="585"/>
      <c r="I23" s="585"/>
      <c r="J23" s="585"/>
      <c r="K23" s="585"/>
    </row>
    <row r="24" spans="1:13" s="584" customFormat="1" ht="15" customHeight="1" x14ac:dyDescent="0.2">
      <c r="A24" s="586"/>
      <c r="D24" s="585"/>
      <c r="E24" s="585"/>
      <c r="F24" s="585"/>
      <c r="G24" s="585"/>
      <c r="H24" s="585"/>
      <c r="I24" s="585"/>
      <c r="J24" s="585"/>
      <c r="K24" s="585"/>
    </row>
    <row r="25" spans="1:13" s="584" customFormat="1" ht="15" customHeight="1" x14ac:dyDescent="0.2">
      <c r="A25" s="544" t="s">
        <v>4</v>
      </c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</row>
    <row r="26" spans="1:13" ht="92.25" customHeight="1" x14ac:dyDescent="0.2">
      <c r="A26" s="549" t="s">
        <v>247</v>
      </c>
      <c r="B26" s="550" t="s">
        <v>246</v>
      </c>
      <c r="C26" s="551"/>
      <c r="D26" s="552" t="s">
        <v>245</v>
      </c>
      <c r="E26" s="550"/>
      <c r="F26" s="553" t="s">
        <v>244</v>
      </c>
      <c r="G26" s="550"/>
      <c r="H26" s="553" t="s">
        <v>243</v>
      </c>
      <c r="I26" s="552"/>
      <c r="J26" s="553" t="s">
        <v>242</v>
      </c>
      <c r="K26" s="550"/>
      <c r="L26" s="553" t="s">
        <v>241</v>
      </c>
      <c r="M26" s="550"/>
    </row>
    <row r="27" spans="1:13" ht="24" x14ac:dyDescent="0.2">
      <c r="A27" s="554"/>
      <c r="B27" s="555" t="s">
        <v>240</v>
      </c>
      <c r="C27" s="556" t="s">
        <v>239</v>
      </c>
      <c r="D27" s="557" t="s">
        <v>240</v>
      </c>
      <c r="E27" s="558" t="s">
        <v>239</v>
      </c>
      <c r="F27" s="557" t="s">
        <v>240</v>
      </c>
      <c r="G27" s="558" t="s">
        <v>239</v>
      </c>
      <c r="H27" s="557" t="s">
        <v>240</v>
      </c>
      <c r="I27" s="558" t="s">
        <v>239</v>
      </c>
      <c r="J27" s="557" t="s">
        <v>240</v>
      </c>
      <c r="K27" s="558" t="s">
        <v>239</v>
      </c>
      <c r="L27" s="557" t="s">
        <v>240</v>
      </c>
      <c r="M27" s="558" t="s">
        <v>239</v>
      </c>
    </row>
    <row r="28" spans="1:13" x14ac:dyDescent="0.2">
      <c r="A28" s="559">
        <v>2020</v>
      </c>
      <c r="B28" s="560"/>
      <c r="C28" s="561"/>
      <c r="D28" s="562"/>
      <c r="E28" s="563"/>
      <c r="F28" s="562"/>
      <c r="G28" s="563"/>
      <c r="H28" s="564"/>
      <c r="I28" s="565"/>
      <c r="J28" s="566"/>
      <c r="K28" s="567"/>
      <c r="L28" s="566"/>
      <c r="M28" s="567"/>
    </row>
    <row r="29" spans="1:13" x14ac:dyDescent="0.2">
      <c r="A29" s="568" t="s">
        <v>238</v>
      </c>
      <c r="B29" s="569">
        <v>28.832508239744527</v>
      </c>
      <c r="C29" s="570"/>
      <c r="D29" s="569">
        <v>29.236038088885252</v>
      </c>
      <c r="E29" s="571"/>
      <c r="F29" s="569">
        <v>49.001855066533366</v>
      </c>
      <c r="G29" s="571"/>
      <c r="H29" s="569">
        <v>20.357516648314078</v>
      </c>
      <c r="I29" s="572"/>
      <c r="J29" s="569">
        <v>40.339967901537833</v>
      </c>
      <c r="K29" s="572"/>
      <c r="L29" s="569">
        <v>5.2271634934521094</v>
      </c>
      <c r="M29" s="572"/>
    </row>
    <row r="30" spans="1:13" ht="15" customHeight="1" x14ac:dyDescent="0.2">
      <c r="A30" s="573" t="s">
        <v>237</v>
      </c>
      <c r="B30" s="574">
        <v>32.866300370334031</v>
      </c>
      <c r="C30" s="575">
        <f>B30-B29</f>
        <v>4.0337921305895037</v>
      </c>
      <c r="D30" s="574">
        <v>31.476708028169615</v>
      </c>
      <c r="E30" s="575">
        <f>D30-D29</f>
        <v>2.2406699392843628</v>
      </c>
      <c r="F30" s="574">
        <v>55.339959669335471</v>
      </c>
      <c r="G30" s="575">
        <f>F30-F29</f>
        <v>6.3381046028021046</v>
      </c>
      <c r="H30" s="574">
        <v>21.095945604149517</v>
      </c>
      <c r="I30" s="575">
        <f>H30-H29</f>
        <v>0.73842895583543822</v>
      </c>
      <c r="J30" s="574">
        <v>48.033492473457684</v>
      </c>
      <c r="K30" s="575">
        <f>J30-J29</f>
        <v>7.693524571919852</v>
      </c>
      <c r="L30" s="574">
        <v>8.3853960765578819</v>
      </c>
      <c r="M30" s="575">
        <f>L30-L29</f>
        <v>3.1582325831057725</v>
      </c>
    </row>
    <row r="31" spans="1:13" ht="15" customHeight="1" x14ac:dyDescent="0.2">
      <c r="A31" s="587" t="s">
        <v>266</v>
      </c>
      <c r="B31" s="569">
        <v>33.733979906240201</v>
      </c>
      <c r="C31" s="588">
        <f>B31-B30</f>
        <v>0.86767953590616997</v>
      </c>
      <c r="D31" s="569">
        <v>30.989693460781357</v>
      </c>
      <c r="E31" s="588">
        <f>D31-D30</f>
        <v>-0.48701456738825755</v>
      </c>
      <c r="F31" s="569">
        <v>58.320184434727899</v>
      </c>
      <c r="G31" s="588">
        <f>F31-F30</f>
        <v>2.9802247653924283</v>
      </c>
      <c r="H31" s="569">
        <v>20.826016708109172</v>
      </c>
      <c r="I31" s="588">
        <f>H31-H30</f>
        <v>-0.26992889604034431</v>
      </c>
      <c r="J31" s="569">
        <v>51.481446935513461</v>
      </c>
      <c r="K31" s="588">
        <f>J31-J30</f>
        <v>3.447954462055776</v>
      </c>
      <c r="L31" s="569">
        <v>7.0525579920691142</v>
      </c>
      <c r="M31" s="588">
        <f>L31-L30</f>
        <v>-1.3328380844887677</v>
      </c>
    </row>
    <row r="32" spans="1:13" ht="15" customHeight="1" x14ac:dyDescent="0.2">
      <c r="A32" s="589" t="s">
        <v>289</v>
      </c>
      <c r="B32" s="590">
        <v>34.32116323343152</v>
      </c>
      <c r="C32" s="575">
        <f>B32-B31</f>
        <v>0.58718332719131894</v>
      </c>
      <c r="D32" s="590">
        <v>31.830562328972558</v>
      </c>
      <c r="E32" s="575">
        <f>D32-D31</f>
        <v>0.8408688681912011</v>
      </c>
      <c r="F32" s="590">
        <v>57.21172827323295</v>
      </c>
      <c r="G32" s="575">
        <f>F32-F31</f>
        <v>-1.1084561614949493</v>
      </c>
      <c r="H32" s="590">
        <v>22.904649963046179</v>
      </c>
      <c r="I32" s="575">
        <f>H32-H31</f>
        <v>2.0786332549370066</v>
      </c>
      <c r="J32" s="590">
        <v>50.398058465283384</v>
      </c>
      <c r="K32" s="575">
        <f>J32-J31</f>
        <v>-1.0833884702300765</v>
      </c>
      <c r="L32" s="590">
        <v>9.2608171366225385</v>
      </c>
      <c r="M32" s="575">
        <f>L32-L31</f>
        <v>2.2082591445534243</v>
      </c>
    </row>
    <row r="33" spans="1:13" ht="15" customHeight="1" x14ac:dyDescent="0.2">
      <c r="A33" s="579" t="s">
        <v>290</v>
      </c>
      <c r="B33" s="580">
        <v>34.435235280543566</v>
      </c>
      <c r="C33" s="578">
        <f>B33-B32</f>
        <v>0.11407204711204599</v>
      </c>
      <c r="D33" s="580">
        <v>32.730639819055796</v>
      </c>
      <c r="E33" s="578">
        <f>D33-D32</f>
        <v>0.90007749008323756</v>
      </c>
      <c r="F33" s="580">
        <v>57.177571952342987</v>
      </c>
      <c r="G33" s="578">
        <f>F33-F32</f>
        <v>-3.4156320889962899E-2</v>
      </c>
      <c r="H33" s="580">
        <v>22.669821605086327</v>
      </c>
      <c r="I33" s="578">
        <f>H33-H32</f>
        <v>-0.23482835795985224</v>
      </c>
      <c r="J33" s="580">
        <v>50.95661636441946</v>
      </c>
      <c r="K33" s="578">
        <f>J33-J32</f>
        <v>0.55855789913607623</v>
      </c>
      <c r="L33" s="580">
        <v>8.6415266618132591</v>
      </c>
      <c r="M33" s="578">
        <f>L33-L32</f>
        <v>-0.61929047480927935</v>
      </c>
    </row>
    <row r="34" spans="1:13" ht="15" customHeight="1" x14ac:dyDescent="0.2">
      <c r="A34" s="589" t="s">
        <v>291</v>
      </c>
      <c r="B34" s="591">
        <v>33.739639753475785</v>
      </c>
      <c r="C34" s="575">
        <f>B34-B33</f>
        <v>-0.69559552706778049</v>
      </c>
      <c r="D34" s="591">
        <v>32.847417984157801</v>
      </c>
      <c r="E34" s="575">
        <f>D34-D33</f>
        <v>0.116778165102005</v>
      </c>
      <c r="F34" s="591">
        <v>56.617440283298492</v>
      </c>
      <c r="G34" s="575">
        <f>F34-F33</f>
        <v>-0.56013166904449463</v>
      </c>
      <c r="H34" s="591">
        <v>21.85153248719871</v>
      </c>
      <c r="I34" s="575">
        <f>H34-H33</f>
        <v>-0.81828911788761616</v>
      </c>
      <c r="J34" s="591">
        <v>48.328341543674469</v>
      </c>
      <c r="K34" s="575">
        <f>J34-J33</f>
        <v>-2.6282748207449913</v>
      </c>
      <c r="L34" s="591">
        <v>9.0534664690494537</v>
      </c>
      <c r="M34" s="575">
        <f>L34-L33</f>
        <v>0.41193980723619461</v>
      </c>
    </row>
    <row r="35" spans="1:13" ht="15" customHeight="1" x14ac:dyDescent="0.2">
      <c r="A35" s="593">
        <v>2021</v>
      </c>
      <c r="B35" s="580"/>
      <c r="C35" s="578"/>
      <c r="D35" s="580"/>
      <c r="E35" s="578"/>
      <c r="F35" s="580"/>
      <c r="G35" s="578"/>
      <c r="H35" s="580"/>
      <c r="I35" s="578"/>
      <c r="J35" s="580"/>
      <c r="K35" s="578"/>
      <c r="L35" s="580"/>
      <c r="M35" s="578"/>
    </row>
    <row r="36" spans="1:13" ht="15" customHeight="1" x14ac:dyDescent="0.2">
      <c r="A36" s="581" t="s">
        <v>291</v>
      </c>
      <c r="B36" s="582">
        <v>32.176309546921402</v>
      </c>
      <c r="C36" s="583">
        <f>B36-B34</f>
        <v>-1.563330206554383</v>
      </c>
      <c r="D36" s="582">
        <v>32.137085497379303</v>
      </c>
      <c r="E36" s="583">
        <f>D36-D34</f>
        <v>-0.7103324867784977</v>
      </c>
      <c r="F36" s="582">
        <v>53.533830679953098</v>
      </c>
      <c r="G36" s="583">
        <f>F36-F34</f>
        <v>-3.0836096033453941</v>
      </c>
      <c r="H36" s="582">
        <v>21.458550600800663</v>
      </c>
      <c r="I36" s="583">
        <f>H36-H34</f>
        <v>-0.39298188639804721</v>
      </c>
      <c r="J36" s="582">
        <v>45.89132540859282</v>
      </c>
      <c r="K36" s="583">
        <f>J36-J34</f>
        <v>-2.4370161350816488</v>
      </c>
      <c r="L36" s="582">
        <v>7.8607555478811264</v>
      </c>
      <c r="M36" s="583">
        <f>L36-L34</f>
        <v>-1.1927109211683273</v>
      </c>
    </row>
    <row r="37" spans="1:13" x14ac:dyDescent="0.2">
      <c r="A37" s="547" t="s">
        <v>236</v>
      </c>
      <c r="B37" s="585"/>
      <c r="C37" s="585"/>
      <c r="D37" s="585"/>
      <c r="E37" s="585"/>
      <c r="F37" s="585"/>
      <c r="G37" s="585"/>
      <c r="H37" s="585"/>
      <c r="I37" s="585"/>
      <c r="J37" s="569"/>
      <c r="K37" s="585"/>
      <c r="L37" s="584"/>
      <c r="M37" s="584"/>
    </row>
    <row r="40" spans="1:13" ht="16.5" x14ac:dyDescent="0.2">
      <c r="A40" s="544" t="s">
        <v>5</v>
      </c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</row>
    <row r="41" spans="1:13" ht="100.5" customHeight="1" x14ac:dyDescent="0.2">
      <c r="A41" s="549" t="s">
        <v>247</v>
      </c>
      <c r="B41" s="550" t="s">
        <v>246</v>
      </c>
      <c r="C41" s="551"/>
      <c r="D41" s="552" t="s">
        <v>245</v>
      </c>
      <c r="E41" s="550"/>
      <c r="F41" s="553" t="s">
        <v>244</v>
      </c>
      <c r="G41" s="550"/>
      <c r="H41" s="553" t="s">
        <v>243</v>
      </c>
      <c r="I41" s="552"/>
      <c r="J41" s="553" t="s">
        <v>242</v>
      </c>
      <c r="K41" s="550"/>
      <c r="L41" s="553" t="s">
        <v>241</v>
      </c>
      <c r="M41" s="550"/>
    </row>
    <row r="42" spans="1:13" ht="24" x14ac:dyDescent="0.2">
      <c r="A42" s="554"/>
      <c r="B42" s="555" t="s">
        <v>240</v>
      </c>
      <c r="C42" s="556" t="s">
        <v>239</v>
      </c>
      <c r="D42" s="557" t="s">
        <v>240</v>
      </c>
      <c r="E42" s="558" t="s">
        <v>239</v>
      </c>
      <c r="F42" s="557" t="s">
        <v>240</v>
      </c>
      <c r="G42" s="558" t="s">
        <v>239</v>
      </c>
      <c r="H42" s="557" t="s">
        <v>240</v>
      </c>
      <c r="I42" s="558" t="s">
        <v>239</v>
      </c>
      <c r="J42" s="557" t="s">
        <v>240</v>
      </c>
      <c r="K42" s="558" t="s">
        <v>239</v>
      </c>
      <c r="L42" s="557" t="s">
        <v>240</v>
      </c>
      <c r="M42" s="558" t="s">
        <v>239</v>
      </c>
    </row>
    <row r="43" spans="1:13" x14ac:dyDescent="0.2">
      <c r="A43" s="559">
        <v>2020</v>
      </c>
      <c r="B43" s="560"/>
      <c r="C43" s="561"/>
      <c r="D43" s="562"/>
      <c r="E43" s="563"/>
      <c r="F43" s="562"/>
      <c r="G43" s="563"/>
      <c r="H43" s="564"/>
      <c r="I43" s="565"/>
      <c r="J43" s="566"/>
      <c r="K43" s="567"/>
      <c r="L43" s="566"/>
      <c r="M43" s="567"/>
    </row>
    <row r="44" spans="1:13" x14ac:dyDescent="0.2">
      <c r="A44" s="568" t="s">
        <v>238</v>
      </c>
      <c r="B44" s="569">
        <v>28.921160597660872</v>
      </c>
      <c r="C44" s="570"/>
      <c r="D44" s="569">
        <v>29.549331376313049</v>
      </c>
      <c r="E44" s="571"/>
      <c r="F44" s="569">
        <v>48.766940291772045</v>
      </c>
      <c r="G44" s="571"/>
      <c r="H44" s="569">
        <v>20.789735799985912</v>
      </c>
      <c r="I44" s="572"/>
      <c r="J44" s="569">
        <v>41.316350411658362</v>
      </c>
      <c r="K44" s="572"/>
      <c r="L44" s="569">
        <v>4.1834451085749897</v>
      </c>
      <c r="M44" s="572"/>
    </row>
    <row r="45" spans="1:13" ht="15" customHeight="1" x14ac:dyDescent="0.2">
      <c r="A45" s="573" t="s">
        <v>237</v>
      </c>
      <c r="B45" s="574">
        <v>32.221601419482013</v>
      </c>
      <c r="C45" s="575">
        <f>B45-B44</f>
        <v>3.300440821821141</v>
      </c>
      <c r="D45" s="574">
        <v>30.725206695436043</v>
      </c>
      <c r="E45" s="575">
        <f>D45-D44</f>
        <v>1.1758753191229943</v>
      </c>
      <c r="F45" s="574">
        <v>56.233082139458197</v>
      </c>
      <c r="G45" s="575">
        <f>F45-F44</f>
        <v>7.4661418476861527</v>
      </c>
      <c r="H45" s="574">
        <v>20.230922172301813</v>
      </c>
      <c r="I45" s="575">
        <f>H45-H44</f>
        <v>-0.55881362768409915</v>
      </c>
      <c r="J45" s="574">
        <v>48.864216758261868</v>
      </c>
      <c r="K45" s="575">
        <f>J45-J44</f>
        <v>7.5478663466035059</v>
      </c>
      <c r="L45" s="574">
        <v>5.0545793319521559</v>
      </c>
      <c r="M45" s="575">
        <f>L45-L44</f>
        <v>0.87113422337716617</v>
      </c>
    </row>
    <row r="46" spans="1:13" ht="15" customHeight="1" x14ac:dyDescent="0.2">
      <c r="A46" s="587" t="s">
        <v>266</v>
      </c>
      <c r="B46" s="569">
        <v>33.41552673368119</v>
      </c>
      <c r="C46" s="588">
        <f>B46-B45</f>
        <v>1.193925314199177</v>
      </c>
      <c r="D46" s="569">
        <v>31.378755168504163</v>
      </c>
      <c r="E46" s="588">
        <f>D46-D45</f>
        <v>0.65354847306812047</v>
      </c>
      <c r="F46" s="569">
        <v>57.475363424985801</v>
      </c>
      <c r="G46" s="588">
        <f>F46-F45</f>
        <v>1.2422812855276035</v>
      </c>
      <c r="H46" s="569">
        <v>20.979698953452711</v>
      </c>
      <c r="I46" s="588">
        <f>H46-H45</f>
        <v>0.74877678115089807</v>
      </c>
      <c r="J46" s="569">
        <v>50.349678697889189</v>
      </c>
      <c r="K46" s="588">
        <f>J46-J45</f>
        <v>1.4854619396273208</v>
      </c>
      <c r="L46" s="569">
        <v>6.8941374235740884</v>
      </c>
      <c r="M46" s="588">
        <f>L46-L45</f>
        <v>1.8395580916219325</v>
      </c>
    </row>
    <row r="47" spans="1:13" ht="15" customHeight="1" x14ac:dyDescent="0.2">
      <c r="A47" s="589" t="s">
        <v>289</v>
      </c>
      <c r="B47" s="590">
        <v>33.855812394037606</v>
      </c>
      <c r="C47" s="575">
        <f>B47-B46</f>
        <v>0.44028566035641603</v>
      </c>
      <c r="D47" s="590">
        <v>31.41502333349548</v>
      </c>
      <c r="E47" s="575">
        <f>D47-D46</f>
        <v>3.6268164991316354E-2</v>
      </c>
      <c r="F47" s="590">
        <v>56.655656641418197</v>
      </c>
      <c r="G47" s="575">
        <f>F47-F46</f>
        <v>-0.81970678356760374</v>
      </c>
      <c r="H47" s="590">
        <v>21.885448890879303</v>
      </c>
      <c r="I47" s="575">
        <f>H47-H46</f>
        <v>0.9057499374265916</v>
      </c>
      <c r="J47" s="590">
        <v>51.853764512560588</v>
      </c>
      <c r="K47" s="575">
        <f>J47-J46</f>
        <v>1.5040858146713987</v>
      </c>
      <c r="L47" s="590">
        <v>7.4691685918344621</v>
      </c>
      <c r="M47" s="575">
        <f>L47-L46</f>
        <v>0.5750311682603737</v>
      </c>
    </row>
    <row r="48" spans="1:13" ht="15" customHeight="1" x14ac:dyDescent="0.2">
      <c r="A48" s="579" t="s">
        <v>290</v>
      </c>
      <c r="B48" s="580">
        <v>34.390948836226016</v>
      </c>
      <c r="C48" s="578">
        <f>B48-B47</f>
        <v>0.53513644218840994</v>
      </c>
      <c r="D48" s="580">
        <v>31.87035652808845</v>
      </c>
      <c r="E48" s="578">
        <f>D48-D47</f>
        <v>0.45533319459297061</v>
      </c>
      <c r="F48" s="580">
        <v>58.315152674913406</v>
      </c>
      <c r="G48" s="578">
        <f>F48-F47</f>
        <v>1.6594960334952091</v>
      </c>
      <c r="H48" s="580">
        <v>23.549310874659568</v>
      </c>
      <c r="I48" s="578">
        <f>H48-H47</f>
        <v>1.6638619837802651</v>
      </c>
      <c r="J48" s="580">
        <v>50.293025933206081</v>
      </c>
      <c r="K48" s="578">
        <f>J48-J47</f>
        <v>-1.5607385793545063</v>
      </c>
      <c r="L48" s="580">
        <v>7.9268981702625751</v>
      </c>
      <c r="M48" s="578">
        <f>L48-L47</f>
        <v>0.45772957842811302</v>
      </c>
    </row>
    <row r="49" spans="1:13" ht="15" customHeight="1" x14ac:dyDescent="0.2">
      <c r="A49" s="589" t="s">
        <v>291</v>
      </c>
      <c r="B49" s="591">
        <v>33.749200578313321</v>
      </c>
      <c r="C49" s="575">
        <f>B49-B48</f>
        <v>-0.64174825791269541</v>
      </c>
      <c r="D49" s="591">
        <v>33.073780173435807</v>
      </c>
      <c r="E49" s="575">
        <f>D49-D48</f>
        <v>1.2034236453473568</v>
      </c>
      <c r="F49" s="591">
        <v>56.239116564393044</v>
      </c>
      <c r="G49" s="575">
        <f>F49-F48</f>
        <v>-2.0760361105203629</v>
      </c>
      <c r="H49" s="591">
        <v>22.448255482595414</v>
      </c>
      <c r="I49" s="575">
        <f>H49-H48</f>
        <v>-1.1010553920641541</v>
      </c>
      <c r="J49" s="591">
        <v>49.712662026286125</v>
      </c>
      <c r="K49" s="575">
        <f>J49-J48</f>
        <v>-0.58036390691995621</v>
      </c>
      <c r="L49" s="591">
        <v>7.2721886448562145</v>
      </c>
      <c r="M49" s="575">
        <f>L49-L48</f>
        <v>-0.65470952540636063</v>
      </c>
    </row>
    <row r="50" spans="1:13" ht="15" customHeight="1" x14ac:dyDescent="0.2">
      <c r="A50" s="593">
        <v>2021</v>
      </c>
      <c r="B50" s="580"/>
      <c r="C50" s="578"/>
      <c r="D50" s="580"/>
      <c r="E50" s="578"/>
      <c r="F50" s="580"/>
      <c r="G50" s="578"/>
      <c r="H50" s="580"/>
      <c r="I50" s="578"/>
      <c r="J50" s="580"/>
      <c r="K50" s="578"/>
      <c r="L50" s="580"/>
      <c r="M50" s="578"/>
    </row>
    <row r="51" spans="1:13" ht="15" customHeight="1" x14ac:dyDescent="0.2">
      <c r="A51" s="581" t="s">
        <v>291</v>
      </c>
      <c r="B51" s="582">
        <v>31.786462580785155</v>
      </c>
      <c r="C51" s="583">
        <f>B51-B49</f>
        <v>-1.9627379975281656</v>
      </c>
      <c r="D51" s="582">
        <v>31.756295170634985</v>
      </c>
      <c r="E51" s="583">
        <f>D51-D49</f>
        <v>-1.3174850028008223</v>
      </c>
      <c r="F51" s="582">
        <v>53.313574939966202</v>
      </c>
      <c r="G51" s="583">
        <f>F51-F49</f>
        <v>-2.9255416244268417</v>
      </c>
      <c r="H51" s="582">
        <v>21.336520137265325</v>
      </c>
      <c r="I51" s="583">
        <f>H51-H49</f>
        <v>-1.1117353453300893</v>
      </c>
      <c r="J51" s="582">
        <v>45.716527290642262</v>
      </c>
      <c r="K51" s="583">
        <f>J51-J49</f>
        <v>-3.9961347356438637</v>
      </c>
      <c r="L51" s="582">
        <v>6.8093953654170036</v>
      </c>
      <c r="M51" s="583">
        <f>L51-L49</f>
        <v>-0.46279327943921089</v>
      </c>
    </row>
    <row r="52" spans="1:13" x14ac:dyDescent="0.2">
      <c r="A52" s="547" t="s">
        <v>236</v>
      </c>
      <c r="B52" s="585"/>
      <c r="C52" s="585"/>
      <c r="D52" s="585"/>
      <c r="E52" s="585"/>
      <c r="F52" s="585"/>
      <c r="G52" s="585"/>
      <c r="H52" s="585"/>
      <c r="I52" s="585"/>
      <c r="J52" s="585"/>
      <c r="K52" s="585"/>
      <c r="L52" s="584"/>
      <c r="M52" s="584"/>
    </row>
  </sheetData>
  <mergeCells count="25">
    <mergeCell ref="A40:M40"/>
    <mergeCell ref="A41:A42"/>
    <mergeCell ref="B41:C41"/>
    <mergeCell ref="D41:E41"/>
    <mergeCell ref="F41:G41"/>
    <mergeCell ref="H41:I41"/>
    <mergeCell ref="J41:K41"/>
    <mergeCell ref="L41:M41"/>
    <mergeCell ref="A25:M25"/>
    <mergeCell ref="A26:A27"/>
    <mergeCell ref="B26:C26"/>
    <mergeCell ref="D26:E26"/>
    <mergeCell ref="F26:G26"/>
    <mergeCell ref="H26:I26"/>
    <mergeCell ref="J26:K26"/>
    <mergeCell ref="L26:M26"/>
    <mergeCell ref="A6:M6"/>
    <mergeCell ref="A11:M11"/>
    <mergeCell ref="A12:A13"/>
    <mergeCell ref="B12:C12"/>
    <mergeCell ref="D12:E12"/>
    <mergeCell ref="F12:G12"/>
    <mergeCell ref="H12:I12"/>
    <mergeCell ref="J12:K12"/>
    <mergeCell ref="L12:M12"/>
  </mergeCells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Z89"/>
  <sheetViews>
    <sheetView showGridLines="0" tabSelected="1" zoomScale="90" workbookViewId="0"/>
  </sheetViews>
  <sheetFormatPr baseColWidth="10" defaultRowHeight="12" x14ac:dyDescent="0.2"/>
  <cols>
    <col min="1" max="1" width="24" style="257" customWidth="1"/>
    <col min="2" max="2" width="19.42578125" style="257" customWidth="1"/>
    <col min="3" max="3" width="8.7109375" style="257" customWidth="1"/>
    <col min="4" max="4" width="14.140625" style="257" customWidth="1"/>
    <col min="5" max="5" width="12.140625" style="257" customWidth="1"/>
    <col min="6" max="6" width="12.85546875" style="257" customWidth="1"/>
    <col min="7" max="7" width="14.42578125" style="257" customWidth="1"/>
    <col min="8" max="8" width="13.140625" style="257" customWidth="1"/>
    <col min="9" max="16384" width="11.42578125" style="257"/>
  </cols>
  <sheetData>
    <row r="6" spans="1:16" s="255" customFormat="1" ht="16.5" x14ac:dyDescent="0.2">
      <c r="A6" s="448" t="s">
        <v>1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</row>
    <row r="7" spans="1:16" ht="15" customHeight="1" x14ac:dyDescent="0.2">
      <c r="A7" s="407" t="s">
        <v>277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</row>
    <row r="8" spans="1:16" ht="15" customHeight="1" x14ac:dyDescent="0.2">
      <c r="A8" s="407" t="s">
        <v>260</v>
      </c>
      <c r="B8" s="407"/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</row>
    <row r="9" spans="1:16" ht="15" customHeight="1" x14ac:dyDescent="0.2">
      <c r="A9" s="407" t="s">
        <v>3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7"/>
    </row>
    <row r="10" spans="1:16" ht="15" customHeight="1" x14ac:dyDescent="0.2">
      <c r="A10" s="408" t="s">
        <v>286</v>
      </c>
      <c r="B10" s="408"/>
      <c r="C10" s="408"/>
      <c r="D10" s="408"/>
      <c r="E10" s="408"/>
      <c r="F10" s="408"/>
      <c r="G10" s="408"/>
      <c r="H10" s="408"/>
      <c r="I10" s="407"/>
      <c r="J10" s="407"/>
      <c r="K10" s="407"/>
      <c r="L10" s="407"/>
      <c r="M10" s="407"/>
      <c r="N10" s="407"/>
      <c r="O10" s="407"/>
      <c r="P10" s="407"/>
    </row>
    <row r="11" spans="1:16" ht="14.25" x14ac:dyDescent="0.25">
      <c r="A11" s="449" t="s">
        <v>13</v>
      </c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20.25" customHeight="1" x14ac:dyDescent="0.2">
      <c r="A12" s="450"/>
      <c r="B12" s="432" t="s">
        <v>278</v>
      </c>
      <c r="C12" s="433"/>
      <c r="D12" s="432" t="s">
        <v>279</v>
      </c>
      <c r="E12" s="433"/>
      <c r="F12" s="432" t="s">
        <v>280</v>
      </c>
      <c r="G12" s="433"/>
      <c r="H12" s="432" t="s">
        <v>281</v>
      </c>
      <c r="I12" s="433"/>
      <c r="J12" s="432" t="s">
        <v>282</v>
      </c>
      <c r="K12" s="433"/>
      <c r="L12" s="432" t="s">
        <v>283</v>
      </c>
      <c r="M12" s="433"/>
      <c r="N12" s="432" t="s">
        <v>284</v>
      </c>
      <c r="O12" s="433"/>
      <c r="P12" s="453" t="s">
        <v>11</v>
      </c>
    </row>
    <row r="13" spans="1:16" ht="17.25" customHeight="1" x14ac:dyDescent="0.2">
      <c r="A13" s="451"/>
      <c r="B13" s="259" t="s">
        <v>29</v>
      </c>
      <c r="C13" s="260" t="s">
        <v>12</v>
      </c>
      <c r="D13" s="259" t="s">
        <v>29</v>
      </c>
      <c r="E13" s="260" t="s">
        <v>12</v>
      </c>
      <c r="F13" s="259" t="s">
        <v>29</v>
      </c>
      <c r="G13" s="260" t="s">
        <v>12</v>
      </c>
      <c r="H13" s="259" t="s">
        <v>29</v>
      </c>
      <c r="I13" s="260" t="s">
        <v>12</v>
      </c>
      <c r="J13" s="259" t="s">
        <v>29</v>
      </c>
      <c r="K13" s="260" t="s">
        <v>12</v>
      </c>
      <c r="L13" s="259" t="s">
        <v>29</v>
      </c>
      <c r="M13" s="260" t="s">
        <v>12</v>
      </c>
      <c r="N13" s="259" t="s">
        <v>29</v>
      </c>
      <c r="O13" s="260" t="s">
        <v>12</v>
      </c>
      <c r="P13" s="454"/>
    </row>
    <row r="14" spans="1:16" ht="24" x14ac:dyDescent="0.2">
      <c r="A14" s="261" t="s">
        <v>3</v>
      </c>
      <c r="B14" s="262">
        <v>697776.3125</v>
      </c>
      <c r="C14" s="263">
        <v>0.1647254079580307</v>
      </c>
      <c r="D14" s="262">
        <v>2638886.5</v>
      </c>
      <c r="E14" s="263">
        <v>0.62296706438064575</v>
      </c>
      <c r="F14" s="262">
        <v>47849.19140625</v>
      </c>
      <c r="G14" s="263">
        <v>1.1295851320028305E-2</v>
      </c>
      <c r="H14" s="262">
        <v>24683.330078125</v>
      </c>
      <c r="I14" s="263">
        <v>5.8270418085157871E-3</v>
      </c>
      <c r="J14" s="262">
        <v>128840.2265625</v>
      </c>
      <c r="K14" s="263">
        <v>3.041556105017662E-2</v>
      </c>
      <c r="L14" s="262">
        <v>103440.6484375</v>
      </c>
      <c r="M14" s="263">
        <v>2.4419434368610382E-2</v>
      </c>
      <c r="N14" s="262">
        <v>594520.625</v>
      </c>
      <c r="O14" s="263">
        <v>0.14034964144229889</v>
      </c>
      <c r="P14" s="410">
        <v>4235997</v>
      </c>
    </row>
    <row r="15" spans="1:16" x14ac:dyDescent="0.2">
      <c r="A15" s="265" t="s">
        <v>4</v>
      </c>
      <c r="B15" s="266">
        <v>241384.078125</v>
      </c>
      <c r="C15" s="267">
        <v>0.16591988503932953</v>
      </c>
      <c r="D15" s="266">
        <v>843108.125</v>
      </c>
      <c r="E15" s="267">
        <v>0.57952624559402466</v>
      </c>
      <c r="F15" s="266">
        <v>25730.50390625</v>
      </c>
      <c r="G15" s="267">
        <v>1.7686346545815468E-2</v>
      </c>
      <c r="H15" s="266">
        <v>6237.26806640625</v>
      </c>
      <c r="I15" s="267">
        <v>4.2873034253716469E-3</v>
      </c>
      <c r="J15" s="266">
        <v>51522.37890625</v>
      </c>
      <c r="K15" s="267">
        <v>3.541487455368042E-2</v>
      </c>
      <c r="L15" s="266">
        <v>30063.263671875</v>
      </c>
      <c r="M15" s="267">
        <v>2.0664548501372337E-2</v>
      </c>
      <c r="N15" s="266">
        <v>256777.46875</v>
      </c>
      <c r="O15" s="267">
        <v>0.1765008270740509</v>
      </c>
      <c r="P15" s="268">
        <v>1454823.125</v>
      </c>
    </row>
    <row r="16" spans="1:16" x14ac:dyDescent="0.2">
      <c r="A16" s="269" t="s">
        <v>5</v>
      </c>
      <c r="B16" s="270">
        <v>456392.25</v>
      </c>
      <c r="C16" s="271">
        <v>0.16410058736801147</v>
      </c>
      <c r="D16" s="270">
        <v>1795778.375</v>
      </c>
      <c r="E16" s="271">
        <v>0.64569079875946045</v>
      </c>
      <c r="F16" s="270">
        <v>22118.685546875</v>
      </c>
      <c r="G16" s="271">
        <v>7.9530039802193642E-3</v>
      </c>
      <c r="H16" s="270">
        <v>18446.0625</v>
      </c>
      <c r="I16" s="271">
        <v>6.6324737854301929E-3</v>
      </c>
      <c r="J16" s="270">
        <v>77317.84375</v>
      </c>
      <c r="K16" s="271">
        <v>2.7800437062978745E-2</v>
      </c>
      <c r="L16" s="270">
        <v>73377.3828125</v>
      </c>
      <c r="M16" s="271">
        <v>2.6383601129055023E-2</v>
      </c>
      <c r="N16" s="270">
        <v>337743.15625</v>
      </c>
      <c r="O16" s="271">
        <v>0.12143906950950623</v>
      </c>
      <c r="P16" s="272">
        <v>2781173.75</v>
      </c>
    </row>
    <row r="17" spans="1:16" x14ac:dyDescent="0.2">
      <c r="A17" s="257" t="s">
        <v>30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</row>
    <row r="18" spans="1:16" x14ac:dyDescent="0.2"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</row>
    <row r="19" spans="1:16" x14ac:dyDescent="0.2">
      <c r="A19" s="455" t="s">
        <v>14</v>
      </c>
      <c r="B19" s="432" t="s">
        <v>278</v>
      </c>
      <c r="C19" s="433"/>
      <c r="D19" s="432" t="s">
        <v>279</v>
      </c>
      <c r="E19" s="433"/>
      <c r="F19" s="432" t="s">
        <v>280</v>
      </c>
      <c r="G19" s="433"/>
      <c r="H19" s="432" t="s">
        <v>281</v>
      </c>
      <c r="I19" s="433"/>
      <c r="J19" s="432" t="s">
        <v>282</v>
      </c>
      <c r="K19" s="433"/>
      <c r="L19" s="432" t="s">
        <v>283</v>
      </c>
      <c r="M19" s="433"/>
      <c r="N19" s="432" t="s">
        <v>284</v>
      </c>
      <c r="O19" s="433"/>
      <c r="P19" s="457" t="s">
        <v>11</v>
      </c>
    </row>
    <row r="20" spans="1:16" x14ac:dyDescent="0.2">
      <c r="A20" s="456"/>
      <c r="B20" s="259" t="s">
        <v>29</v>
      </c>
      <c r="C20" s="260" t="s">
        <v>12</v>
      </c>
      <c r="D20" s="259" t="s">
        <v>29</v>
      </c>
      <c r="E20" s="260" t="s">
        <v>12</v>
      </c>
      <c r="F20" s="259" t="s">
        <v>29</v>
      </c>
      <c r="G20" s="260" t="s">
        <v>12</v>
      </c>
      <c r="H20" s="259" t="s">
        <v>29</v>
      </c>
      <c r="I20" s="260" t="s">
        <v>12</v>
      </c>
      <c r="J20" s="259" t="s">
        <v>29</v>
      </c>
      <c r="K20" s="260" t="s">
        <v>12</v>
      </c>
      <c r="L20" s="259" t="s">
        <v>29</v>
      </c>
      <c r="M20" s="260" t="s">
        <v>12</v>
      </c>
      <c r="N20" s="259" t="s">
        <v>29</v>
      </c>
      <c r="O20" s="260" t="s">
        <v>12</v>
      </c>
      <c r="P20" s="454"/>
    </row>
    <row r="21" spans="1:16" x14ac:dyDescent="0.2">
      <c r="A21" s="274" t="s">
        <v>15</v>
      </c>
      <c r="B21" s="275">
        <v>37702.5390625</v>
      </c>
      <c r="C21" s="263">
        <v>0.21921579539775848</v>
      </c>
      <c r="D21" s="275">
        <v>109396.375</v>
      </c>
      <c r="E21" s="263">
        <v>0.63606888055801392</v>
      </c>
      <c r="F21" s="275">
        <v>354.49884033203125</v>
      </c>
      <c r="G21" s="263">
        <v>2.0611805375665426E-3</v>
      </c>
      <c r="H21" s="275">
        <v>0</v>
      </c>
      <c r="I21" s="263">
        <v>0</v>
      </c>
      <c r="J21" s="275">
        <v>1668.4071044921875</v>
      </c>
      <c r="K21" s="263">
        <v>9.7007043659687042E-3</v>
      </c>
      <c r="L21" s="275">
        <v>1624.7081298828125</v>
      </c>
      <c r="M21" s="263">
        <v>9.4466228038072586E-3</v>
      </c>
      <c r="N21" s="275">
        <v>21241.724609375</v>
      </c>
      <c r="O21" s="263">
        <v>0.12350683659315109</v>
      </c>
      <c r="P21" s="276">
        <v>171988.234375</v>
      </c>
    </row>
    <row r="22" spans="1:16" x14ac:dyDescent="0.2">
      <c r="A22" s="265" t="s">
        <v>16</v>
      </c>
      <c r="B22" s="266">
        <v>429921.5</v>
      </c>
      <c r="C22" s="267">
        <v>0.17426088452339172</v>
      </c>
      <c r="D22" s="266">
        <v>1532462.375</v>
      </c>
      <c r="E22" s="267">
        <v>0.62115585803985596</v>
      </c>
      <c r="F22" s="266">
        <v>19710.419921875</v>
      </c>
      <c r="G22" s="267">
        <v>7.9892612993717194E-3</v>
      </c>
      <c r="H22" s="266">
        <v>8183.630859375</v>
      </c>
      <c r="I22" s="267">
        <v>3.3170864917337894E-3</v>
      </c>
      <c r="J22" s="266">
        <v>96708.8984375</v>
      </c>
      <c r="K22" s="267">
        <v>3.919919952750206E-2</v>
      </c>
      <c r="L22" s="266">
        <v>71747.7890625</v>
      </c>
      <c r="M22" s="267">
        <v>2.9081664979457855E-2</v>
      </c>
      <c r="N22" s="266">
        <v>308379.5</v>
      </c>
      <c r="O22" s="267">
        <v>0.12499604374170303</v>
      </c>
      <c r="P22" s="268">
        <v>2467114</v>
      </c>
    </row>
    <row r="23" spans="1:16" x14ac:dyDescent="0.2">
      <c r="A23" s="269" t="s">
        <v>17</v>
      </c>
      <c r="B23" s="270">
        <v>230152.28125</v>
      </c>
      <c r="C23" s="271">
        <v>0.14412491023540497</v>
      </c>
      <c r="D23" s="270">
        <v>997027.75</v>
      </c>
      <c r="E23" s="271">
        <v>0.62435418367385864</v>
      </c>
      <c r="F23" s="270">
        <v>27784.271484375</v>
      </c>
      <c r="G23" s="271">
        <v>1.7398940399289131E-2</v>
      </c>
      <c r="H23" s="270">
        <v>16499.69921875</v>
      </c>
      <c r="I23" s="271">
        <v>1.0332366451621056E-2</v>
      </c>
      <c r="J23" s="270">
        <v>30462.91796875</v>
      </c>
      <c r="K23" s="271">
        <v>1.9076349213719368E-2</v>
      </c>
      <c r="L23" s="270">
        <v>30068.150390625</v>
      </c>
      <c r="M23" s="271">
        <v>1.8829138949513435E-2</v>
      </c>
      <c r="N23" s="270">
        <v>264899.40625</v>
      </c>
      <c r="O23" s="271">
        <v>0.1658841073513031</v>
      </c>
      <c r="P23" s="272">
        <v>1596894.375</v>
      </c>
    </row>
    <row r="24" spans="1:16" x14ac:dyDescent="0.2">
      <c r="A24" s="257" t="s">
        <v>30</v>
      </c>
    </row>
    <row r="26" spans="1:16" x14ac:dyDescent="0.2">
      <c r="A26" s="455" t="s">
        <v>18</v>
      </c>
      <c r="B26" s="432" t="s">
        <v>278</v>
      </c>
      <c r="C26" s="433"/>
      <c r="D26" s="432" t="s">
        <v>279</v>
      </c>
      <c r="E26" s="433"/>
      <c r="F26" s="432" t="s">
        <v>280</v>
      </c>
      <c r="G26" s="433"/>
      <c r="H26" s="432" t="s">
        <v>281</v>
      </c>
      <c r="I26" s="433"/>
      <c r="J26" s="432" t="s">
        <v>282</v>
      </c>
      <c r="K26" s="433"/>
      <c r="L26" s="432" t="s">
        <v>283</v>
      </c>
      <c r="M26" s="433"/>
      <c r="N26" s="432" t="s">
        <v>284</v>
      </c>
      <c r="O26" s="433"/>
      <c r="P26" s="457" t="s">
        <v>11</v>
      </c>
    </row>
    <row r="27" spans="1:16" x14ac:dyDescent="0.2">
      <c r="A27" s="456"/>
      <c r="B27" s="259" t="s">
        <v>29</v>
      </c>
      <c r="C27" s="260" t="s">
        <v>12</v>
      </c>
      <c r="D27" s="259" t="s">
        <v>29</v>
      </c>
      <c r="E27" s="260" t="s">
        <v>12</v>
      </c>
      <c r="F27" s="259" t="s">
        <v>29</v>
      </c>
      <c r="G27" s="260" t="s">
        <v>12</v>
      </c>
      <c r="H27" s="259" t="s">
        <v>29</v>
      </c>
      <c r="I27" s="260" t="s">
        <v>12</v>
      </c>
      <c r="J27" s="259" t="s">
        <v>29</v>
      </c>
      <c r="K27" s="260" t="s">
        <v>12</v>
      </c>
      <c r="L27" s="259" t="s">
        <v>29</v>
      </c>
      <c r="M27" s="260" t="s">
        <v>12</v>
      </c>
      <c r="N27" s="259" t="s">
        <v>29</v>
      </c>
      <c r="O27" s="260" t="s">
        <v>12</v>
      </c>
      <c r="P27" s="454"/>
    </row>
    <row r="28" spans="1:16" x14ac:dyDescent="0.2">
      <c r="A28" s="274" t="s">
        <v>19</v>
      </c>
      <c r="B28" s="275">
        <v>67897.1171875</v>
      </c>
      <c r="C28" s="277">
        <v>0.12181906402111053</v>
      </c>
      <c r="D28" s="275">
        <v>355653.6875</v>
      </c>
      <c r="E28" s="277">
        <v>0.63810372352600098</v>
      </c>
      <c r="F28" s="275">
        <v>7851.609375</v>
      </c>
      <c r="G28" s="277">
        <v>1.408713310956955E-2</v>
      </c>
      <c r="H28" s="275">
        <v>3800.19384765625</v>
      </c>
      <c r="I28" s="277">
        <v>6.8181995302438736E-3</v>
      </c>
      <c r="J28" s="275">
        <v>11717.873046875</v>
      </c>
      <c r="K28" s="277">
        <v>2.102387323975563E-2</v>
      </c>
      <c r="L28" s="275">
        <v>2341.741943359375</v>
      </c>
      <c r="M28" s="277">
        <v>4.2014867067337036E-3</v>
      </c>
      <c r="N28" s="275">
        <v>108098.109375</v>
      </c>
      <c r="O28" s="277">
        <v>0.19394654035568237</v>
      </c>
      <c r="P28" s="278">
        <v>557360.375</v>
      </c>
    </row>
    <row r="29" spans="1:16" x14ac:dyDescent="0.2">
      <c r="A29" s="265" t="s">
        <v>20</v>
      </c>
      <c r="B29" s="266">
        <v>177715.5625</v>
      </c>
      <c r="C29" s="267">
        <v>0.13783206045627594</v>
      </c>
      <c r="D29" s="266">
        <v>812149.125</v>
      </c>
      <c r="E29" s="267">
        <v>0.62988400459289551</v>
      </c>
      <c r="F29" s="266">
        <v>16868.171875</v>
      </c>
      <c r="G29" s="267">
        <v>1.3082562945783138E-2</v>
      </c>
      <c r="H29" s="266">
        <v>9184.3017578125</v>
      </c>
      <c r="I29" s="267">
        <v>7.1231313049793243E-3</v>
      </c>
      <c r="J29" s="266">
        <v>37460.98828125</v>
      </c>
      <c r="K29" s="267">
        <v>2.905387245118618E-2</v>
      </c>
      <c r="L29" s="266">
        <v>41148.72265625</v>
      </c>
      <c r="M29" s="267">
        <v>3.1913992017507553E-2</v>
      </c>
      <c r="N29" s="266">
        <v>194836.140625</v>
      </c>
      <c r="O29" s="267">
        <v>0.15111039578914642</v>
      </c>
      <c r="P29" s="279">
        <v>1289363</v>
      </c>
    </row>
    <row r="30" spans="1:16" x14ac:dyDescent="0.2">
      <c r="A30" s="280" t="s">
        <v>21</v>
      </c>
      <c r="B30" s="281">
        <v>313624.0625</v>
      </c>
      <c r="C30" s="282">
        <v>0.20611415803432465</v>
      </c>
      <c r="D30" s="281">
        <v>916705.5</v>
      </c>
      <c r="E30" s="282">
        <v>0.60246008634567261</v>
      </c>
      <c r="F30" s="281">
        <v>7651.9619140625</v>
      </c>
      <c r="G30" s="282">
        <v>5.0288797356188297E-3</v>
      </c>
      <c r="H30" s="281">
        <v>9424.2548828125</v>
      </c>
      <c r="I30" s="282">
        <v>6.1936327256262302E-3</v>
      </c>
      <c r="J30" s="281">
        <v>59675.34375</v>
      </c>
      <c r="K30" s="282">
        <v>3.9218716323375702E-2</v>
      </c>
      <c r="L30" s="281">
        <v>35153.44921875</v>
      </c>
      <c r="M30" s="282">
        <v>2.3102894425392151E-2</v>
      </c>
      <c r="N30" s="281">
        <v>179369.15625</v>
      </c>
      <c r="O30" s="282">
        <v>0.1178816482424736</v>
      </c>
      <c r="P30" s="278">
        <v>1521603.75</v>
      </c>
    </row>
    <row r="31" spans="1:16" x14ac:dyDescent="0.2">
      <c r="A31" s="265" t="s">
        <v>22</v>
      </c>
      <c r="B31" s="266">
        <v>68708.25</v>
      </c>
      <c r="C31" s="267">
        <v>0.1719338446855545</v>
      </c>
      <c r="D31" s="266">
        <v>248114.390625</v>
      </c>
      <c r="E31" s="267">
        <v>0.62087535858154297</v>
      </c>
      <c r="F31" s="266">
        <v>7740.81982421875</v>
      </c>
      <c r="G31" s="267">
        <v>1.9370438531041145E-2</v>
      </c>
      <c r="H31" s="266">
        <v>1120.716552734375</v>
      </c>
      <c r="I31" s="267">
        <v>2.8044537175446749E-3</v>
      </c>
      <c r="J31" s="266">
        <v>10694.658203125</v>
      </c>
      <c r="K31" s="267">
        <v>2.676205150783062E-2</v>
      </c>
      <c r="L31" s="266">
        <v>17910.859375</v>
      </c>
      <c r="M31" s="267">
        <v>4.4819694012403488E-2</v>
      </c>
      <c r="N31" s="266">
        <v>45330.5859375</v>
      </c>
      <c r="O31" s="267">
        <v>0.11343415081501007</v>
      </c>
      <c r="P31" s="279">
        <v>399620.28125</v>
      </c>
    </row>
    <row r="32" spans="1:16" x14ac:dyDescent="0.2">
      <c r="A32" s="269" t="s">
        <v>23</v>
      </c>
      <c r="B32" s="270">
        <v>69831.3125</v>
      </c>
      <c r="C32" s="271">
        <v>0.14919641613960266</v>
      </c>
      <c r="D32" s="270">
        <v>306263.875</v>
      </c>
      <c r="E32" s="271">
        <v>0.65434068441390991</v>
      </c>
      <c r="F32" s="270">
        <v>7736.62744140625</v>
      </c>
      <c r="G32" s="271">
        <v>1.6529504209756851E-2</v>
      </c>
      <c r="H32" s="270">
        <v>1153.86328125</v>
      </c>
      <c r="I32" s="271">
        <v>2.4652588181197643E-3</v>
      </c>
      <c r="J32" s="270">
        <v>9291.357421875</v>
      </c>
      <c r="K32" s="271">
        <v>1.9851226359605789E-2</v>
      </c>
      <c r="L32" s="270">
        <v>6885.87353515625</v>
      </c>
      <c r="M32" s="271">
        <v>1.4711846597492695E-2</v>
      </c>
      <c r="N32" s="270">
        <v>66886.640625</v>
      </c>
      <c r="O32" s="271">
        <v>0.14290504157543182</v>
      </c>
      <c r="P32" s="272">
        <v>468049.5625</v>
      </c>
    </row>
    <row r="33" spans="1:16" x14ac:dyDescent="0.2">
      <c r="A33" s="257" t="s">
        <v>30</v>
      </c>
    </row>
    <row r="35" spans="1:16" x14ac:dyDescent="0.2">
      <c r="A35" s="455" t="s">
        <v>24</v>
      </c>
      <c r="B35" s="432" t="s">
        <v>278</v>
      </c>
      <c r="C35" s="433"/>
      <c r="D35" s="432" t="s">
        <v>279</v>
      </c>
      <c r="E35" s="433"/>
      <c r="F35" s="432" t="s">
        <v>280</v>
      </c>
      <c r="G35" s="433"/>
      <c r="H35" s="432" t="s">
        <v>281</v>
      </c>
      <c r="I35" s="433"/>
      <c r="J35" s="432" t="s">
        <v>282</v>
      </c>
      <c r="K35" s="433"/>
      <c r="L35" s="432" t="s">
        <v>283</v>
      </c>
      <c r="M35" s="433"/>
      <c r="N35" s="432" t="s">
        <v>284</v>
      </c>
      <c r="O35" s="433"/>
      <c r="P35" s="457" t="s">
        <v>11</v>
      </c>
    </row>
    <row r="36" spans="1:16" x14ac:dyDescent="0.2">
      <c r="A36" s="456"/>
      <c r="B36" s="259" t="s">
        <v>29</v>
      </c>
      <c r="C36" s="260" t="s">
        <v>12</v>
      </c>
      <c r="D36" s="259" t="s">
        <v>29</v>
      </c>
      <c r="E36" s="260" t="s">
        <v>12</v>
      </c>
      <c r="F36" s="259" t="s">
        <v>29</v>
      </c>
      <c r="G36" s="260" t="s">
        <v>12</v>
      </c>
      <c r="H36" s="259" t="s">
        <v>29</v>
      </c>
      <c r="I36" s="260" t="s">
        <v>12</v>
      </c>
      <c r="J36" s="259" t="s">
        <v>29</v>
      </c>
      <c r="K36" s="260" t="s">
        <v>12</v>
      </c>
      <c r="L36" s="259" t="s">
        <v>29</v>
      </c>
      <c r="M36" s="260" t="s">
        <v>12</v>
      </c>
      <c r="N36" s="259" t="s">
        <v>29</v>
      </c>
      <c r="O36" s="260" t="s">
        <v>12</v>
      </c>
      <c r="P36" s="454"/>
    </row>
    <row r="37" spans="1:16" x14ac:dyDescent="0.2">
      <c r="A37" s="274" t="s">
        <v>25</v>
      </c>
      <c r="B37" s="275">
        <v>69070.859375</v>
      </c>
      <c r="C37" s="277">
        <v>0.15083198249340057</v>
      </c>
      <c r="D37" s="275">
        <v>258191.484375</v>
      </c>
      <c r="E37" s="277">
        <v>0.56382006406784058</v>
      </c>
      <c r="F37" s="275">
        <v>13220.6064453125</v>
      </c>
      <c r="G37" s="277">
        <v>2.8870211914181709E-2</v>
      </c>
      <c r="H37" s="275">
        <v>6876.572265625</v>
      </c>
      <c r="I37" s="277">
        <v>1.5016565099358559E-2</v>
      </c>
      <c r="J37" s="275">
        <v>13914.640625</v>
      </c>
      <c r="K37" s="277">
        <v>3.0385792255401611E-2</v>
      </c>
      <c r="L37" s="275">
        <v>2376.34375</v>
      </c>
      <c r="M37" s="277">
        <v>5.1892893388867378E-3</v>
      </c>
      <c r="N37" s="275">
        <v>94281.9296875</v>
      </c>
      <c r="O37" s="277">
        <v>0.205886110663414</v>
      </c>
      <c r="P37" s="278">
        <v>457932.40625</v>
      </c>
    </row>
    <row r="38" spans="1:16" x14ac:dyDescent="0.2">
      <c r="A38" s="265" t="s">
        <v>26</v>
      </c>
      <c r="B38" s="266">
        <v>122751.8984375</v>
      </c>
      <c r="C38" s="267">
        <v>0.14985750615596771</v>
      </c>
      <c r="D38" s="266">
        <v>533039</v>
      </c>
      <c r="E38" s="267">
        <v>0.65074265003204346</v>
      </c>
      <c r="F38" s="266">
        <v>13783.7626953125</v>
      </c>
      <c r="G38" s="267">
        <v>1.682744175195694E-2</v>
      </c>
      <c r="H38" s="266">
        <v>2355.45751953125</v>
      </c>
      <c r="I38" s="267">
        <v>2.8755809180438519E-3</v>
      </c>
      <c r="J38" s="266">
        <v>18401.140625</v>
      </c>
      <c r="K38" s="267">
        <v>2.2464411333203316E-2</v>
      </c>
      <c r="L38" s="266">
        <v>19201.10546875</v>
      </c>
      <c r="M38" s="267">
        <v>2.3441020399332047E-2</v>
      </c>
      <c r="N38" s="266">
        <v>109591.734375</v>
      </c>
      <c r="O38" s="267">
        <v>0.13379137217998505</v>
      </c>
      <c r="P38" s="279">
        <v>819124.0625</v>
      </c>
    </row>
    <row r="39" spans="1:16" x14ac:dyDescent="0.2">
      <c r="A39" s="280" t="s">
        <v>27</v>
      </c>
      <c r="B39" s="281">
        <v>186698.375</v>
      </c>
      <c r="C39" s="282">
        <v>0.17553344368934631</v>
      </c>
      <c r="D39" s="281">
        <v>654927.3125</v>
      </c>
      <c r="E39" s="282">
        <v>0.615761399269104</v>
      </c>
      <c r="F39" s="281">
        <v>6289.474609375</v>
      </c>
      <c r="G39" s="282">
        <v>5.9133516624569893E-3</v>
      </c>
      <c r="H39" s="281">
        <v>9400.5703125</v>
      </c>
      <c r="I39" s="282">
        <v>8.8383974507451057E-3</v>
      </c>
      <c r="J39" s="281">
        <v>27988.931640625</v>
      </c>
      <c r="K39" s="282">
        <v>2.6315139606595039E-2</v>
      </c>
      <c r="L39" s="281">
        <v>19701.55078125</v>
      </c>
      <c r="M39" s="282">
        <v>1.8523359671235085E-2</v>
      </c>
      <c r="N39" s="281">
        <v>158599.5</v>
      </c>
      <c r="O39" s="282">
        <v>0.1491149365901947</v>
      </c>
      <c r="P39" s="278">
        <v>1063605.75</v>
      </c>
    </row>
    <row r="40" spans="1:16" x14ac:dyDescent="0.2">
      <c r="A40" s="283" t="s">
        <v>28</v>
      </c>
      <c r="B40" s="284">
        <v>319255.1875</v>
      </c>
      <c r="C40" s="285">
        <v>0.16844265162944794</v>
      </c>
      <c r="D40" s="284">
        <v>1192728.75</v>
      </c>
      <c r="E40" s="285">
        <v>0.62929719686508179</v>
      </c>
      <c r="F40" s="284">
        <v>14555.3466796875</v>
      </c>
      <c r="G40" s="285">
        <v>7.6795658096671104E-3</v>
      </c>
      <c r="H40" s="284">
        <v>6050.73046875</v>
      </c>
      <c r="I40" s="285">
        <v>3.1924336217343807E-3</v>
      </c>
      <c r="J40" s="284">
        <v>68535.5078125</v>
      </c>
      <c r="K40" s="285">
        <v>3.6160111427307129E-2</v>
      </c>
      <c r="L40" s="284">
        <v>62161.64453125</v>
      </c>
      <c r="M40" s="285">
        <v>3.2797187566757202E-2</v>
      </c>
      <c r="N40" s="284">
        <v>232047.484375</v>
      </c>
      <c r="O40" s="285">
        <v>0.12243086844682693</v>
      </c>
      <c r="P40" s="286">
        <v>1895334.75</v>
      </c>
    </row>
    <row r="41" spans="1:16" x14ac:dyDescent="0.2">
      <c r="A41" s="257" t="s">
        <v>30</v>
      </c>
    </row>
    <row r="43" spans="1:16" x14ac:dyDescent="0.2">
      <c r="A43" s="455" t="s">
        <v>261</v>
      </c>
      <c r="B43" s="432" t="s">
        <v>278</v>
      </c>
      <c r="C43" s="433"/>
      <c r="D43" s="432" t="s">
        <v>279</v>
      </c>
      <c r="E43" s="433"/>
      <c r="F43" s="432" t="s">
        <v>280</v>
      </c>
      <c r="G43" s="433"/>
      <c r="H43" s="432" t="s">
        <v>281</v>
      </c>
      <c r="I43" s="433"/>
      <c r="J43" s="432" t="s">
        <v>282</v>
      </c>
      <c r="K43" s="433"/>
      <c r="L43" s="432" t="s">
        <v>283</v>
      </c>
      <c r="M43" s="433"/>
      <c r="N43" s="432" t="s">
        <v>284</v>
      </c>
      <c r="O43" s="433"/>
      <c r="P43" s="457" t="s">
        <v>11</v>
      </c>
    </row>
    <row r="44" spans="1:16" x14ac:dyDescent="0.2">
      <c r="A44" s="456"/>
      <c r="B44" s="259" t="s">
        <v>29</v>
      </c>
      <c r="C44" s="260" t="s">
        <v>12</v>
      </c>
      <c r="D44" s="259" t="s">
        <v>29</v>
      </c>
      <c r="E44" s="260" t="s">
        <v>12</v>
      </c>
      <c r="F44" s="259" t="s">
        <v>29</v>
      </c>
      <c r="G44" s="260" t="s">
        <v>12</v>
      </c>
      <c r="H44" s="259" t="s">
        <v>29</v>
      </c>
      <c r="I44" s="260" t="s">
        <v>12</v>
      </c>
      <c r="J44" s="259" t="s">
        <v>29</v>
      </c>
      <c r="K44" s="260" t="s">
        <v>12</v>
      </c>
      <c r="L44" s="259" t="s">
        <v>29</v>
      </c>
      <c r="M44" s="260" t="s">
        <v>12</v>
      </c>
      <c r="N44" s="259" t="s">
        <v>29</v>
      </c>
      <c r="O44" s="260" t="s">
        <v>12</v>
      </c>
      <c r="P44" s="454"/>
    </row>
    <row r="45" spans="1:16" x14ac:dyDescent="0.2">
      <c r="A45" s="289" t="s">
        <v>234</v>
      </c>
      <c r="B45" s="290"/>
      <c r="C45" s="277"/>
      <c r="D45" s="290"/>
      <c r="E45" s="277"/>
      <c r="F45" s="290"/>
      <c r="G45" s="277"/>
      <c r="H45" s="290"/>
      <c r="I45" s="277"/>
      <c r="J45" s="290"/>
      <c r="K45" s="277"/>
      <c r="L45" s="290"/>
      <c r="M45" s="277"/>
      <c r="N45" s="290"/>
      <c r="O45" s="277"/>
      <c r="P45" s="276"/>
    </row>
    <row r="46" spans="1:16" x14ac:dyDescent="0.2">
      <c r="A46" s="291" t="s">
        <v>252</v>
      </c>
      <c r="B46" s="284"/>
      <c r="C46" s="285"/>
      <c r="D46" s="284"/>
      <c r="E46" s="285"/>
      <c r="F46" s="284"/>
      <c r="G46" s="285"/>
      <c r="H46" s="284"/>
      <c r="I46" s="285"/>
      <c r="J46" s="284"/>
      <c r="K46" s="285"/>
      <c r="L46" s="284"/>
      <c r="M46" s="285"/>
      <c r="N46" s="284"/>
      <c r="O46" s="285"/>
      <c r="P46" s="286"/>
    </row>
    <row r="47" spans="1:16" x14ac:dyDescent="0.2">
      <c r="A47" s="257" t="s">
        <v>30</v>
      </c>
    </row>
    <row r="49" spans="1:26" x14ac:dyDescent="0.2">
      <c r="A49" s="455" t="s">
        <v>232</v>
      </c>
      <c r="B49" s="432" t="s">
        <v>278</v>
      </c>
      <c r="C49" s="433"/>
      <c r="D49" s="432" t="s">
        <v>279</v>
      </c>
      <c r="E49" s="433"/>
      <c r="F49" s="432" t="s">
        <v>280</v>
      </c>
      <c r="G49" s="433"/>
      <c r="H49" s="432" t="s">
        <v>281</v>
      </c>
      <c r="I49" s="433"/>
      <c r="J49" s="432" t="s">
        <v>282</v>
      </c>
      <c r="K49" s="433"/>
      <c r="L49" s="432" t="s">
        <v>283</v>
      </c>
      <c r="M49" s="433"/>
      <c r="N49" s="432" t="s">
        <v>284</v>
      </c>
      <c r="O49" s="433"/>
      <c r="P49" s="457" t="s">
        <v>11</v>
      </c>
    </row>
    <row r="50" spans="1:26" x14ac:dyDescent="0.2">
      <c r="A50" s="456"/>
      <c r="B50" s="259" t="s">
        <v>29</v>
      </c>
      <c r="C50" s="260" t="s">
        <v>12</v>
      </c>
      <c r="D50" s="259" t="s">
        <v>29</v>
      </c>
      <c r="E50" s="260" t="s">
        <v>12</v>
      </c>
      <c r="F50" s="259" t="s">
        <v>29</v>
      </c>
      <c r="G50" s="260" t="s">
        <v>12</v>
      </c>
      <c r="H50" s="259" t="s">
        <v>29</v>
      </c>
      <c r="I50" s="260" t="s">
        <v>12</v>
      </c>
      <c r="J50" s="259" t="s">
        <v>29</v>
      </c>
      <c r="K50" s="260" t="s">
        <v>12</v>
      </c>
      <c r="L50" s="259" t="s">
        <v>29</v>
      </c>
      <c r="M50" s="260" t="s">
        <v>12</v>
      </c>
      <c r="N50" s="259" t="s">
        <v>29</v>
      </c>
      <c r="O50" s="260" t="s">
        <v>12</v>
      </c>
      <c r="P50" s="454"/>
      <c r="T50" s="293"/>
      <c r="U50" s="293"/>
      <c r="V50" s="293"/>
      <c r="W50" s="293"/>
      <c r="X50" s="293"/>
      <c r="Y50" s="293"/>
    </row>
    <row r="51" spans="1:26" x14ac:dyDescent="0.2">
      <c r="A51" s="289" t="s">
        <v>213</v>
      </c>
      <c r="B51" s="290">
        <v>4015.75537109375</v>
      </c>
      <c r="C51" s="277">
        <v>6.6964834928512573E-2</v>
      </c>
      <c r="D51" s="290">
        <v>48806.43359375</v>
      </c>
      <c r="E51" s="277">
        <v>0.8138730525970459</v>
      </c>
      <c r="F51" s="290">
        <v>678.9576416015625</v>
      </c>
      <c r="G51" s="277">
        <v>1.1321976780891418E-2</v>
      </c>
      <c r="H51" s="290">
        <v>1026.597900390625</v>
      </c>
      <c r="I51" s="277">
        <v>1.7119061201810837E-2</v>
      </c>
      <c r="J51" s="290">
        <v>2473.82177734375</v>
      </c>
      <c r="K51" s="277">
        <v>4.125228151679039E-2</v>
      </c>
      <c r="L51" s="290">
        <v>308.07333374023438</v>
      </c>
      <c r="M51" s="277">
        <v>5.1372852176427841E-3</v>
      </c>
      <c r="N51" s="290">
        <v>2658.47802734375</v>
      </c>
      <c r="O51" s="277">
        <v>4.4331524521112442E-2</v>
      </c>
      <c r="P51" s="276">
        <v>59968.1171875</v>
      </c>
      <c r="T51" s="293"/>
      <c r="U51" s="293"/>
      <c r="V51" s="293"/>
      <c r="W51" s="293"/>
      <c r="X51" s="293"/>
      <c r="Y51" s="293"/>
      <c r="Z51" s="293"/>
    </row>
    <row r="52" spans="1:26" x14ac:dyDescent="0.2">
      <c r="A52" s="294" t="s">
        <v>225</v>
      </c>
      <c r="B52" s="295">
        <v>15839.984375</v>
      </c>
      <c r="C52" s="267">
        <v>6.1906740069389343E-2</v>
      </c>
      <c r="D52" s="295">
        <v>195631.109375</v>
      </c>
      <c r="E52" s="267">
        <v>0.76457679271697998</v>
      </c>
      <c r="F52" s="295">
        <v>1459.918212890625</v>
      </c>
      <c r="G52" s="267">
        <v>5.7057361118495464E-3</v>
      </c>
      <c r="H52" s="295">
        <v>1916.7615966796875</v>
      </c>
      <c r="I52" s="267">
        <v>7.4911979027092457E-3</v>
      </c>
      <c r="J52" s="295">
        <v>14604.5634765625</v>
      </c>
      <c r="K52" s="267">
        <v>5.7078398764133453E-2</v>
      </c>
      <c r="L52" s="295">
        <v>4631.4794921875</v>
      </c>
      <c r="M52" s="267">
        <v>1.8101014196872711E-2</v>
      </c>
      <c r="N52" s="295">
        <v>21784.67578125</v>
      </c>
      <c r="O52" s="267">
        <v>8.5140131413936615E-2</v>
      </c>
      <c r="P52" s="268">
        <v>255868.5</v>
      </c>
      <c r="T52" s="293"/>
      <c r="U52" s="293"/>
      <c r="V52" s="293"/>
      <c r="W52" s="293"/>
      <c r="X52" s="293"/>
    </row>
    <row r="53" spans="1:26" x14ac:dyDescent="0.2">
      <c r="A53" s="296" t="s">
        <v>257</v>
      </c>
      <c r="B53" s="281">
        <v>322475.3125</v>
      </c>
      <c r="C53" s="297">
        <v>0.20043845474720001</v>
      </c>
      <c r="D53" s="281">
        <v>846013</v>
      </c>
      <c r="E53" s="297">
        <v>0.52584969997406006</v>
      </c>
      <c r="F53" s="281">
        <v>11174.9248046875</v>
      </c>
      <c r="G53" s="297">
        <v>6.9459108635783195E-3</v>
      </c>
      <c r="H53" s="281">
        <v>7359.068359375</v>
      </c>
      <c r="I53" s="297">
        <v>4.57411864772439E-3</v>
      </c>
      <c r="J53" s="281">
        <v>110643.6484375</v>
      </c>
      <c r="K53" s="297">
        <v>6.8771913647651672E-2</v>
      </c>
      <c r="L53" s="281">
        <v>65241.8359375</v>
      </c>
      <c r="M53" s="297">
        <v>4.0551859885454178E-2</v>
      </c>
      <c r="N53" s="281">
        <v>245941.671875</v>
      </c>
      <c r="O53" s="297">
        <v>0.15286804735660553</v>
      </c>
      <c r="P53" s="298">
        <v>1608849.5</v>
      </c>
      <c r="U53" s="293"/>
      <c r="V53" s="293"/>
      <c r="W53" s="293"/>
      <c r="X53" s="293"/>
      <c r="Y53" s="293"/>
      <c r="Z53" s="293"/>
    </row>
    <row r="54" spans="1:26" x14ac:dyDescent="0.2">
      <c r="A54" s="294" t="s">
        <v>224</v>
      </c>
      <c r="B54" s="295">
        <v>59230.56640625</v>
      </c>
      <c r="C54" s="267">
        <v>0.23512101173400879</v>
      </c>
      <c r="D54" s="295">
        <v>125834.5078125</v>
      </c>
      <c r="E54" s="267">
        <v>0.49951130151748657</v>
      </c>
      <c r="F54" s="295">
        <v>797.373291015625</v>
      </c>
      <c r="G54" s="267">
        <v>3.1652443576604128E-3</v>
      </c>
      <c r="H54" s="295">
        <v>5780.7373046875</v>
      </c>
      <c r="I54" s="267">
        <v>2.2947153076529503E-2</v>
      </c>
      <c r="J54" s="295">
        <v>8285.287109375</v>
      </c>
      <c r="K54" s="267">
        <v>3.2889187335968018E-2</v>
      </c>
      <c r="L54" s="295">
        <v>5793.03076171875</v>
      </c>
      <c r="M54" s="267">
        <v>2.2995952516794205E-2</v>
      </c>
      <c r="N54" s="295">
        <v>46193.73046875</v>
      </c>
      <c r="O54" s="267">
        <v>0.18337012827396393</v>
      </c>
      <c r="P54" s="268">
        <v>251915.234375</v>
      </c>
      <c r="V54" s="293"/>
      <c r="W54" s="293"/>
      <c r="X54" s="293"/>
      <c r="Y54" s="293"/>
      <c r="Z54" s="293"/>
    </row>
    <row r="55" spans="1:26" x14ac:dyDescent="0.2">
      <c r="A55" s="150" t="s">
        <v>254</v>
      </c>
      <c r="B55" s="299">
        <v>127174.8046875</v>
      </c>
      <c r="C55" s="297">
        <v>0.17619559168815613</v>
      </c>
      <c r="D55" s="299">
        <v>497669.4375</v>
      </c>
      <c r="E55" s="297">
        <v>0.68950104713439941</v>
      </c>
      <c r="F55" s="299">
        <v>20035.666015625</v>
      </c>
      <c r="G55" s="297">
        <v>2.7758611366152763E-2</v>
      </c>
      <c r="H55" s="299">
        <v>4079.9755859375</v>
      </c>
      <c r="I55" s="297">
        <v>5.6526423431932926E-3</v>
      </c>
      <c r="J55" s="299">
        <v>32514.755859375</v>
      </c>
      <c r="K55" s="297">
        <v>4.5047890394926071E-2</v>
      </c>
      <c r="L55" s="299">
        <v>14429.57421875</v>
      </c>
      <c r="M55" s="297">
        <v>1.9991597160696983E-2</v>
      </c>
      <c r="N55" s="299">
        <v>25877.77734375</v>
      </c>
      <c r="O55" s="297">
        <v>3.5852622240781784E-2</v>
      </c>
      <c r="P55" s="409">
        <v>721782</v>
      </c>
      <c r="U55" s="293"/>
      <c r="V55" s="293"/>
      <c r="W55" s="293"/>
      <c r="X55" s="293"/>
      <c r="Y55" s="293"/>
      <c r="Z55" s="293"/>
    </row>
    <row r="56" spans="1:26" x14ac:dyDescent="0.2">
      <c r="A56" s="294" t="s">
        <v>215</v>
      </c>
      <c r="B56" s="295">
        <v>16357.1650390625</v>
      </c>
      <c r="C56" s="267">
        <v>0.1135966032743454</v>
      </c>
      <c r="D56" s="295">
        <v>107651.9609375</v>
      </c>
      <c r="E56" s="267">
        <v>0.74761712551116943</v>
      </c>
      <c r="F56" s="295">
        <v>2059.689453125</v>
      </c>
      <c r="G56" s="267">
        <v>1.4304051175713539E-2</v>
      </c>
      <c r="H56" s="295">
        <v>4372.95166015625</v>
      </c>
      <c r="I56" s="267">
        <v>3.0369102954864502E-2</v>
      </c>
      <c r="J56" s="295">
        <v>9158.6142578125</v>
      </c>
      <c r="K56" s="267">
        <v>6.3604392111301422E-2</v>
      </c>
      <c r="L56" s="295">
        <v>2247.03955078125</v>
      </c>
      <c r="M56" s="267">
        <v>1.5605153515934944E-2</v>
      </c>
      <c r="N56" s="295">
        <v>2146.01611328125</v>
      </c>
      <c r="O56" s="267">
        <v>1.4903569594025612E-2</v>
      </c>
      <c r="P56" s="268">
        <v>143993.4375</v>
      </c>
      <c r="U56" s="293"/>
      <c r="V56" s="293"/>
      <c r="W56" s="293"/>
      <c r="X56" s="293"/>
      <c r="Y56" s="293"/>
      <c r="Z56" s="293"/>
    </row>
    <row r="57" spans="1:26" x14ac:dyDescent="0.2">
      <c r="A57" s="296" t="s">
        <v>256</v>
      </c>
      <c r="B57" s="281">
        <v>18873.365234375</v>
      </c>
      <c r="C57" s="297">
        <v>0.11446736752986908</v>
      </c>
      <c r="D57" s="281">
        <v>110559.1953125</v>
      </c>
      <c r="E57" s="297">
        <v>0.67054390907287598</v>
      </c>
      <c r="F57" s="281">
        <v>347.8751220703125</v>
      </c>
      <c r="G57" s="297">
        <v>2.1098700817674398E-3</v>
      </c>
      <c r="H57" s="281">
        <v>2144.0791015625</v>
      </c>
      <c r="I57" s="297">
        <v>1.3003886677324772E-2</v>
      </c>
      <c r="J57" s="281">
        <v>7780.50048828125</v>
      </c>
      <c r="K57" s="297">
        <v>4.7188900411128998E-2</v>
      </c>
      <c r="L57" s="281">
        <v>5738.7275390625</v>
      </c>
      <c r="M57" s="297">
        <v>3.4805502742528915E-2</v>
      </c>
      <c r="N57" s="281">
        <v>19436.134765625</v>
      </c>
      <c r="O57" s="297">
        <v>0.11788057535886765</v>
      </c>
      <c r="P57" s="298">
        <v>164879.875</v>
      </c>
      <c r="U57" s="293"/>
      <c r="V57" s="293"/>
      <c r="W57" s="293"/>
      <c r="X57" s="293"/>
      <c r="Y57" s="293"/>
      <c r="Z57" s="293"/>
    </row>
    <row r="58" spans="1:26" x14ac:dyDescent="0.2">
      <c r="A58" s="294" t="s">
        <v>216</v>
      </c>
      <c r="B58" s="295">
        <v>8967.8935546875</v>
      </c>
      <c r="C58" s="267">
        <v>0.22520333528518677</v>
      </c>
      <c r="D58" s="295">
        <v>23475.240234375</v>
      </c>
      <c r="E58" s="267">
        <v>0.58951443433761597</v>
      </c>
      <c r="F58" s="295">
        <v>170.11045837402344</v>
      </c>
      <c r="G58" s="267">
        <v>4.2718439362943172E-3</v>
      </c>
      <c r="H58" s="295">
        <v>627.02801513671875</v>
      </c>
      <c r="I58" s="267">
        <v>1.5746038407087326E-2</v>
      </c>
      <c r="J58" s="295">
        <v>3530.775390625</v>
      </c>
      <c r="K58" s="267">
        <v>8.8665463030338287E-2</v>
      </c>
      <c r="L58" s="295">
        <v>1143.85009765625</v>
      </c>
      <c r="M58" s="267">
        <v>2.8724566102027893E-2</v>
      </c>
      <c r="N58" s="295">
        <v>1906.4185791015625</v>
      </c>
      <c r="O58" s="267">
        <v>4.7874324023723602E-2</v>
      </c>
      <c r="P58" s="268">
        <v>39821.31640625</v>
      </c>
      <c r="V58" s="293"/>
      <c r="W58" s="293"/>
      <c r="X58" s="293"/>
      <c r="Y58" s="293"/>
      <c r="Z58" s="293"/>
    </row>
    <row r="59" spans="1:26" x14ac:dyDescent="0.2">
      <c r="A59" s="150" t="s">
        <v>229</v>
      </c>
      <c r="B59" s="299">
        <v>28384.978515625</v>
      </c>
      <c r="C59" s="297">
        <v>0.23272490501403809</v>
      </c>
      <c r="D59" s="299">
        <v>74170.0234375</v>
      </c>
      <c r="E59" s="297">
        <v>0.60811078548431396</v>
      </c>
      <c r="F59" s="299">
        <v>614.5936279296875</v>
      </c>
      <c r="G59" s="297">
        <v>5.0389766693115234E-3</v>
      </c>
      <c r="H59" s="299">
        <v>1995.689697265625</v>
      </c>
      <c r="I59" s="297">
        <v>1.636241190135479E-2</v>
      </c>
      <c r="J59" s="299">
        <v>9515.5556640625</v>
      </c>
      <c r="K59" s="297">
        <v>7.8016854822635651E-2</v>
      </c>
      <c r="L59" s="299">
        <v>3580.3876953125</v>
      </c>
      <c r="M59" s="297">
        <v>2.9355153441429138E-2</v>
      </c>
      <c r="N59" s="299">
        <v>3706.715576171875</v>
      </c>
      <c r="O59" s="297">
        <v>3.0390899628400803E-2</v>
      </c>
      <c r="P59" s="409">
        <v>121967.9453125</v>
      </c>
      <c r="U59" s="293"/>
      <c r="V59" s="293"/>
      <c r="W59" s="293"/>
      <c r="X59" s="293"/>
      <c r="Y59" s="293"/>
      <c r="Z59" s="293"/>
    </row>
    <row r="60" spans="1:26" x14ac:dyDescent="0.2">
      <c r="A60" s="294" t="s">
        <v>226</v>
      </c>
      <c r="B60" s="295">
        <v>11976.7421875</v>
      </c>
      <c r="C60" s="267">
        <v>0.15828539431095123</v>
      </c>
      <c r="D60" s="295">
        <v>50702.640625</v>
      </c>
      <c r="E60" s="267">
        <v>0.67008936405181885</v>
      </c>
      <c r="F60" s="295">
        <v>1237.856201171875</v>
      </c>
      <c r="G60" s="267">
        <v>1.6359588131308556E-2</v>
      </c>
      <c r="H60" s="295">
        <v>1588.784423828125</v>
      </c>
      <c r="I60" s="267">
        <v>2.0997477695345879E-2</v>
      </c>
      <c r="J60" s="295">
        <v>2015.46875</v>
      </c>
      <c r="K60" s="267">
        <v>2.663656510412693E-2</v>
      </c>
      <c r="L60" s="295">
        <v>1293.2115478515625</v>
      </c>
      <c r="M60" s="267">
        <v>1.7091166228055954E-2</v>
      </c>
      <c r="N60" s="295">
        <v>6850.78662109375</v>
      </c>
      <c r="O60" s="267">
        <v>9.0540438890457153E-2</v>
      </c>
      <c r="P60" s="268">
        <v>75665.4921875</v>
      </c>
      <c r="U60" s="293"/>
      <c r="V60" s="293"/>
      <c r="W60" s="293"/>
      <c r="X60" s="293"/>
      <c r="Y60" s="293"/>
      <c r="Z60" s="293"/>
    </row>
    <row r="61" spans="1:26" x14ac:dyDescent="0.2">
      <c r="A61" s="296" t="s">
        <v>258</v>
      </c>
      <c r="B61" s="281">
        <v>75272.2265625</v>
      </c>
      <c r="C61" s="297">
        <v>0.1302550882101059</v>
      </c>
      <c r="D61" s="281">
        <v>366705.5625</v>
      </c>
      <c r="E61" s="297">
        <v>0.63456690311431885</v>
      </c>
      <c r="F61" s="281">
        <v>4312.46875</v>
      </c>
      <c r="G61" s="297">
        <v>7.4625262059271336E-3</v>
      </c>
      <c r="H61" s="281">
        <v>4389.30126953125</v>
      </c>
      <c r="I61" s="297">
        <v>7.595481351017952E-3</v>
      </c>
      <c r="J61" s="281">
        <v>36749.5546875</v>
      </c>
      <c r="K61" s="297">
        <v>6.3593395054340363E-2</v>
      </c>
      <c r="L61" s="281">
        <v>18514.369140625</v>
      </c>
      <c r="M61" s="297">
        <v>3.2038256525993347E-2</v>
      </c>
      <c r="N61" s="281">
        <v>71939.7265625</v>
      </c>
      <c r="O61" s="297">
        <v>0.12448835372924805</v>
      </c>
      <c r="P61" s="298">
        <v>577883.1875</v>
      </c>
      <c r="U61" s="293"/>
      <c r="V61" s="293"/>
      <c r="W61" s="293"/>
      <c r="X61" s="293"/>
      <c r="Y61" s="293"/>
      <c r="Z61" s="293"/>
    </row>
    <row r="62" spans="1:26" x14ac:dyDescent="0.2">
      <c r="A62" s="294" t="s">
        <v>228</v>
      </c>
      <c r="B62" s="295">
        <v>22529.42578125</v>
      </c>
      <c r="C62" s="267">
        <v>0.34810587763786316</v>
      </c>
      <c r="D62" s="295">
        <v>17771.12109375</v>
      </c>
      <c r="E62" s="267">
        <v>0.27458453178405762</v>
      </c>
      <c r="F62" s="295">
        <v>1446.272705078125</v>
      </c>
      <c r="G62" s="267">
        <v>2.2346599027514458E-2</v>
      </c>
      <c r="H62" s="295">
        <v>171.89761352539063</v>
      </c>
      <c r="I62" s="267">
        <v>2.6560183614492416E-3</v>
      </c>
      <c r="J62" s="295">
        <v>778.74407958984375</v>
      </c>
      <c r="K62" s="267">
        <v>1.2032503262162209E-2</v>
      </c>
      <c r="L62" s="295">
        <v>2824.1455078125</v>
      </c>
      <c r="M62" s="267">
        <v>4.3636340647935867E-2</v>
      </c>
      <c r="N62" s="295">
        <v>19198.4296875</v>
      </c>
      <c r="O62" s="267">
        <v>0.2966381311416626</v>
      </c>
      <c r="P62" s="268">
        <v>64720.03515625</v>
      </c>
      <c r="T62" s="293"/>
      <c r="U62" s="293"/>
      <c r="V62" s="293"/>
      <c r="W62" s="293"/>
      <c r="X62" s="293"/>
      <c r="Y62" s="293"/>
      <c r="Z62" s="293"/>
    </row>
    <row r="63" spans="1:26" x14ac:dyDescent="0.2">
      <c r="A63" s="150" t="s">
        <v>217</v>
      </c>
      <c r="B63" s="299">
        <v>7432.8447265625</v>
      </c>
      <c r="C63" s="297">
        <v>9.6028417348861694E-2</v>
      </c>
      <c r="D63" s="299">
        <v>60829.19921875</v>
      </c>
      <c r="E63" s="297">
        <v>0.78588104248046875</v>
      </c>
      <c r="F63" s="299">
        <v>59.642265319824219</v>
      </c>
      <c r="G63" s="297">
        <v>7.7054649591445923E-4</v>
      </c>
      <c r="H63" s="299">
        <v>475.07125854492188</v>
      </c>
      <c r="I63" s="297">
        <v>6.1376690864562988E-3</v>
      </c>
      <c r="J63" s="299">
        <v>2364.596923828125</v>
      </c>
      <c r="K63" s="297">
        <v>3.0549339950084686E-2</v>
      </c>
      <c r="L63" s="299">
        <v>2008.71826171875</v>
      </c>
      <c r="M63" s="297">
        <v>2.5951577350497246E-2</v>
      </c>
      <c r="N63" s="299">
        <v>4232.48046875</v>
      </c>
      <c r="O63" s="297">
        <v>5.4681405425071716E-2</v>
      </c>
      <c r="P63" s="409">
        <v>77402.5546875</v>
      </c>
      <c r="T63" s="293"/>
      <c r="U63" s="293"/>
      <c r="V63" s="293"/>
      <c r="W63" s="293"/>
      <c r="X63" s="293"/>
      <c r="Y63" s="293"/>
      <c r="Z63" s="293"/>
    </row>
    <row r="64" spans="1:26" x14ac:dyDescent="0.2">
      <c r="A64" s="294" t="s">
        <v>218</v>
      </c>
      <c r="B64" s="295">
        <v>5866.91455078125</v>
      </c>
      <c r="C64" s="267">
        <v>0.104451984167099</v>
      </c>
      <c r="D64" s="295">
        <v>46082.24609375</v>
      </c>
      <c r="E64" s="267">
        <v>0.82042819261550903</v>
      </c>
      <c r="F64" s="295">
        <v>378.12649536132813</v>
      </c>
      <c r="G64" s="267">
        <v>6.7319991067051888E-3</v>
      </c>
      <c r="H64" s="295">
        <v>1391.07568359375</v>
      </c>
      <c r="I64" s="267">
        <v>2.47661042958498E-2</v>
      </c>
      <c r="J64" s="295">
        <v>42.668933868408203</v>
      </c>
      <c r="K64" s="267">
        <v>7.5965904397889972E-4</v>
      </c>
      <c r="L64" s="295">
        <v>459.55490112304688</v>
      </c>
      <c r="M64" s="267">
        <v>8.1817144528031349E-3</v>
      </c>
      <c r="N64" s="295">
        <v>1947.9447021484375</v>
      </c>
      <c r="O64" s="267">
        <v>3.4680355340242386E-2</v>
      </c>
      <c r="P64" s="268">
        <v>56168.53125</v>
      </c>
      <c r="U64" s="293"/>
      <c r="V64" s="293"/>
      <c r="W64" s="293"/>
      <c r="X64" s="293"/>
      <c r="Y64" s="293"/>
      <c r="Z64" s="293"/>
    </row>
    <row r="65" spans="1:26" x14ac:dyDescent="0.2">
      <c r="A65" s="296" t="s">
        <v>255</v>
      </c>
      <c r="B65" s="281">
        <v>26196.205078125</v>
      </c>
      <c r="C65" s="297">
        <v>0.21648319065570831</v>
      </c>
      <c r="D65" s="281">
        <v>65393.40234375</v>
      </c>
      <c r="E65" s="297">
        <v>0.54040545225143433</v>
      </c>
      <c r="F65" s="281">
        <v>6414.65185546875</v>
      </c>
      <c r="G65" s="297">
        <v>5.3010128438472748E-2</v>
      </c>
      <c r="H65" s="281">
        <v>3435.47021484375</v>
      </c>
      <c r="I65" s="297">
        <v>2.839042991399765E-2</v>
      </c>
      <c r="J65" s="281">
        <v>13273.4326171875</v>
      </c>
      <c r="K65" s="297">
        <v>0.10969050228595734</v>
      </c>
      <c r="L65" s="281">
        <v>1311.5272216796875</v>
      </c>
      <c r="M65" s="297">
        <v>1.0838348418474197E-2</v>
      </c>
      <c r="N65" s="281">
        <v>4983.35009765625</v>
      </c>
      <c r="O65" s="297">
        <v>4.1181974112987518E-2</v>
      </c>
      <c r="P65" s="298">
        <v>121008.0390625</v>
      </c>
      <c r="U65" s="293"/>
      <c r="V65" s="293"/>
      <c r="W65" s="293"/>
      <c r="X65" s="293"/>
      <c r="Y65" s="293"/>
      <c r="Z65" s="293"/>
    </row>
    <row r="66" spans="1:26" x14ac:dyDescent="0.2">
      <c r="A66" s="294" t="s">
        <v>211</v>
      </c>
      <c r="B66" s="295">
        <v>10466.572265625</v>
      </c>
      <c r="C66" s="267">
        <v>0.21150995790958405</v>
      </c>
      <c r="D66" s="295">
        <v>32584.595703125</v>
      </c>
      <c r="E66" s="267">
        <v>0.65847408771514893</v>
      </c>
      <c r="F66" s="295">
        <v>105.85225677490234</v>
      </c>
      <c r="G66" s="267">
        <v>2.1390772890299559E-3</v>
      </c>
      <c r="H66" s="295">
        <v>243.75347900390625</v>
      </c>
      <c r="I66" s="267">
        <v>4.925804678350687E-3</v>
      </c>
      <c r="J66" s="295">
        <v>2875.855712890625</v>
      </c>
      <c r="K66" s="267">
        <v>5.8115698397159576E-2</v>
      </c>
      <c r="L66" s="295">
        <v>1297.548095703125</v>
      </c>
      <c r="M66" s="267">
        <v>2.6221033185720444E-2</v>
      </c>
      <c r="N66" s="295">
        <v>1910.829833984375</v>
      </c>
      <c r="O66" s="267">
        <v>3.8614317774772644E-2</v>
      </c>
      <c r="P66" s="268">
        <v>49485.0078125</v>
      </c>
      <c r="T66" s="293"/>
      <c r="U66" s="293"/>
      <c r="V66" s="293"/>
      <c r="W66" s="293"/>
      <c r="X66" s="293"/>
      <c r="Y66" s="293"/>
      <c r="Z66" s="293"/>
    </row>
    <row r="67" spans="1:26" x14ac:dyDescent="0.2">
      <c r="A67" s="150" t="s">
        <v>212</v>
      </c>
      <c r="B67" s="299">
        <v>2437.52978515625</v>
      </c>
      <c r="C67" s="297">
        <v>0.15525767207145691</v>
      </c>
      <c r="D67" s="299">
        <v>11239.4951171875</v>
      </c>
      <c r="E67" s="297">
        <v>0.71589601039886475</v>
      </c>
      <c r="F67" s="299">
        <v>54.958587646484375</v>
      </c>
      <c r="G67" s="297">
        <v>3.5005693789571524E-3</v>
      </c>
      <c r="H67" s="299">
        <v>217.11691284179688</v>
      </c>
      <c r="I67" s="297">
        <v>1.3829191215336323E-2</v>
      </c>
      <c r="J67" s="299">
        <v>614.06280517578125</v>
      </c>
      <c r="K67" s="297">
        <v>3.9112530648708344E-2</v>
      </c>
      <c r="L67" s="299">
        <v>309.67767333984375</v>
      </c>
      <c r="M67" s="297">
        <v>1.972481980919838E-2</v>
      </c>
      <c r="N67" s="299">
        <v>827.0582275390625</v>
      </c>
      <c r="O67" s="297">
        <v>5.2679203450679779E-2</v>
      </c>
      <c r="P67" s="409">
        <v>15699.8994140625</v>
      </c>
      <c r="U67" s="293"/>
      <c r="V67" s="293"/>
      <c r="W67" s="293"/>
      <c r="X67" s="293"/>
      <c r="Y67" s="293"/>
      <c r="Z67" s="293"/>
    </row>
    <row r="68" spans="1:26" x14ac:dyDescent="0.2">
      <c r="A68" s="294" t="s">
        <v>219</v>
      </c>
      <c r="B68" s="295">
        <v>7197.69677734375</v>
      </c>
      <c r="C68" s="267">
        <v>0.24961484968662262</v>
      </c>
      <c r="D68" s="295">
        <v>18198.84765625</v>
      </c>
      <c r="E68" s="267">
        <v>0.63113284111022949</v>
      </c>
      <c r="F68" s="295">
        <v>92.582595825195313</v>
      </c>
      <c r="G68" s="267">
        <v>3.2107480801641941E-3</v>
      </c>
      <c r="H68" s="295">
        <v>0</v>
      </c>
      <c r="I68" s="267">
        <v>0</v>
      </c>
      <c r="J68" s="295">
        <v>1758.8653564453125</v>
      </c>
      <c r="K68" s="267">
        <v>6.0997143387794495E-2</v>
      </c>
      <c r="L68" s="295">
        <v>1534.0155029296875</v>
      </c>
      <c r="M68" s="267">
        <v>5.3199388086795807E-2</v>
      </c>
      <c r="N68" s="295">
        <v>53.20208740234375</v>
      </c>
      <c r="O68" s="267">
        <v>1.8450389616191387E-3</v>
      </c>
      <c r="P68" s="268">
        <v>28835.208984375</v>
      </c>
      <c r="T68" s="293"/>
      <c r="U68" s="293"/>
      <c r="V68" s="293"/>
      <c r="W68" s="293"/>
      <c r="X68" s="293"/>
      <c r="Y68" s="293"/>
      <c r="Z68" s="293"/>
    </row>
    <row r="69" spans="1:26" x14ac:dyDescent="0.2">
      <c r="A69" s="296" t="s">
        <v>227</v>
      </c>
      <c r="B69" s="281">
        <v>29487.0234375</v>
      </c>
      <c r="C69" s="297">
        <v>0.3112092912197113</v>
      </c>
      <c r="D69" s="281">
        <v>60775.67578125</v>
      </c>
      <c r="E69" s="297">
        <v>0.64143317937850952</v>
      </c>
      <c r="F69" s="281">
        <v>1183.5367431640625</v>
      </c>
      <c r="G69" s="297">
        <v>1.2491177767515182E-2</v>
      </c>
      <c r="H69" s="281">
        <v>252.92002868652344</v>
      </c>
      <c r="I69" s="297">
        <v>2.6693458203226328E-3</v>
      </c>
      <c r="J69" s="281">
        <v>1210.53369140625</v>
      </c>
      <c r="K69" s="297">
        <v>1.2776105664670467E-2</v>
      </c>
      <c r="L69" s="281">
        <v>989.8243408203125</v>
      </c>
      <c r="M69" s="297">
        <v>1.0446715168654919E-2</v>
      </c>
      <c r="N69" s="281">
        <v>850.30059814453125</v>
      </c>
      <c r="O69" s="297">
        <v>8.9741665869951248E-3</v>
      </c>
      <c r="P69" s="298">
        <v>94749.8125</v>
      </c>
      <c r="T69" s="293"/>
      <c r="U69" s="293"/>
      <c r="V69" s="293"/>
      <c r="W69" s="293"/>
      <c r="X69" s="293"/>
      <c r="Y69" s="293"/>
      <c r="Z69" s="293"/>
    </row>
    <row r="70" spans="1:26" x14ac:dyDescent="0.2">
      <c r="A70" s="294" t="s">
        <v>220</v>
      </c>
      <c r="B70" s="295">
        <v>10408.498046875</v>
      </c>
      <c r="C70" s="267">
        <v>0.22170273959636688</v>
      </c>
      <c r="D70" s="295">
        <v>32747.373046875</v>
      </c>
      <c r="E70" s="267">
        <v>0.69752448797225952</v>
      </c>
      <c r="F70" s="295">
        <v>299.56539916992188</v>
      </c>
      <c r="G70" s="267">
        <v>6.3807927072048187E-3</v>
      </c>
      <c r="H70" s="295">
        <v>1186.7451171875</v>
      </c>
      <c r="I70" s="267">
        <v>2.5277867913246155E-2</v>
      </c>
      <c r="J70" s="295">
        <v>366.7210693359375</v>
      </c>
      <c r="K70" s="267">
        <v>7.8112194314599037E-3</v>
      </c>
      <c r="L70" s="295">
        <v>1661.8050537109375</v>
      </c>
      <c r="M70" s="267">
        <v>3.5396724939346313E-2</v>
      </c>
      <c r="N70" s="295">
        <v>277.28253173828125</v>
      </c>
      <c r="O70" s="267">
        <v>5.9061641804873943E-3</v>
      </c>
      <c r="P70" s="268">
        <v>46947.9921875</v>
      </c>
      <c r="T70" s="293"/>
      <c r="U70" s="293"/>
      <c r="V70" s="293"/>
      <c r="W70" s="300"/>
      <c r="X70" s="293"/>
      <c r="Y70" s="293"/>
    </row>
    <row r="71" spans="1:26" x14ac:dyDescent="0.2">
      <c r="A71" s="150" t="s">
        <v>221</v>
      </c>
      <c r="B71" s="299">
        <v>6598.68798828125</v>
      </c>
      <c r="C71" s="297">
        <v>0.18206025660037994</v>
      </c>
      <c r="D71" s="299">
        <v>26495.501953125</v>
      </c>
      <c r="E71" s="297">
        <v>0.73102080821990967</v>
      </c>
      <c r="F71" s="299">
        <v>1070.039306640625</v>
      </c>
      <c r="G71" s="297">
        <v>2.9522782191634178E-2</v>
      </c>
      <c r="H71" s="299">
        <v>136.07223510742188</v>
      </c>
      <c r="I71" s="297">
        <v>3.7542835343629122E-3</v>
      </c>
      <c r="J71" s="299">
        <v>696.16253662109375</v>
      </c>
      <c r="K71" s="297">
        <v>1.9207384437322617E-2</v>
      </c>
      <c r="L71" s="299">
        <v>1195.705078125</v>
      </c>
      <c r="M71" s="297">
        <v>3.2989948987960815E-2</v>
      </c>
      <c r="N71" s="299">
        <v>52.356777191162109</v>
      </c>
      <c r="O71" s="297">
        <v>1.4445430133491755E-3</v>
      </c>
      <c r="P71" s="409">
        <v>36244.52734375</v>
      </c>
      <c r="T71" s="293"/>
      <c r="U71" s="293"/>
      <c r="V71" s="293"/>
      <c r="W71" s="293"/>
      <c r="X71" s="293"/>
      <c r="Y71" s="293"/>
      <c r="Z71" s="293"/>
    </row>
    <row r="72" spans="1:26" x14ac:dyDescent="0.2">
      <c r="A72" s="294" t="s">
        <v>222</v>
      </c>
      <c r="B72" s="295">
        <v>18468.92578125</v>
      </c>
      <c r="C72" s="267">
        <v>0.245541051030159</v>
      </c>
      <c r="D72" s="295">
        <v>48692.375</v>
      </c>
      <c r="E72" s="267">
        <v>0.64735633134841919</v>
      </c>
      <c r="F72" s="295">
        <v>2716.072509765625</v>
      </c>
      <c r="G72" s="267">
        <v>3.6109697073698044E-2</v>
      </c>
      <c r="H72" s="295">
        <v>1385.6881103515625</v>
      </c>
      <c r="I72" s="267">
        <v>1.8422473222017288E-2</v>
      </c>
      <c r="J72" s="295">
        <v>2777.22021484375</v>
      </c>
      <c r="K72" s="267">
        <v>3.6922644823789597E-2</v>
      </c>
      <c r="L72" s="295">
        <v>778.04052734375</v>
      </c>
      <c r="M72" s="267">
        <v>1.0343908332288265E-2</v>
      </c>
      <c r="N72" s="295">
        <v>398.94390869140625</v>
      </c>
      <c r="O72" s="267">
        <v>5.3038876503705978E-3</v>
      </c>
      <c r="P72" s="268">
        <v>75217.265625</v>
      </c>
      <c r="U72" s="293"/>
      <c r="V72" s="293"/>
      <c r="W72" s="293"/>
      <c r="X72" s="293"/>
      <c r="Y72" s="293"/>
      <c r="Z72" s="293"/>
    </row>
    <row r="73" spans="1:26" x14ac:dyDescent="0.2">
      <c r="A73" s="296" t="s">
        <v>223</v>
      </c>
      <c r="B73" s="281">
        <v>15689.890625</v>
      </c>
      <c r="C73" s="297">
        <v>0.13685938715934753</v>
      </c>
      <c r="D73" s="281">
        <v>67124.3046875</v>
      </c>
      <c r="E73" s="297">
        <v>0.58551019430160522</v>
      </c>
      <c r="F73" s="281">
        <v>6098.85986328125</v>
      </c>
      <c r="G73" s="297">
        <v>5.3198978304862976E-2</v>
      </c>
      <c r="H73" s="281">
        <v>4564.294921875</v>
      </c>
      <c r="I73" s="297">
        <v>3.9813317358493805E-2</v>
      </c>
      <c r="J73" s="281">
        <v>12317.419921875</v>
      </c>
      <c r="K73" s="297">
        <v>0.10744208097457886</v>
      </c>
      <c r="L73" s="281">
        <v>2562.51904296875</v>
      </c>
      <c r="M73" s="297">
        <v>2.2352278232574463E-2</v>
      </c>
      <c r="N73" s="281">
        <v>6285.125</v>
      </c>
      <c r="O73" s="297">
        <v>5.4823730140924454E-2</v>
      </c>
      <c r="P73" s="298">
        <v>114642.4140625</v>
      </c>
      <c r="T73" s="293"/>
      <c r="U73" s="293"/>
      <c r="Z73" s="300"/>
    </row>
    <row r="74" spans="1:26" x14ac:dyDescent="0.2">
      <c r="A74" s="411" t="s">
        <v>253</v>
      </c>
      <c r="B74" s="302">
        <v>851349</v>
      </c>
      <c r="C74" s="303">
        <v>0.17722718417644501</v>
      </c>
      <c r="D74" s="302">
        <v>2935153.25</v>
      </c>
      <c r="E74" s="303">
        <v>0.61101722717285156</v>
      </c>
      <c r="F74" s="302">
        <v>62809.59375</v>
      </c>
      <c r="G74" s="303">
        <v>1.3075210154056549E-2</v>
      </c>
      <c r="H74" s="302">
        <v>48741.08203125</v>
      </c>
      <c r="I74" s="303">
        <v>1.0146536864340305E-2</v>
      </c>
      <c r="J74" s="302">
        <v>276348.84375</v>
      </c>
      <c r="K74" s="303">
        <v>5.7528138160705566E-2</v>
      </c>
      <c r="L74" s="302">
        <v>139854.65625</v>
      </c>
      <c r="M74" s="303">
        <v>2.9113849624991417E-2</v>
      </c>
      <c r="N74" s="302">
        <v>489459.4375</v>
      </c>
      <c r="O74" s="303">
        <v>0.10189183801412582</v>
      </c>
      <c r="P74" s="412">
        <v>4803716</v>
      </c>
    </row>
    <row r="75" spans="1:26" x14ac:dyDescent="0.2">
      <c r="A75" s="257" t="s">
        <v>30</v>
      </c>
    </row>
    <row r="76" spans="1:26" x14ac:dyDescent="0.2">
      <c r="A76" s="257" t="s">
        <v>285</v>
      </c>
    </row>
    <row r="84" spans="3:10" x14ac:dyDescent="0.2">
      <c r="C84" s="292"/>
    </row>
    <row r="85" spans="3:10" x14ac:dyDescent="0.2">
      <c r="C85" s="293"/>
      <c r="D85" s="293"/>
    </row>
    <row r="86" spans="3:10" x14ac:dyDescent="0.2">
      <c r="C86" s="293"/>
      <c r="D86" s="293"/>
      <c r="E86" s="300"/>
      <c r="F86" s="300"/>
      <c r="G86" s="293"/>
      <c r="I86" s="300"/>
      <c r="J86" s="300"/>
    </row>
    <row r="87" spans="3:10" x14ac:dyDescent="0.2">
      <c r="D87" s="293"/>
      <c r="E87" s="293"/>
      <c r="F87" s="300"/>
      <c r="G87" s="300"/>
      <c r="H87" s="293"/>
    </row>
    <row r="88" spans="3:10" x14ac:dyDescent="0.2">
      <c r="C88" s="293"/>
      <c r="D88" s="300"/>
      <c r="I88" s="300"/>
    </row>
    <row r="89" spans="3:10" x14ac:dyDescent="0.2">
      <c r="D89" s="293"/>
      <c r="E89" s="300"/>
      <c r="J89" s="300"/>
    </row>
  </sheetData>
  <mergeCells count="56">
    <mergeCell ref="J49:K49"/>
    <mergeCell ref="L49:M49"/>
    <mergeCell ref="N49:O49"/>
    <mergeCell ref="P49:P50"/>
    <mergeCell ref="A49:A50"/>
    <mergeCell ref="B49:C49"/>
    <mergeCell ref="D49:E49"/>
    <mergeCell ref="F49:G49"/>
    <mergeCell ref="H49:I49"/>
    <mergeCell ref="A35:A36"/>
    <mergeCell ref="B35:C35"/>
    <mergeCell ref="D35:E35"/>
    <mergeCell ref="A43:A44"/>
    <mergeCell ref="B43:C43"/>
    <mergeCell ref="D43:E43"/>
    <mergeCell ref="A26:A27"/>
    <mergeCell ref="B26:C26"/>
    <mergeCell ref="D26:E26"/>
    <mergeCell ref="F26:G26"/>
    <mergeCell ref="H26:I26"/>
    <mergeCell ref="F35:G35"/>
    <mergeCell ref="H35:I35"/>
    <mergeCell ref="P35:P36"/>
    <mergeCell ref="F43:G43"/>
    <mergeCell ref="H43:I43"/>
    <mergeCell ref="J43:K43"/>
    <mergeCell ref="L43:M43"/>
    <mergeCell ref="N43:O43"/>
    <mergeCell ref="P43:P44"/>
    <mergeCell ref="J35:K35"/>
    <mergeCell ref="L35:M35"/>
    <mergeCell ref="N35:O35"/>
    <mergeCell ref="P19:P20"/>
    <mergeCell ref="J19:K19"/>
    <mergeCell ref="L19:M19"/>
    <mergeCell ref="N19:O19"/>
    <mergeCell ref="L26:M26"/>
    <mergeCell ref="N26:O26"/>
    <mergeCell ref="P26:P27"/>
    <mergeCell ref="J26:K26"/>
    <mergeCell ref="A19:A20"/>
    <mergeCell ref="B19:C19"/>
    <mergeCell ref="D19:E19"/>
    <mergeCell ref="F19:G19"/>
    <mergeCell ref="H19:I19"/>
    <mergeCell ref="A6:P6"/>
    <mergeCell ref="A11:A13"/>
    <mergeCell ref="B11:P11"/>
    <mergeCell ref="B12:C12"/>
    <mergeCell ref="D12:E12"/>
    <mergeCell ref="F12:G12"/>
    <mergeCell ref="H12:I12"/>
    <mergeCell ref="J12:K12"/>
    <mergeCell ref="L12:M12"/>
    <mergeCell ref="N12:O12"/>
    <mergeCell ref="P12:P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AH91"/>
  <sheetViews>
    <sheetView showGridLines="0" topLeftCell="A3" zoomScale="90" workbookViewId="0"/>
  </sheetViews>
  <sheetFormatPr baseColWidth="10" defaultRowHeight="12" x14ac:dyDescent="0.2"/>
  <cols>
    <col min="1" max="1" width="24" style="4" customWidth="1"/>
    <col min="2" max="2" width="19.42578125" style="5" customWidth="1"/>
    <col min="3" max="3" width="9.7109375" style="237" customWidth="1"/>
    <col min="4" max="4" width="14.140625" style="5" customWidth="1"/>
    <col min="5" max="5" width="12.140625" style="237" customWidth="1"/>
    <col min="6" max="6" width="12.85546875" style="4" customWidth="1"/>
    <col min="7" max="7" width="14.42578125" style="247" customWidth="1"/>
    <col min="8" max="8" width="13.140625" style="4" customWidth="1"/>
    <col min="9" max="9" width="11.42578125" style="247"/>
    <col min="10" max="10" width="12.140625" style="4" bestFit="1" customWidth="1"/>
    <col min="11" max="11" width="11.42578125" style="247"/>
    <col min="12" max="12" width="12.85546875" style="4" bestFit="1" customWidth="1"/>
    <col min="13" max="13" width="11.42578125" style="247"/>
    <col min="14" max="14" width="12.140625" style="4" bestFit="1" customWidth="1"/>
    <col min="15" max="15" width="11.42578125" style="247"/>
    <col min="16" max="16" width="11.42578125" style="4"/>
    <col min="17" max="17" width="11.42578125" style="247"/>
    <col min="18" max="18" width="11.42578125" style="4"/>
    <col min="19" max="19" width="11.42578125" style="247"/>
    <col min="20" max="20" width="12.140625" style="4" bestFit="1" customWidth="1"/>
    <col min="21" max="21" width="11.42578125" style="247"/>
    <col min="22" max="22" width="13.140625" style="4" bestFit="1" customWidth="1"/>
    <col min="23" max="16384" width="11.42578125" style="4"/>
  </cols>
  <sheetData>
    <row r="6" spans="1:2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</row>
    <row r="7" spans="1:22" ht="15" customHeight="1" x14ac:dyDescent="0.2">
      <c r="A7" s="163" t="s">
        <v>103</v>
      </c>
      <c r="B7" s="163"/>
      <c r="C7" s="231"/>
      <c r="D7" s="163"/>
      <c r="E7" s="231"/>
      <c r="F7" s="163"/>
      <c r="G7" s="231"/>
      <c r="H7" s="163"/>
      <c r="I7" s="231"/>
      <c r="J7" s="163"/>
      <c r="K7" s="231"/>
      <c r="L7" s="163"/>
      <c r="M7" s="231"/>
      <c r="N7" s="163"/>
      <c r="O7" s="231"/>
      <c r="P7" s="163"/>
      <c r="Q7" s="231"/>
      <c r="R7" s="163"/>
      <c r="S7" s="231"/>
      <c r="T7" s="163"/>
      <c r="U7" s="231"/>
      <c r="V7" s="163"/>
    </row>
    <row r="8" spans="1:22" ht="15" customHeight="1" x14ac:dyDescent="0.2">
      <c r="A8" s="163" t="s">
        <v>260</v>
      </c>
      <c r="B8" s="163"/>
      <c r="C8" s="231"/>
      <c r="D8" s="163"/>
      <c r="E8" s="231"/>
      <c r="F8" s="163"/>
      <c r="G8" s="231"/>
      <c r="H8" s="163"/>
      <c r="I8" s="231"/>
      <c r="J8" s="163"/>
      <c r="K8" s="231"/>
      <c r="L8" s="163"/>
      <c r="M8" s="231"/>
      <c r="N8" s="163"/>
      <c r="O8" s="231"/>
      <c r="P8" s="163"/>
      <c r="Q8" s="231"/>
      <c r="R8" s="163"/>
      <c r="S8" s="231"/>
      <c r="T8" s="163"/>
      <c r="U8" s="231"/>
      <c r="V8" s="163"/>
    </row>
    <row r="9" spans="1:22" ht="15" customHeight="1" x14ac:dyDescent="0.2">
      <c r="A9" s="163" t="s">
        <v>3</v>
      </c>
      <c r="B9" s="163"/>
      <c r="C9" s="231"/>
      <c r="D9" s="163"/>
      <c r="E9" s="231"/>
      <c r="F9" s="163"/>
      <c r="G9" s="231"/>
      <c r="H9" s="163"/>
      <c r="I9" s="231"/>
      <c r="J9" s="163"/>
      <c r="K9" s="231"/>
      <c r="L9" s="163"/>
      <c r="M9" s="231"/>
      <c r="N9" s="163"/>
      <c r="O9" s="231"/>
      <c r="P9" s="163"/>
      <c r="Q9" s="231"/>
      <c r="R9" s="163"/>
      <c r="S9" s="231"/>
      <c r="T9" s="163"/>
      <c r="U9" s="231"/>
      <c r="V9" s="163"/>
    </row>
    <row r="10" spans="1:22" ht="15" customHeight="1" x14ac:dyDescent="0.2">
      <c r="A10" s="164" t="s">
        <v>286</v>
      </c>
      <c r="B10" s="164"/>
      <c r="C10" s="232"/>
      <c r="D10" s="164"/>
      <c r="E10" s="232"/>
      <c r="F10" s="164"/>
      <c r="G10" s="232"/>
      <c r="H10" s="164"/>
      <c r="I10" s="231"/>
      <c r="J10" s="163"/>
      <c r="K10" s="231"/>
      <c r="L10" s="163"/>
      <c r="M10" s="231"/>
      <c r="N10" s="163"/>
      <c r="O10" s="231"/>
      <c r="P10" s="163"/>
      <c r="Q10" s="231"/>
      <c r="R10" s="163"/>
      <c r="S10" s="231"/>
      <c r="T10" s="163"/>
      <c r="U10" s="231"/>
      <c r="V10" s="163"/>
    </row>
    <row r="11" spans="1:22" ht="15" customHeight="1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</row>
    <row r="12" spans="1:22" s="25" customFormat="1" ht="23.1" customHeight="1" x14ac:dyDescent="0.2">
      <c r="A12" s="440"/>
      <c r="B12" s="458" t="s">
        <v>104</v>
      </c>
      <c r="C12" s="459"/>
      <c r="D12" s="458" t="s">
        <v>105</v>
      </c>
      <c r="E12" s="459"/>
      <c r="F12" s="458" t="s">
        <v>106</v>
      </c>
      <c r="G12" s="459"/>
      <c r="H12" s="458" t="s">
        <v>107</v>
      </c>
      <c r="I12" s="459"/>
      <c r="J12" s="458" t="s">
        <v>108</v>
      </c>
      <c r="K12" s="459"/>
      <c r="L12" s="458" t="s">
        <v>109</v>
      </c>
      <c r="M12" s="459"/>
      <c r="N12" s="458" t="s">
        <v>110</v>
      </c>
      <c r="O12" s="459"/>
      <c r="P12" s="458" t="s">
        <v>111</v>
      </c>
      <c r="Q12" s="459"/>
      <c r="R12" s="458" t="s">
        <v>112</v>
      </c>
      <c r="S12" s="459"/>
      <c r="T12" s="458" t="s">
        <v>113</v>
      </c>
      <c r="U12" s="459"/>
      <c r="V12" s="443" t="s">
        <v>11</v>
      </c>
    </row>
    <row r="13" spans="1:22" ht="17.25" customHeight="1" x14ac:dyDescent="0.2">
      <c r="A13" s="441"/>
      <c r="B13" s="11" t="s">
        <v>29</v>
      </c>
      <c r="C13" s="233" t="s">
        <v>12</v>
      </c>
      <c r="D13" s="11" t="s">
        <v>29</v>
      </c>
      <c r="E13" s="233" t="s">
        <v>12</v>
      </c>
      <c r="F13" s="11" t="s">
        <v>29</v>
      </c>
      <c r="G13" s="233" t="s">
        <v>12</v>
      </c>
      <c r="H13" s="11" t="s">
        <v>29</v>
      </c>
      <c r="I13" s="233" t="s">
        <v>12</v>
      </c>
      <c r="J13" s="11" t="s">
        <v>29</v>
      </c>
      <c r="K13" s="233" t="s">
        <v>12</v>
      </c>
      <c r="L13" s="11" t="s">
        <v>29</v>
      </c>
      <c r="M13" s="233" t="s">
        <v>12</v>
      </c>
      <c r="N13" s="11" t="s">
        <v>29</v>
      </c>
      <c r="O13" s="233" t="s">
        <v>12</v>
      </c>
      <c r="P13" s="11" t="s">
        <v>29</v>
      </c>
      <c r="Q13" s="233" t="s">
        <v>12</v>
      </c>
      <c r="R13" s="10" t="s">
        <v>29</v>
      </c>
      <c r="S13" s="233" t="s">
        <v>12</v>
      </c>
      <c r="T13" s="11" t="s">
        <v>29</v>
      </c>
      <c r="U13" s="233" t="s">
        <v>12</v>
      </c>
      <c r="V13" s="435"/>
    </row>
    <row r="14" spans="1:22" s="178" customFormat="1" ht="24" x14ac:dyDescent="0.2">
      <c r="A14" s="162" t="s">
        <v>3</v>
      </c>
      <c r="B14" s="191">
        <v>5783255.5</v>
      </c>
      <c r="C14" s="234">
        <v>0.47997561097145081</v>
      </c>
      <c r="D14" s="191">
        <v>2178156.25</v>
      </c>
      <c r="E14" s="234">
        <v>0.18077394366264343</v>
      </c>
      <c r="F14" s="191">
        <v>1235325.375</v>
      </c>
      <c r="G14" s="234">
        <v>0.10252462327480316</v>
      </c>
      <c r="H14" s="191">
        <v>1237265</v>
      </c>
      <c r="I14" s="234">
        <v>0.1026855930685997</v>
      </c>
      <c r="J14" s="191">
        <v>2056904.125</v>
      </c>
      <c r="K14" s="234">
        <v>0.17071074247360229</v>
      </c>
      <c r="L14" s="191">
        <v>1560586.375</v>
      </c>
      <c r="M14" s="234">
        <v>0.12951934337615967</v>
      </c>
      <c r="N14" s="191">
        <v>1680408.125</v>
      </c>
      <c r="O14" s="234">
        <v>0.13946382701396942</v>
      </c>
      <c r="P14" s="191">
        <v>97738.4140625</v>
      </c>
      <c r="Q14" s="234">
        <v>8.1117041409015656E-3</v>
      </c>
      <c r="R14" s="191">
        <v>144272.8125</v>
      </c>
      <c r="S14" s="234">
        <v>1.1973780579864979E-2</v>
      </c>
      <c r="T14" s="191">
        <v>4856691</v>
      </c>
      <c r="U14" s="234">
        <v>0.40307632088661194</v>
      </c>
      <c r="V14" s="190">
        <v>12049061</v>
      </c>
    </row>
    <row r="15" spans="1:22" s="178" customFormat="1" x14ac:dyDescent="0.2">
      <c r="A15" s="13" t="s">
        <v>4</v>
      </c>
      <c r="B15" s="184">
        <v>2040793.625</v>
      </c>
      <c r="C15" s="235">
        <v>0.45438095927238464</v>
      </c>
      <c r="D15" s="184">
        <v>776056.4375</v>
      </c>
      <c r="E15" s="235">
        <v>0.17278829216957092</v>
      </c>
      <c r="F15" s="184">
        <v>444919.65625</v>
      </c>
      <c r="G15" s="235">
        <v>9.9060975015163422E-2</v>
      </c>
      <c r="H15" s="184">
        <v>417799.5625</v>
      </c>
      <c r="I15" s="235">
        <v>9.3022711575031281E-2</v>
      </c>
      <c r="J15" s="184">
        <v>622761.4375</v>
      </c>
      <c r="K15" s="235">
        <v>0.13865730166435242</v>
      </c>
      <c r="L15" s="184">
        <v>483328.25</v>
      </c>
      <c r="M15" s="235">
        <v>0.10761261731386185</v>
      </c>
      <c r="N15" s="184">
        <v>578390.8125</v>
      </c>
      <c r="O15" s="235">
        <v>0.12877820432186127</v>
      </c>
      <c r="P15" s="184">
        <v>29291.580078125</v>
      </c>
      <c r="Q15" s="235">
        <v>6.5217451192438602E-3</v>
      </c>
      <c r="R15" s="184">
        <v>36562.2734375</v>
      </c>
      <c r="S15" s="235">
        <v>8.1405593082308769E-3</v>
      </c>
      <c r="T15" s="184">
        <v>1979107.5</v>
      </c>
      <c r="U15" s="235">
        <v>0.44064658880233765</v>
      </c>
      <c r="V15" s="188">
        <v>4491371.5</v>
      </c>
    </row>
    <row r="16" spans="1:22" s="178" customFormat="1" x14ac:dyDescent="0.2">
      <c r="A16" s="158" t="s">
        <v>5</v>
      </c>
      <c r="B16" s="187">
        <v>3742461.75</v>
      </c>
      <c r="C16" s="236">
        <v>0.4951859712600708</v>
      </c>
      <c r="D16" s="187">
        <v>1402099.875</v>
      </c>
      <c r="E16" s="236">
        <v>0.18551965057849884</v>
      </c>
      <c r="F16" s="187">
        <v>790405.75</v>
      </c>
      <c r="G16" s="236">
        <v>0.10458299517631531</v>
      </c>
      <c r="H16" s="187">
        <v>819465.4375</v>
      </c>
      <c r="I16" s="236">
        <v>0.10842803865671158</v>
      </c>
      <c r="J16" s="187">
        <v>1434142.625</v>
      </c>
      <c r="K16" s="236">
        <v>0.18975940346717834</v>
      </c>
      <c r="L16" s="187">
        <v>1077258.25</v>
      </c>
      <c r="M16" s="236">
        <v>0.14253802597522736</v>
      </c>
      <c r="N16" s="187">
        <v>1102017.375</v>
      </c>
      <c r="O16" s="236">
        <v>0.14581406116485596</v>
      </c>
      <c r="P16" s="187">
        <v>68446.8359375</v>
      </c>
      <c r="Q16" s="236">
        <v>9.0565821155905724E-3</v>
      </c>
      <c r="R16" s="187">
        <v>107710.5390625</v>
      </c>
      <c r="S16" s="236">
        <v>1.425178162753582E-2</v>
      </c>
      <c r="T16" s="187">
        <v>2877583.5</v>
      </c>
      <c r="U16" s="236">
        <v>0.38074910640716553</v>
      </c>
      <c r="V16" s="186">
        <v>7557689.5</v>
      </c>
    </row>
    <row r="17" spans="1:22" x14ac:dyDescent="0.2">
      <c r="A17" s="4" t="s">
        <v>30</v>
      </c>
      <c r="B17" s="9"/>
      <c r="D17" s="9"/>
      <c r="F17" s="9"/>
      <c r="G17" s="237"/>
      <c r="H17" s="9"/>
      <c r="I17" s="237"/>
      <c r="J17" s="9"/>
      <c r="K17" s="237"/>
      <c r="L17" s="9"/>
      <c r="M17" s="237"/>
      <c r="N17" s="9"/>
      <c r="O17" s="237"/>
      <c r="P17" s="9"/>
      <c r="Q17" s="237"/>
      <c r="R17" s="9"/>
      <c r="S17" s="237"/>
      <c r="T17" s="9"/>
      <c r="U17" s="237"/>
    </row>
    <row r="18" spans="1:22" x14ac:dyDescent="0.2">
      <c r="B18" s="9"/>
      <c r="D18" s="9"/>
      <c r="F18" s="9"/>
      <c r="G18" s="237"/>
      <c r="H18" s="9"/>
      <c r="I18" s="237"/>
      <c r="J18" s="9"/>
      <c r="K18" s="237"/>
      <c r="L18" s="9"/>
      <c r="M18" s="237"/>
      <c r="N18" s="9"/>
      <c r="O18" s="237"/>
      <c r="P18" s="9"/>
      <c r="Q18" s="237"/>
      <c r="R18" s="9"/>
      <c r="S18" s="237"/>
      <c r="T18" s="9"/>
      <c r="U18" s="237"/>
    </row>
    <row r="19" spans="1:22" s="25" customFormat="1" ht="23.1" customHeight="1" x14ac:dyDescent="0.2">
      <c r="A19" s="436" t="s">
        <v>14</v>
      </c>
      <c r="B19" s="432" t="s">
        <v>104</v>
      </c>
      <c r="C19" s="433"/>
      <c r="D19" s="432" t="s">
        <v>105</v>
      </c>
      <c r="E19" s="433"/>
      <c r="F19" s="432" t="s">
        <v>106</v>
      </c>
      <c r="G19" s="433"/>
      <c r="H19" s="432" t="s">
        <v>107</v>
      </c>
      <c r="I19" s="433"/>
      <c r="J19" s="432" t="s">
        <v>108</v>
      </c>
      <c r="K19" s="433"/>
      <c r="L19" s="432" t="s">
        <v>109</v>
      </c>
      <c r="M19" s="433"/>
      <c r="N19" s="432" t="s">
        <v>110</v>
      </c>
      <c r="O19" s="433"/>
      <c r="P19" s="432" t="s">
        <v>111</v>
      </c>
      <c r="Q19" s="433"/>
      <c r="R19" s="432" t="s">
        <v>112</v>
      </c>
      <c r="S19" s="433"/>
      <c r="T19" s="432" t="s">
        <v>113</v>
      </c>
      <c r="U19" s="433"/>
      <c r="V19" s="434" t="s">
        <v>11</v>
      </c>
    </row>
    <row r="20" spans="1:22" x14ac:dyDescent="0.2">
      <c r="A20" s="437"/>
      <c r="B20" s="11" t="s">
        <v>29</v>
      </c>
      <c r="C20" s="233" t="s">
        <v>12</v>
      </c>
      <c r="D20" s="11" t="s">
        <v>29</v>
      </c>
      <c r="E20" s="233" t="s">
        <v>12</v>
      </c>
      <c r="F20" s="11" t="s">
        <v>29</v>
      </c>
      <c r="G20" s="233" t="s">
        <v>12</v>
      </c>
      <c r="H20" s="11" t="s">
        <v>29</v>
      </c>
      <c r="I20" s="233" t="s">
        <v>12</v>
      </c>
      <c r="J20" s="11" t="s">
        <v>29</v>
      </c>
      <c r="K20" s="233" t="s">
        <v>12</v>
      </c>
      <c r="L20" s="11" t="s">
        <v>29</v>
      </c>
      <c r="M20" s="233" t="s">
        <v>12</v>
      </c>
      <c r="N20" s="11" t="s">
        <v>29</v>
      </c>
      <c r="O20" s="233" t="s">
        <v>12</v>
      </c>
      <c r="P20" s="11" t="s">
        <v>29</v>
      </c>
      <c r="Q20" s="233" t="s">
        <v>12</v>
      </c>
      <c r="R20" s="11" t="s">
        <v>29</v>
      </c>
      <c r="S20" s="233" t="s">
        <v>12</v>
      </c>
      <c r="T20" s="11" t="s">
        <v>29</v>
      </c>
      <c r="U20" s="233" t="s">
        <v>12</v>
      </c>
      <c r="V20" s="435"/>
    </row>
    <row r="21" spans="1:22" s="178" customFormat="1" x14ac:dyDescent="0.2">
      <c r="A21" s="154" t="s">
        <v>15</v>
      </c>
      <c r="B21" s="185">
        <v>239825.53125</v>
      </c>
      <c r="C21" s="238">
        <v>0.42988428473472595</v>
      </c>
      <c r="D21" s="185">
        <v>80301.25</v>
      </c>
      <c r="E21" s="238">
        <v>0.14393898844718933</v>
      </c>
      <c r="F21" s="185">
        <v>62518.640625</v>
      </c>
      <c r="G21" s="238">
        <v>0.11206387728452682</v>
      </c>
      <c r="H21" s="185">
        <v>46244.8671875</v>
      </c>
      <c r="I21" s="238">
        <v>8.2893349230289459E-2</v>
      </c>
      <c r="J21" s="185">
        <v>64253.78125</v>
      </c>
      <c r="K21" s="238">
        <v>0.11517409980297089</v>
      </c>
      <c r="L21" s="185">
        <v>82008.5</v>
      </c>
      <c r="M21" s="238">
        <v>0.14699921011924744</v>
      </c>
      <c r="N21" s="185">
        <v>42158.96484375</v>
      </c>
      <c r="O21" s="238">
        <v>7.5569421052932739E-2</v>
      </c>
      <c r="P21" s="185">
        <v>4408.2216796875</v>
      </c>
      <c r="Q21" s="238">
        <v>7.9016825184226036E-3</v>
      </c>
      <c r="R21" s="185">
        <v>4102.744140625</v>
      </c>
      <c r="S21" s="238">
        <v>7.354117464274168E-3</v>
      </c>
      <c r="T21" s="185">
        <v>274428.75</v>
      </c>
      <c r="U21" s="238">
        <v>0.49191009998321533</v>
      </c>
      <c r="V21" s="189">
        <v>557883.9375</v>
      </c>
    </row>
    <row r="22" spans="1:22" s="178" customFormat="1" x14ac:dyDescent="0.2">
      <c r="A22" s="13" t="s">
        <v>16</v>
      </c>
      <c r="B22" s="184">
        <v>3551176.5</v>
      </c>
      <c r="C22" s="235">
        <v>0.49709728360176086</v>
      </c>
      <c r="D22" s="184">
        <v>1405193.375</v>
      </c>
      <c r="E22" s="235">
        <v>0.19670037925243378</v>
      </c>
      <c r="F22" s="184">
        <v>797952.6875</v>
      </c>
      <c r="G22" s="235">
        <v>0.111698217689991</v>
      </c>
      <c r="H22" s="184">
        <v>727489.75</v>
      </c>
      <c r="I22" s="235">
        <v>0.1018347442150116</v>
      </c>
      <c r="J22" s="184">
        <v>1268976.625</v>
      </c>
      <c r="K22" s="235">
        <v>0.17763262987136841</v>
      </c>
      <c r="L22" s="184">
        <v>988707.125</v>
      </c>
      <c r="M22" s="235">
        <v>0.13840021193027496</v>
      </c>
      <c r="N22" s="184">
        <v>1041192.875</v>
      </c>
      <c r="O22" s="235">
        <v>0.14574722945690155</v>
      </c>
      <c r="P22" s="184">
        <v>67424.4375</v>
      </c>
      <c r="Q22" s="235">
        <v>9.4381403177976608E-3</v>
      </c>
      <c r="R22" s="184">
        <v>94810.015625</v>
      </c>
      <c r="S22" s="235">
        <v>1.3271601870656013E-2</v>
      </c>
      <c r="T22" s="184">
        <v>2785247.25</v>
      </c>
      <c r="U22" s="235">
        <v>0.38988173007965088</v>
      </c>
      <c r="V22" s="188">
        <v>7143826</v>
      </c>
    </row>
    <row r="23" spans="1:22" s="178" customFormat="1" x14ac:dyDescent="0.2">
      <c r="A23" s="158" t="s">
        <v>17</v>
      </c>
      <c r="B23" s="187">
        <v>1992253.375</v>
      </c>
      <c r="C23" s="236">
        <v>0.45826837420463562</v>
      </c>
      <c r="D23" s="187">
        <v>692661.6875</v>
      </c>
      <c r="E23" s="236">
        <v>0.1593296080827713</v>
      </c>
      <c r="F23" s="187">
        <v>374854.125</v>
      </c>
      <c r="G23" s="236">
        <v>8.6225874722003937E-2</v>
      </c>
      <c r="H23" s="187">
        <v>463530.375</v>
      </c>
      <c r="I23" s="236">
        <v>0.10662364214658737</v>
      </c>
      <c r="J23" s="187">
        <v>723673.6875</v>
      </c>
      <c r="K23" s="236">
        <v>0.16646315157413483</v>
      </c>
      <c r="L23" s="187">
        <v>489870.8125</v>
      </c>
      <c r="M23" s="236">
        <v>0.11268261075019836</v>
      </c>
      <c r="N23" s="187">
        <v>597056.375</v>
      </c>
      <c r="O23" s="236">
        <v>0.13733796775341034</v>
      </c>
      <c r="P23" s="187">
        <v>25905.759765625</v>
      </c>
      <c r="Q23" s="236">
        <v>5.958976224064827E-3</v>
      </c>
      <c r="R23" s="187">
        <v>45360.0546875</v>
      </c>
      <c r="S23" s="236">
        <v>1.0433953255414963E-2</v>
      </c>
      <c r="T23" s="187">
        <v>1797015</v>
      </c>
      <c r="U23" s="236">
        <v>0.41335862874984741</v>
      </c>
      <c r="V23" s="186">
        <v>4347351</v>
      </c>
    </row>
    <row r="24" spans="1:22" x14ac:dyDescent="0.2">
      <c r="A24" s="4" t="s">
        <v>30</v>
      </c>
      <c r="F24" s="5"/>
      <c r="G24" s="237"/>
      <c r="H24" s="5"/>
      <c r="I24" s="237"/>
      <c r="J24" s="5"/>
      <c r="K24" s="237"/>
      <c r="L24" s="5"/>
      <c r="M24" s="237"/>
      <c r="N24" s="5"/>
      <c r="O24" s="237"/>
      <c r="P24" s="5"/>
      <c r="Q24" s="237"/>
      <c r="R24" s="5"/>
      <c r="S24" s="237"/>
      <c r="T24" s="5"/>
      <c r="U24" s="237"/>
    </row>
    <row r="25" spans="1:22" x14ac:dyDescent="0.2">
      <c r="F25" s="5"/>
      <c r="G25" s="237"/>
      <c r="H25" s="5"/>
      <c r="I25" s="237"/>
      <c r="J25" s="5"/>
      <c r="K25" s="237"/>
      <c r="L25" s="5"/>
      <c r="M25" s="237"/>
      <c r="N25" s="5"/>
      <c r="O25" s="237"/>
      <c r="P25" s="5"/>
      <c r="Q25" s="237"/>
      <c r="R25" s="5"/>
      <c r="S25" s="237"/>
      <c r="T25" s="5"/>
      <c r="U25" s="237"/>
    </row>
    <row r="26" spans="1:22" s="25" customFormat="1" ht="23.1" customHeight="1" x14ac:dyDescent="0.2">
      <c r="A26" s="436" t="s">
        <v>18</v>
      </c>
      <c r="B26" s="432" t="s">
        <v>104</v>
      </c>
      <c r="C26" s="433"/>
      <c r="D26" s="432" t="s">
        <v>105</v>
      </c>
      <c r="E26" s="433"/>
      <c r="F26" s="432" t="s">
        <v>106</v>
      </c>
      <c r="G26" s="433"/>
      <c r="H26" s="432" t="s">
        <v>107</v>
      </c>
      <c r="I26" s="433"/>
      <c r="J26" s="432" t="s">
        <v>108</v>
      </c>
      <c r="K26" s="433"/>
      <c r="L26" s="432" t="s">
        <v>109</v>
      </c>
      <c r="M26" s="433"/>
      <c r="N26" s="432" t="s">
        <v>110</v>
      </c>
      <c r="O26" s="433"/>
      <c r="P26" s="432" t="s">
        <v>111</v>
      </c>
      <c r="Q26" s="433"/>
      <c r="R26" s="432" t="s">
        <v>112</v>
      </c>
      <c r="S26" s="433"/>
      <c r="T26" s="432" t="s">
        <v>113</v>
      </c>
      <c r="U26" s="433"/>
      <c r="V26" s="434" t="s">
        <v>11</v>
      </c>
    </row>
    <row r="27" spans="1:22" x14ac:dyDescent="0.2">
      <c r="A27" s="437"/>
      <c r="B27" s="11" t="s">
        <v>29</v>
      </c>
      <c r="C27" s="233" t="s">
        <v>12</v>
      </c>
      <c r="D27" s="11" t="s">
        <v>29</v>
      </c>
      <c r="E27" s="233" t="s">
        <v>12</v>
      </c>
      <c r="F27" s="11" t="s">
        <v>29</v>
      </c>
      <c r="G27" s="233" t="s">
        <v>12</v>
      </c>
      <c r="H27" s="11" t="s">
        <v>29</v>
      </c>
      <c r="I27" s="233" t="s">
        <v>12</v>
      </c>
      <c r="J27" s="11" t="s">
        <v>29</v>
      </c>
      <c r="K27" s="233" t="s">
        <v>12</v>
      </c>
      <c r="L27" s="11" t="s">
        <v>29</v>
      </c>
      <c r="M27" s="233" t="s">
        <v>12</v>
      </c>
      <c r="N27" s="11" t="s">
        <v>29</v>
      </c>
      <c r="O27" s="233" t="s">
        <v>12</v>
      </c>
      <c r="P27" s="11" t="s">
        <v>29</v>
      </c>
      <c r="Q27" s="233" t="s">
        <v>12</v>
      </c>
      <c r="R27" s="11" t="s">
        <v>29</v>
      </c>
      <c r="S27" s="233" t="s">
        <v>12</v>
      </c>
      <c r="T27" s="11" t="s">
        <v>29</v>
      </c>
      <c r="U27" s="233" t="s">
        <v>12</v>
      </c>
      <c r="V27" s="435"/>
    </row>
    <row r="28" spans="1:22" s="178" customFormat="1" x14ac:dyDescent="0.2">
      <c r="A28" s="154" t="s">
        <v>19</v>
      </c>
      <c r="B28" s="185">
        <v>615369.4375</v>
      </c>
      <c r="C28" s="239">
        <v>0.48237106204032898</v>
      </c>
      <c r="D28" s="185">
        <v>243600.09375</v>
      </c>
      <c r="E28" s="239">
        <v>0.19095136225223541</v>
      </c>
      <c r="F28" s="185">
        <v>104283.671875</v>
      </c>
      <c r="G28" s="239">
        <v>8.1745080649852753E-2</v>
      </c>
      <c r="H28" s="185">
        <v>152054.875</v>
      </c>
      <c r="I28" s="239">
        <v>0.11919160187244415</v>
      </c>
      <c r="J28" s="185">
        <v>230450.96875</v>
      </c>
      <c r="K28" s="239">
        <v>0.18064412474632263</v>
      </c>
      <c r="L28" s="185">
        <v>123308.234375</v>
      </c>
      <c r="M28" s="239">
        <v>9.6657909452915192E-2</v>
      </c>
      <c r="N28" s="185">
        <v>172612.703125</v>
      </c>
      <c r="O28" s="239">
        <v>0.13530631363391876</v>
      </c>
      <c r="P28" s="185">
        <v>10052.0244140625</v>
      </c>
      <c r="Q28" s="239">
        <v>7.8795040026307106E-3</v>
      </c>
      <c r="R28" s="185">
        <v>16300.7841796875</v>
      </c>
      <c r="S28" s="239">
        <v>1.2777733616530895E-2</v>
      </c>
      <c r="T28" s="185">
        <v>484127.6875</v>
      </c>
      <c r="U28" s="239">
        <v>0.37949427962303162</v>
      </c>
      <c r="V28" s="181">
        <v>1275718</v>
      </c>
    </row>
    <row r="29" spans="1:22" s="178" customFormat="1" x14ac:dyDescent="0.2">
      <c r="A29" s="13" t="s">
        <v>20</v>
      </c>
      <c r="B29" s="184">
        <v>1629209.25</v>
      </c>
      <c r="C29" s="235">
        <v>0.49223911762237549</v>
      </c>
      <c r="D29" s="184">
        <v>581032.75</v>
      </c>
      <c r="E29" s="235">
        <v>0.17554961144924164</v>
      </c>
      <c r="F29" s="184">
        <v>289320.84375</v>
      </c>
      <c r="G29" s="235">
        <v>8.7413594126701355E-2</v>
      </c>
      <c r="H29" s="184">
        <v>318091.53125</v>
      </c>
      <c r="I29" s="235">
        <v>9.6106193959712982E-2</v>
      </c>
      <c r="J29" s="184">
        <v>527979.4375</v>
      </c>
      <c r="K29" s="235">
        <v>0.15952041745185852</v>
      </c>
      <c r="L29" s="184">
        <v>392503.21875</v>
      </c>
      <c r="M29" s="235">
        <v>0.11858847737312317</v>
      </c>
      <c r="N29" s="184">
        <v>408542.125</v>
      </c>
      <c r="O29" s="235">
        <v>0.12343437224626541</v>
      </c>
      <c r="P29" s="184">
        <v>20545.296875</v>
      </c>
      <c r="Q29" s="235">
        <v>6.207427941262722E-3</v>
      </c>
      <c r="R29" s="184">
        <v>28605.70703125</v>
      </c>
      <c r="S29" s="235">
        <v>8.6427498608827591E-3</v>
      </c>
      <c r="T29" s="184">
        <v>1300322.875</v>
      </c>
      <c r="U29" s="235">
        <v>0.3928714394569397</v>
      </c>
      <c r="V29" s="183">
        <v>3309792.25</v>
      </c>
    </row>
    <row r="30" spans="1:22" s="178" customFormat="1" x14ac:dyDescent="0.2">
      <c r="A30" s="152" t="s">
        <v>21</v>
      </c>
      <c r="B30" s="182">
        <v>2025102.875</v>
      </c>
      <c r="C30" s="240">
        <v>0.49672383069992065</v>
      </c>
      <c r="D30" s="182">
        <v>783013.375</v>
      </c>
      <c r="E30" s="240">
        <v>0.19206008315086365</v>
      </c>
      <c r="F30" s="182">
        <v>502650</v>
      </c>
      <c r="G30" s="240">
        <v>0.12329162657260895</v>
      </c>
      <c r="H30" s="182">
        <v>455082.28125</v>
      </c>
      <c r="I30" s="240">
        <v>0.11162406206130981</v>
      </c>
      <c r="J30" s="182">
        <v>807759</v>
      </c>
      <c r="K30" s="240">
        <v>0.19812975823879242</v>
      </c>
      <c r="L30" s="182">
        <v>645488.125</v>
      </c>
      <c r="M30" s="240">
        <v>0.15832743048667908</v>
      </c>
      <c r="N30" s="182">
        <v>624200.5</v>
      </c>
      <c r="O30" s="240">
        <v>0.15310592949390411</v>
      </c>
      <c r="P30" s="182">
        <v>44058.921875</v>
      </c>
      <c r="Q30" s="240">
        <v>1.080691535025835E-2</v>
      </c>
      <c r="R30" s="182">
        <v>63219.88671875</v>
      </c>
      <c r="S30" s="240">
        <v>1.550677977502346E-2</v>
      </c>
      <c r="T30" s="182">
        <v>1606250.875</v>
      </c>
      <c r="U30" s="240">
        <v>0.39398643374443054</v>
      </c>
      <c r="V30" s="181">
        <v>4076919</v>
      </c>
    </row>
    <row r="31" spans="1:22" s="178" customFormat="1" x14ac:dyDescent="0.2">
      <c r="A31" s="13" t="s">
        <v>22</v>
      </c>
      <c r="B31" s="184">
        <v>605937.375</v>
      </c>
      <c r="C31" s="235">
        <v>0.45028775930404663</v>
      </c>
      <c r="D31" s="184">
        <v>222398.84375</v>
      </c>
      <c r="E31" s="235">
        <v>0.16527034342288971</v>
      </c>
      <c r="F31" s="184">
        <v>110688.15625</v>
      </c>
      <c r="G31" s="235">
        <v>8.2255236804485321E-2</v>
      </c>
      <c r="H31" s="184">
        <v>110549.359375</v>
      </c>
      <c r="I31" s="235">
        <v>8.2152090966701508E-2</v>
      </c>
      <c r="J31" s="184">
        <v>194038.09375</v>
      </c>
      <c r="K31" s="235">
        <v>0.14419473707675934</v>
      </c>
      <c r="L31" s="184">
        <v>127324.6171875</v>
      </c>
      <c r="M31" s="235">
        <v>9.4618216156959534E-2</v>
      </c>
      <c r="N31" s="184">
        <v>156523.859375</v>
      </c>
      <c r="O31" s="235">
        <v>0.11631692945957184</v>
      </c>
      <c r="P31" s="184">
        <v>7125.0712890625</v>
      </c>
      <c r="Q31" s="235">
        <v>5.2948249503970146E-3</v>
      </c>
      <c r="R31" s="184">
        <v>14336.8857421875</v>
      </c>
      <c r="S31" s="235">
        <v>1.0654110461473465E-2</v>
      </c>
      <c r="T31" s="184">
        <v>575866.3125</v>
      </c>
      <c r="U31" s="235">
        <v>0.42794117331504822</v>
      </c>
      <c r="V31" s="183">
        <v>1345667</v>
      </c>
    </row>
    <row r="32" spans="1:22" s="178" customFormat="1" x14ac:dyDescent="0.2">
      <c r="A32" s="158" t="s">
        <v>23</v>
      </c>
      <c r="B32" s="187">
        <v>907636.5625</v>
      </c>
      <c r="C32" s="236">
        <v>0.44470959901809692</v>
      </c>
      <c r="D32" s="187">
        <v>348111.21875</v>
      </c>
      <c r="E32" s="236">
        <v>0.17056210339069366</v>
      </c>
      <c r="F32" s="187">
        <v>228382.765625</v>
      </c>
      <c r="G32" s="236">
        <v>0.11189942806959152</v>
      </c>
      <c r="H32" s="187">
        <v>201486.953125</v>
      </c>
      <c r="I32" s="236">
        <v>9.8721437156200409E-2</v>
      </c>
      <c r="J32" s="187">
        <v>296676.625</v>
      </c>
      <c r="K32" s="236">
        <v>0.14536097645759583</v>
      </c>
      <c r="L32" s="187">
        <v>271962.25</v>
      </c>
      <c r="M32" s="236">
        <v>0.13325181603431702</v>
      </c>
      <c r="N32" s="187">
        <v>318528.96875</v>
      </c>
      <c r="O32" s="236">
        <v>0.1560678631067276</v>
      </c>
      <c r="P32" s="187">
        <v>15957.1025390625</v>
      </c>
      <c r="Q32" s="236">
        <v>7.8184120357036591E-3</v>
      </c>
      <c r="R32" s="187">
        <v>21809.55078125</v>
      </c>
      <c r="S32" s="236">
        <v>1.0685903020203114E-2</v>
      </c>
      <c r="T32" s="187">
        <v>890123.3125</v>
      </c>
      <c r="U32" s="236">
        <v>0.43612876534461975</v>
      </c>
      <c r="V32" s="186">
        <v>2040964.625</v>
      </c>
    </row>
    <row r="33" spans="1:22" x14ac:dyDescent="0.2">
      <c r="A33" s="4" t="s">
        <v>30</v>
      </c>
      <c r="F33" s="5"/>
      <c r="G33" s="237"/>
      <c r="H33" s="5"/>
      <c r="I33" s="237"/>
      <c r="J33" s="5"/>
      <c r="K33" s="237"/>
      <c r="L33" s="5"/>
      <c r="M33" s="237"/>
      <c r="N33" s="5"/>
      <c r="O33" s="237"/>
      <c r="P33" s="5"/>
      <c r="Q33" s="237"/>
      <c r="R33" s="5"/>
      <c r="S33" s="237"/>
      <c r="T33" s="5"/>
      <c r="U33" s="237"/>
    </row>
    <row r="34" spans="1:22" x14ac:dyDescent="0.2">
      <c r="F34" s="5"/>
      <c r="G34" s="237"/>
      <c r="H34" s="5"/>
      <c r="I34" s="237"/>
      <c r="J34" s="5"/>
      <c r="K34" s="237"/>
      <c r="L34" s="5"/>
      <c r="M34" s="237"/>
      <c r="N34" s="5"/>
      <c r="O34" s="237"/>
      <c r="P34" s="5"/>
      <c r="Q34" s="237"/>
      <c r="R34" s="5"/>
      <c r="S34" s="237"/>
      <c r="T34" s="5"/>
      <c r="U34" s="237"/>
    </row>
    <row r="35" spans="1:22" s="25" customFormat="1" ht="23.1" customHeight="1" x14ac:dyDescent="0.2">
      <c r="A35" s="436" t="s">
        <v>24</v>
      </c>
      <c r="B35" s="432" t="s">
        <v>104</v>
      </c>
      <c r="C35" s="433"/>
      <c r="D35" s="432" t="s">
        <v>105</v>
      </c>
      <c r="E35" s="433"/>
      <c r="F35" s="432" t="s">
        <v>106</v>
      </c>
      <c r="G35" s="433"/>
      <c r="H35" s="432" t="s">
        <v>107</v>
      </c>
      <c r="I35" s="433"/>
      <c r="J35" s="432" t="s">
        <v>108</v>
      </c>
      <c r="K35" s="433"/>
      <c r="L35" s="432" t="s">
        <v>109</v>
      </c>
      <c r="M35" s="433"/>
      <c r="N35" s="432" t="s">
        <v>110</v>
      </c>
      <c r="O35" s="433"/>
      <c r="P35" s="432" t="s">
        <v>111</v>
      </c>
      <c r="Q35" s="433"/>
      <c r="R35" s="432" t="s">
        <v>112</v>
      </c>
      <c r="S35" s="433"/>
      <c r="T35" s="432" t="s">
        <v>113</v>
      </c>
      <c r="U35" s="433"/>
      <c r="V35" s="434" t="s">
        <v>11</v>
      </c>
    </row>
    <row r="36" spans="1:22" x14ac:dyDescent="0.2">
      <c r="A36" s="437"/>
      <c r="B36" s="11" t="s">
        <v>29</v>
      </c>
      <c r="C36" s="233" t="s">
        <v>12</v>
      </c>
      <c r="D36" s="11" t="s">
        <v>29</v>
      </c>
      <c r="E36" s="233" t="s">
        <v>12</v>
      </c>
      <c r="F36" s="11" t="s">
        <v>29</v>
      </c>
      <c r="G36" s="233" t="s">
        <v>12</v>
      </c>
      <c r="H36" s="11" t="s">
        <v>29</v>
      </c>
      <c r="I36" s="233" t="s">
        <v>12</v>
      </c>
      <c r="J36" s="11" t="s">
        <v>29</v>
      </c>
      <c r="K36" s="233" t="s">
        <v>12</v>
      </c>
      <c r="L36" s="11" t="s">
        <v>29</v>
      </c>
      <c r="M36" s="233" t="s">
        <v>12</v>
      </c>
      <c r="N36" s="11" t="s">
        <v>29</v>
      </c>
      <c r="O36" s="233" t="s">
        <v>12</v>
      </c>
      <c r="P36" s="11" t="s">
        <v>29</v>
      </c>
      <c r="Q36" s="233" t="s">
        <v>12</v>
      </c>
      <c r="R36" s="11" t="s">
        <v>29</v>
      </c>
      <c r="S36" s="233" t="s">
        <v>12</v>
      </c>
      <c r="T36" s="11" t="s">
        <v>29</v>
      </c>
      <c r="U36" s="233" t="s">
        <v>12</v>
      </c>
      <c r="V36" s="435"/>
    </row>
    <row r="37" spans="1:22" s="178" customFormat="1" x14ac:dyDescent="0.2">
      <c r="A37" s="154" t="s">
        <v>25</v>
      </c>
      <c r="B37" s="185">
        <v>551935.1875</v>
      </c>
      <c r="C37" s="239">
        <v>0.44423338770866394</v>
      </c>
      <c r="D37" s="185">
        <v>190295.046875</v>
      </c>
      <c r="E37" s="239">
        <v>0.15316185355186462</v>
      </c>
      <c r="F37" s="185">
        <v>134264.859375</v>
      </c>
      <c r="G37" s="239">
        <v>0.10806510597467422</v>
      </c>
      <c r="H37" s="185">
        <v>176734.796875</v>
      </c>
      <c r="I37" s="239">
        <v>0.14224767684936523</v>
      </c>
      <c r="J37" s="185">
        <v>196288.5</v>
      </c>
      <c r="K37" s="239">
        <v>0.15798577666282654</v>
      </c>
      <c r="L37" s="185">
        <v>106646.0859375</v>
      </c>
      <c r="M37" s="239">
        <v>8.5835717618465424E-2</v>
      </c>
      <c r="N37" s="185">
        <v>148161.84375</v>
      </c>
      <c r="O37" s="239">
        <v>0.11925030499696732</v>
      </c>
      <c r="P37" s="185">
        <v>5565.0224609375</v>
      </c>
      <c r="Q37" s="239">
        <v>4.4790925458073616E-3</v>
      </c>
      <c r="R37" s="185">
        <v>6736.7744140625</v>
      </c>
      <c r="S37" s="239">
        <v>5.422194954007864E-3</v>
      </c>
      <c r="T37" s="185">
        <v>553479.25</v>
      </c>
      <c r="U37" s="239">
        <v>0.44547614455223083</v>
      </c>
      <c r="V37" s="181">
        <v>1242444.125</v>
      </c>
    </row>
    <row r="38" spans="1:22" s="178" customFormat="1" x14ac:dyDescent="0.2">
      <c r="A38" s="13" t="s">
        <v>26</v>
      </c>
      <c r="B38" s="184">
        <v>1149528.875</v>
      </c>
      <c r="C38" s="235">
        <v>0.48984900116920471</v>
      </c>
      <c r="D38" s="184">
        <v>427921.875</v>
      </c>
      <c r="E38" s="235">
        <v>0.18235045671463013</v>
      </c>
      <c r="F38" s="184">
        <v>234060.578125</v>
      </c>
      <c r="G38" s="235">
        <v>9.9740289151668549E-2</v>
      </c>
      <c r="H38" s="184">
        <v>267958.0625</v>
      </c>
      <c r="I38" s="235">
        <v>0.11418503522872925</v>
      </c>
      <c r="J38" s="184">
        <v>386061.0625</v>
      </c>
      <c r="K38" s="235">
        <v>0.16451229155063629</v>
      </c>
      <c r="L38" s="184">
        <v>274949</v>
      </c>
      <c r="M38" s="235">
        <v>0.11716408282518387</v>
      </c>
      <c r="N38" s="184">
        <v>315371.4375</v>
      </c>
      <c r="O38" s="235">
        <v>0.13438931107521057</v>
      </c>
      <c r="P38" s="184">
        <v>16309.9384765625</v>
      </c>
      <c r="Q38" s="235">
        <v>6.9501581601798534E-3</v>
      </c>
      <c r="R38" s="184">
        <v>26448.712890625</v>
      </c>
      <c r="S38" s="235">
        <v>1.1270596645772457E-2</v>
      </c>
      <c r="T38" s="184">
        <v>935193.1875</v>
      </c>
      <c r="U38" s="235">
        <v>0.39851409196853638</v>
      </c>
      <c r="V38" s="183">
        <v>2346700.5</v>
      </c>
    </row>
    <row r="39" spans="1:22" s="178" customFormat="1" x14ac:dyDescent="0.2">
      <c r="A39" s="152" t="s">
        <v>27</v>
      </c>
      <c r="B39" s="182">
        <v>1519873.875</v>
      </c>
      <c r="C39" s="240">
        <v>0.48749950528144836</v>
      </c>
      <c r="D39" s="182">
        <v>574740.9375</v>
      </c>
      <c r="E39" s="240">
        <v>0.18434813618659973</v>
      </c>
      <c r="F39" s="182">
        <v>334491.875</v>
      </c>
      <c r="G39" s="240">
        <v>0.10728825628757477</v>
      </c>
      <c r="H39" s="182">
        <v>329330.03125</v>
      </c>
      <c r="I39" s="240">
        <v>0.10563259571790695</v>
      </c>
      <c r="J39" s="182">
        <v>574122.4375</v>
      </c>
      <c r="K39" s="240">
        <v>0.18414975702762604</v>
      </c>
      <c r="L39" s="182">
        <v>415878.65625</v>
      </c>
      <c r="M39" s="240">
        <v>0.1333930641412735</v>
      </c>
      <c r="N39" s="182">
        <v>474888.28125</v>
      </c>
      <c r="O39" s="240">
        <v>0.15232039988040924</v>
      </c>
      <c r="P39" s="182">
        <v>24912.83203125</v>
      </c>
      <c r="Q39" s="240">
        <v>7.9907895997166634E-3</v>
      </c>
      <c r="R39" s="182">
        <v>40669.109375</v>
      </c>
      <c r="S39" s="240">
        <v>1.3044616207480431E-2</v>
      </c>
      <c r="T39" s="182">
        <v>1214925.25</v>
      </c>
      <c r="U39" s="240">
        <v>0.38968724012374878</v>
      </c>
      <c r="V39" s="181">
        <v>3117693.25</v>
      </c>
    </row>
    <row r="40" spans="1:22" s="178" customFormat="1" x14ac:dyDescent="0.2">
      <c r="A40" s="14" t="s">
        <v>28</v>
      </c>
      <c r="B40" s="180">
        <v>2561917.5</v>
      </c>
      <c r="C40" s="241">
        <v>0.47956019639968872</v>
      </c>
      <c r="D40" s="180">
        <v>985198.4375</v>
      </c>
      <c r="E40" s="241">
        <v>0.18441732227802277</v>
      </c>
      <c r="F40" s="180">
        <v>532508.125</v>
      </c>
      <c r="G40" s="241">
        <v>9.9679119884967804E-2</v>
      </c>
      <c r="H40" s="180">
        <v>463242.125</v>
      </c>
      <c r="I40" s="241">
        <v>8.6713358759880066E-2</v>
      </c>
      <c r="J40" s="180">
        <v>900432.125</v>
      </c>
      <c r="K40" s="241">
        <v>0.16855007410049438</v>
      </c>
      <c r="L40" s="180">
        <v>763112.6875</v>
      </c>
      <c r="M40" s="241">
        <v>0.1428455263376236</v>
      </c>
      <c r="N40" s="180">
        <v>741986.5625</v>
      </c>
      <c r="O40" s="241">
        <v>0.13889096677303314</v>
      </c>
      <c r="P40" s="180">
        <v>50950.62109375</v>
      </c>
      <c r="Q40" s="241">
        <v>9.5373447984457016E-3</v>
      </c>
      <c r="R40" s="180">
        <v>70418.2109375</v>
      </c>
      <c r="S40" s="241">
        <v>1.3181444257497787E-2</v>
      </c>
      <c r="T40" s="180">
        <v>2153093.5</v>
      </c>
      <c r="U40" s="241">
        <v>0.40303322672843933</v>
      </c>
      <c r="V40" s="179">
        <v>5342223</v>
      </c>
    </row>
    <row r="41" spans="1:22" x14ac:dyDescent="0.2">
      <c r="A41" s="4" t="s">
        <v>30</v>
      </c>
    </row>
    <row r="43" spans="1:22" x14ac:dyDescent="0.2">
      <c r="A43" s="436" t="s">
        <v>261</v>
      </c>
      <c r="B43" s="432" t="s">
        <v>104</v>
      </c>
      <c r="C43" s="433"/>
      <c r="D43" s="432" t="s">
        <v>105</v>
      </c>
      <c r="E43" s="433"/>
      <c r="F43" s="432" t="s">
        <v>106</v>
      </c>
      <c r="G43" s="433"/>
      <c r="H43" s="432" t="s">
        <v>107</v>
      </c>
      <c r="I43" s="433"/>
      <c r="J43" s="432" t="s">
        <v>108</v>
      </c>
      <c r="K43" s="433"/>
      <c r="L43" s="432" t="s">
        <v>109</v>
      </c>
      <c r="M43" s="433"/>
      <c r="N43" s="432" t="s">
        <v>110</v>
      </c>
      <c r="O43" s="433"/>
      <c r="P43" s="432" t="s">
        <v>111</v>
      </c>
      <c r="Q43" s="433"/>
      <c r="R43" s="432" t="s">
        <v>112</v>
      </c>
      <c r="S43" s="433"/>
      <c r="T43" s="432" t="s">
        <v>113</v>
      </c>
      <c r="U43" s="433"/>
      <c r="V43" s="434" t="s">
        <v>11</v>
      </c>
    </row>
    <row r="44" spans="1:22" x14ac:dyDescent="0.2">
      <c r="A44" s="437"/>
      <c r="B44" s="11" t="s">
        <v>29</v>
      </c>
      <c r="C44" s="233" t="s">
        <v>12</v>
      </c>
      <c r="D44" s="11" t="s">
        <v>29</v>
      </c>
      <c r="E44" s="233" t="s">
        <v>12</v>
      </c>
      <c r="F44" s="11" t="s">
        <v>29</v>
      </c>
      <c r="G44" s="233" t="s">
        <v>12</v>
      </c>
      <c r="H44" s="11" t="s">
        <v>29</v>
      </c>
      <c r="I44" s="233" t="s">
        <v>12</v>
      </c>
      <c r="J44" s="11" t="s">
        <v>29</v>
      </c>
      <c r="K44" s="233" t="s">
        <v>12</v>
      </c>
      <c r="L44" s="11" t="s">
        <v>29</v>
      </c>
      <c r="M44" s="233" t="s">
        <v>12</v>
      </c>
      <c r="N44" s="11" t="s">
        <v>29</v>
      </c>
      <c r="O44" s="233" t="s">
        <v>12</v>
      </c>
      <c r="P44" s="11" t="s">
        <v>29</v>
      </c>
      <c r="Q44" s="233" t="s">
        <v>12</v>
      </c>
      <c r="R44" s="11" t="s">
        <v>29</v>
      </c>
      <c r="S44" s="233" t="s">
        <v>12</v>
      </c>
      <c r="T44" s="11" t="s">
        <v>29</v>
      </c>
      <c r="U44" s="233" t="s">
        <v>12</v>
      </c>
      <c r="V44" s="435"/>
    </row>
    <row r="45" spans="1:22" x14ac:dyDescent="0.2">
      <c r="A45" s="132" t="s">
        <v>234</v>
      </c>
      <c r="B45" s="131"/>
      <c r="C45" s="242"/>
      <c r="D45" s="131"/>
      <c r="E45" s="242"/>
      <c r="F45" s="131"/>
      <c r="G45" s="242"/>
      <c r="H45" s="131"/>
      <c r="I45" s="242"/>
      <c r="J45" s="131"/>
      <c r="K45" s="242"/>
      <c r="L45" s="131"/>
      <c r="M45" s="242"/>
      <c r="N45" s="131"/>
      <c r="O45" s="242"/>
      <c r="P45" s="131"/>
      <c r="Q45" s="242"/>
      <c r="R45" s="131"/>
      <c r="S45" s="242"/>
      <c r="T45" s="131"/>
      <c r="U45" s="242"/>
      <c r="V45" s="129"/>
    </row>
    <row r="46" spans="1:22" x14ac:dyDescent="0.2">
      <c r="A46" s="128" t="s">
        <v>252</v>
      </c>
      <c r="B46" s="19"/>
      <c r="C46" s="243"/>
      <c r="D46" s="19"/>
      <c r="E46" s="243"/>
      <c r="F46" s="19"/>
      <c r="G46" s="243"/>
      <c r="H46" s="19"/>
      <c r="I46" s="243"/>
      <c r="J46" s="19"/>
      <c r="K46" s="243"/>
      <c r="L46" s="19"/>
      <c r="M46" s="243"/>
      <c r="N46" s="19"/>
      <c r="O46" s="243"/>
      <c r="P46" s="19"/>
      <c r="Q46" s="243"/>
      <c r="R46" s="19"/>
      <c r="S46" s="243"/>
      <c r="T46" s="19"/>
      <c r="U46" s="243"/>
      <c r="V46" s="17"/>
    </row>
    <row r="47" spans="1:22" x14ac:dyDescent="0.2">
      <c r="A47" s="4" t="s">
        <v>30</v>
      </c>
    </row>
    <row r="49" spans="1:34" x14ac:dyDescent="0.2">
      <c r="A49" s="436" t="s">
        <v>232</v>
      </c>
      <c r="B49" s="432" t="s">
        <v>104</v>
      </c>
      <c r="C49" s="433"/>
      <c r="D49" s="432" t="s">
        <v>105</v>
      </c>
      <c r="E49" s="433"/>
      <c r="F49" s="432" t="s">
        <v>106</v>
      </c>
      <c r="G49" s="433"/>
      <c r="H49" s="432" t="s">
        <v>107</v>
      </c>
      <c r="I49" s="433"/>
      <c r="J49" s="432" t="s">
        <v>108</v>
      </c>
      <c r="K49" s="433"/>
      <c r="L49" s="432" t="s">
        <v>109</v>
      </c>
      <c r="M49" s="433"/>
      <c r="N49" s="432" t="s">
        <v>110</v>
      </c>
      <c r="O49" s="433"/>
      <c r="P49" s="432" t="s">
        <v>111</v>
      </c>
      <c r="Q49" s="433"/>
      <c r="R49" s="432" t="s">
        <v>112</v>
      </c>
      <c r="S49" s="433"/>
      <c r="T49" s="432" t="s">
        <v>113</v>
      </c>
      <c r="U49" s="433"/>
      <c r="V49" s="434" t="s">
        <v>11</v>
      </c>
    </row>
    <row r="50" spans="1:34" x14ac:dyDescent="0.2">
      <c r="A50" s="437"/>
      <c r="B50" s="11" t="s">
        <v>29</v>
      </c>
      <c r="C50" s="233" t="s">
        <v>12</v>
      </c>
      <c r="D50" s="11" t="s">
        <v>29</v>
      </c>
      <c r="E50" s="233" t="s">
        <v>12</v>
      </c>
      <c r="F50" s="11" t="s">
        <v>29</v>
      </c>
      <c r="G50" s="233" t="s">
        <v>12</v>
      </c>
      <c r="H50" s="11" t="s">
        <v>29</v>
      </c>
      <c r="I50" s="233" t="s">
        <v>12</v>
      </c>
      <c r="J50" s="11" t="s">
        <v>29</v>
      </c>
      <c r="K50" s="233" t="s">
        <v>12</v>
      </c>
      <c r="L50" s="11" t="s">
        <v>29</v>
      </c>
      <c r="M50" s="233" t="s">
        <v>12</v>
      </c>
      <c r="N50" s="11" t="s">
        <v>29</v>
      </c>
      <c r="O50" s="233" t="s">
        <v>12</v>
      </c>
      <c r="P50" s="11" t="s">
        <v>29</v>
      </c>
      <c r="Q50" s="233" t="s">
        <v>12</v>
      </c>
      <c r="R50" s="11" t="s">
        <v>29</v>
      </c>
      <c r="S50" s="233" t="s">
        <v>12</v>
      </c>
      <c r="T50" s="11" t="s">
        <v>29</v>
      </c>
      <c r="U50" s="233" t="s">
        <v>12</v>
      </c>
      <c r="V50" s="435"/>
    </row>
    <row r="51" spans="1:34" x14ac:dyDescent="0.2">
      <c r="A51" s="132" t="s">
        <v>213</v>
      </c>
      <c r="B51" s="131">
        <v>49447.11328125</v>
      </c>
      <c r="C51" s="242">
        <v>0.33460110425949097</v>
      </c>
      <c r="D51" s="131">
        <v>19610.7734375</v>
      </c>
      <c r="E51" s="242">
        <v>0.13270312547683716</v>
      </c>
      <c r="F51" s="131">
        <v>26150.75390625</v>
      </c>
      <c r="G51" s="242">
        <v>0.17695818841457367</v>
      </c>
      <c r="H51" s="131">
        <v>11563.744140625</v>
      </c>
      <c r="I51" s="242">
        <v>7.8250102698802948E-2</v>
      </c>
      <c r="J51" s="131">
        <v>30045.74609375</v>
      </c>
      <c r="K51" s="242">
        <v>0.20331500470638275</v>
      </c>
      <c r="L51" s="131">
        <v>20478.369140625</v>
      </c>
      <c r="M51" s="242">
        <v>0.13857401907444</v>
      </c>
      <c r="N51" s="131">
        <v>20798.453125</v>
      </c>
      <c r="O51" s="242">
        <v>0.14073997735977173</v>
      </c>
      <c r="P51" s="131">
        <v>3404.546142578125</v>
      </c>
      <c r="Q51" s="242">
        <v>2.3038046434521675E-2</v>
      </c>
      <c r="R51" s="131">
        <v>1052.7520751953125</v>
      </c>
      <c r="S51" s="242">
        <v>7.1238134987652302E-3</v>
      </c>
      <c r="T51" s="131">
        <v>78274.9453125</v>
      </c>
      <c r="U51" s="242">
        <v>0.5296747088432312</v>
      </c>
      <c r="V51" s="129">
        <v>147779.28125</v>
      </c>
      <c r="X51" s="22"/>
    </row>
    <row r="52" spans="1:34" x14ac:dyDescent="0.2">
      <c r="A52" s="147" t="s">
        <v>225</v>
      </c>
      <c r="B52" s="146">
        <v>215223.078125</v>
      </c>
      <c r="C52" s="244">
        <v>0.28045594692230225</v>
      </c>
      <c r="D52" s="146">
        <v>119832.8046875</v>
      </c>
      <c r="E52" s="244">
        <v>0.15615344047546387</v>
      </c>
      <c r="F52" s="146">
        <v>24377.666015625</v>
      </c>
      <c r="G52" s="244">
        <v>3.1766396015882492E-2</v>
      </c>
      <c r="H52" s="146">
        <v>11104.8955078125</v>
      </c>
      <c r="I52" s="244">
        <v>1.4470725320279598E-2</v>
      </c>
      <c r="J52" s="146">
        <v>40311.54296875</v>
      </c>
      <c r="K52" s="244">
        <v>5.252973735332489E-2</v>
      </c>
      <c r="L52" s="146">
        <v>84780.7734375</v>
      </c>
      <c r="M52" s="244">
        <v>0.11047733575105667</v>
      </c>
      <c r="N52" s="146">
        <v>87335.375</v>
      </c>
      <c r="O52" s="244">
        <v>0.11380622535943985</v>
      </c>
      <c r="P52" s="146">
        <v>7519.36767578125</v>
      </c>
      <c r="Q52" s="244">
        <v>9.7984448075294495E-3</v>
      </c>
      <c r="R52" s="146">
        <v>4794.7294921875</v>
      </c>
      <c r="S52" s="244">
        <v>6.2479842454195023E-3</v>
      </c>
      <c r="T52" s="146">
        <v>487109.25</v>
      </c>
      <c r="U52" s="244">
        <v>0.63474923372268677</v>
      </c>
      <c r="V52" s="16">
        <v>767404.25</v>
      </c>
      <c r="Y52" s="22"/>
      <c r="Z52" s="21"/>
    </row>
    <row r="53" spans="1:34" x14ac:dyDescent="0.2">
      <c r="A53" s="145" t="s">
        <v>257</v>
      </c>
      <c r="B53" s="144">
        <v>1743626</v>
      </c>
      <c r="C53" s="245">
        <v>0.41439434885978699</v>
      </c>
      <c r="D53" s="144">
        <v>909137.0625</v>
      </c>
      <c r="E53" s="245">
        <v>0.21606768667697906</v>
      </c>
      <c r="F53" s="144">
        <v>620076.875</v>
      </c>
      <c r="G53" s="245">
        <v>0.14736895263195038</v>
      </c>
      <c r="H53" s="144">
        <v>528534.3125</v>
      </c>
      <c r="I53" s="245">
        <v>0.12561273574829102</v>
      </c>
      <c r="J53" s="144">
        <v>743006.6875</v>
      </c>
      <c r="K53" s="245">
        <v>0.17658475041389465</v>
      </c>
      <c r="L53" s="144">
        <v>855434.0625</v>
      </c>
      <c r="M53" s="245">
        <v>0.20330451428890228</v>
      </c>
      <c r="N53" s="144">
        <v>740055.25</v>
      </c>
      <c r="O53" s="245">
        <v>0.17588330805301666</v>
      </c>
      <c r="P53" s="144">
        <v>17289.025390625</v>
      </c>
      <c r="Q53" s="245">
        <v>4.1089514270424843E-3</v>
      </c>
      <c r="R53" s="144">
        <v>29035.85546875</v>
      </c>
      <c r="S53" s="245">
        <v>6.9007305428385735E-3</v>
      </c>
      <c r="T53" s="144">
        <v>1797773.75</v>
      </c>
      <c r="U53" s="245">
        <v>0.42726320028305054</v>
      </c>
      <c r="V53" s="142">
        <v>4207649</v>
      </c>
      <c r="Y53" s="21"/>
      <c r="Z53" s="21"/>
      <c r="AA53" s="21"/>
      <c r="AB53" s="21"/>
      <c r="AC53" s="21"/>
      <c r="AD53" s="21"/>
      <c r="AE53" s="21"/>
      <c r="AF53" s="21"/>
    </row>
    <row r="54" spans="1:34" x14ac:dyDescent="0.2">
      <c r="A54" s="147" t="s">
        <v>224</v>
      </c>
      <c r="B54" s="146">
        <v>174797.484375</v>
      </c>
      <c r="C54" s="244">
        <v>0.33880060911178589</v>
      </c>
      <c r="D54" s="146">
        <v>46486.7890625</v>
      </c>
      <c r="E54" s="244">
        <v>9.010285884141922E-2</v>
      </c>
      <c r="F54" s="146">
        <v>51399.18359375</v>
      </c>
      <c r="G54" s="244">
        <v>9.9624291062355042E-2</v>
      </c>
      <c r="H54" s="146">
        <v>33866.12890625</v>
      </c>
      <c r="I54" s="244">
        <v>6.5640904009342194E-2</v>
      </c>
      <c r="J54" s="146">
        <v>93668.6796875</v>
      </c>
      <c r="K54" s="244">
        <v>0.18155299127101898</v>
      </c>
      <c r="L54" s="146">
        <v>9802.7080078125</v>
      </c>
      <c r="M54" s="244">
        <v>1.9000064581632614E-2</v>
      </c>
      <c r="N54" s="146">
        <v>20951.376953125</v>
      </c>
      <c r="O54" s="244">
        <v>4.0608935058116913E-2</v>
      </c>
      <c r="P54" s="146">
        <v>0</v>
      </c>
      <c r="Q54" s="244">
        <v>0</v>
      </c>
      <c r="R54" s="146">
        <v>3259.37353515625</v>
      </c>
      <c r="S54" s="244">
        <v>6.3174692913889885E-3</v>
      </c>
      <c r="T54" s="146">
        <v>263386.625</v>
      </c>
      <c r="U54" s="244">
        <v>0.51050823926925659</v>
      </c>
      <c r="V54" s="16">
        <v>515930.25</v>
      </c>
      <c r="W54" s="21"/>
      <c r="Y54" s="22"/>
      <c r="Z54" s="21"/>
      <c r="AA54" s="21"/>
      <c r="AB54" s="21"/>
      <c r="AC54" s="22"/>
      <c r="AD54" s="21"/>
      <c r="AE54" s="21"/>
      <c r="AF54" s="21"/>
      <c r="AG54" s="21"/>
      <c r="AH54" s="21"/>
    </row>
    <row r="55" spans="1:34" x14ac:dyDescent="0.2">
      <c r="A55" s="150" t="s">
        <v>254</v>
      </c>
      <c r="B55" s="149">
        <v>618621.1875</v>
      </c>
      <c r="C55" s="245">
        <v>0.49533915519714355</v>
      </c>
      <c r="D55" s="149">
        <v>156594.90625</v>
      </c>
      <c r="E55" s="245">
        <v>0.12538786232471466</v>
      </c>
      <c r="F55" s="149">
        <v>98561.8828125</v>
      </c>
      <c r="G55" s="245">
        <v>7.8919962048530579E-2</v>
      </c>
      <c r="H55" s="149">
        <v>158541.640625</v>
      </c>
      <c r="I55" s="245">
        <v>0.12694664299488068</v>
      </c>
      <c r="J55" s="149">
        <v>290875.84375</v>
      </c>
      <c r="K55" s="245">
        <v>0.23290860652923584</v>
      </c>
      <c r="L55" s="149">
        <v>111573.7890625</v>
      </c>
      <c r="M55" s="245">
        <v>8.9338786900043488E-2</v>
      </c>
      <c r="N55" s="149">
        <v>191662.5</v>
      </c>
      <c r="O55" s="245">
        <v>0.15346699953079224</v>
      </c>
      <c r="P55" s="149">
        <v>5404.759765625</v>
      </c>
      <c r="Q55" s="245">
        <v>4.3276716023683548E-3</v>
      </c>
      <c r="R55" s="149">
        <v>35248.4375</v>
      </c>
      <c r="S55" s="245">
        <v>2.8223946690559387E-2</v>
      </c>
      <c r="T55" s="149">
        <v>448707.0625</v>
      </c>
      <c r="U55" s="245">
        <v>0.35928639769554138</v>
      </c>
      <c r="V55" s="148">
        <v>1248884</v>
      </c>
      <c r="Z55" s="21"/>
      <c r="AA55" s="21"/>
      <c r="AB55" s="21"/>
      <c r="AC55" s="21"/>
      <c r="AD55" s="21"/>
      <c r="AE55" s="21"/>
      <c r="AF55" s="21"/>
      <c r="AG55" s="21"/>
    </row>
    <row r="56" spans="1:34" x14ac:dyDescent="0.2">
      <c r="A56" s="147" t="s">
        <v>215</v>
      </c>
      <c r="B56" s="146">
        <v>137329.53125</v>
      </c>
      <c r="C56" s="244">
        <v>0.33311182260513306</v>
      </c>
      <c r="D56" s="146">
        <v>117806.9375</v>
      </c>
      <c r="E56" s="244">
        <v>0.28575706481933594</v>
      </c>
      <c r="F56" s="146">
        <v>45287.68359375</v>
      </c>
      <c r="G56" s="244">
        <v>0.10985155403614044</v>
      </c>
      <c r="H56" s="146">
        <v>94333.8046875</v>
      </c>
      <c r="I56" s="244">
        <v>0.22881971299648285</v>
      </c>
      <c r="J56" s="146">
        <v>57286.29296875</v>
      </c>
      <c r="K56" s="244">
        <v>0.13895584642887115</v>
      </c>
      <c r="L56" s="146">
        <v>38000.1171875</v>
      </c>
      <c r="M56" s="244">
        <v>9.2174552381038666E-2</v>
      </c>
      <c r="N56" s="146">
        <v>52154.8671875</v>
      </c>
      <c r="O56" s="244">
        <v>0.12650886178016663</v>
      </c>
      <c r="P56" s="146">
        <v>4965.564453125</v>
      </c>
      <c r="Q56" s="244">
        <v>1.2044665403664112E-2</v>
      </c>
      <c r="R56" s="146">
        <v>8238.3857421875</v>
      </c>
      <c r="S56" s="244">
        <v>1.9983347505331039E-2</v>
      </c>
      <c r="T56" s="146">
        <v>86241.9453125</v>
      </c>
      <c r="U56" s="244">
        <v>0.20919179916381836</v>
      </c>
      <c r="V56" s="16">
        <v>412262.5625</v>
      </c>
      <c r="Y56" s="21"/>
      <c r="Z56" s="21"/>
      <c r="AA56" s="21"/>
      <c r="AB56" s="21"/>
      <c r="AC56" s="21"/>
      <c r="AD56" s="21"/>
      <c r="AE56" s="21"/>
      <c r="AF56" s="21"/>
      <c r="AH56" s="21"/>
    </row>
    <row r="57" spans="1:34" x14ac:dyDescent="0.2">
      <c r="A57" s="145" t="s">
        <v>256</v>
      </c>
      <c r="B57" s="144">
        <v>126040.015625</v>
      </c>
      <c r="C57" s="245">
        <v>0.32752484083175659</v>
      </c>
      <c r="D57" s="144">
        <v>68523.40625</v>
      </c>
      <c r="E57" s="245">
        <v>0.17806342244148254</v>
      </c>
      <c r="F57" s="144">
        <v>25226.306640625</v>
      </c>
      <c r="G57" s="245">
        <v>6.555253267288208E-2</v>
      </c>
      <c r="H57" s="144">
        <v>27288.20703125</v>
      </c>
      <c r="I57" s="245">
        <v>7.0910543203353882E-2</v>
      </c>
      <c r="J57" s="144">
        <v>64465.51171875</v>
      </c>
      <c r="K57" s="245">
        <v>0.16751867532730103</v>
      </c>
      <c r="L57" s="144">
        <v>63669.2109375</v>
      </c>
      <c r="M57" s="245">
        <v>0.16544942557811737</v>
      </c>
      <c r="N57" s="144">
        <v>65703.5703125</v>
      </c>
      <c r="O57" s="245">
        <v>0.17073586583137512</v>
      </c>
      <c r="P57" s="144">
        <v>1088.5985107421875</v>
      </c>
      <c r="Q57" s="245">
        <v>2.8288082685321569E-3</v>
      </c>
      <c r="R57" s="144">
        <v>8566.4619140625</v>
      </c>
      <c r="S57" s="245">
        <v>2.2260621190071106E-2</v>
      </c>
      <c r="T57" s="144">
        <v>216587.359375</v>
      </c>
      <c r="U57" s="245">
        <v>0.56281918287277222</v>
      </c>
      <c r="V57" s="142">
        <v>384825.8125</v>
      </c>
      <c r="Y57" s="21"/>
      <c r="Z57" s="21"/>
      <c r="AA57" s="21"/>
      <c r="AB57" s="21"/>
      <c r="AC57" s="21"/>
      <c r="AD57" s="21"/>
      <c r="AE57" s="21"/>
      <c r="AH57" s="21"/>
    </row>
    <row r="58" spans="1:34" x14ac:dyDescent="0.2">
      <c r="A58" s="147" t="s">
        <v>216</v>
      </c>
      <c r="B58" s="146">
        <v>21047.759765625</v>
      </c>
      <c r="C58" s="244">
        <v>0.26389774680137634</v>
      </c>
      <c r="D58" s="146">
        <v>12875.912109375</v>
      </c>
      <c r="E58" s="244">
        <v>0.16143876314163208</v>
      </c>
      <c r="F58" s="146">
        <v>1034.45654296875</v>
      </c>
      <c r="G58" s="244">
        <v>1.2970061972737312E-2</v>
      </c>
      <c r="H58" s="146">
        <v>4919.13037109375</v>
      </c>
      <c r="I58" s="244">
        <v>6.1676274985074997E-2</v>
      </c>
      <c r="J58" s="146">
        <v>12836.9609375</v>
      </c>
      <c r="K58" s="244">
        <v>0.16095037758350372</v>
      </c>
      <c r="L58" s="146">
        <v>5198.96875</v>
      </c>
      <c r="M58" s="244">
        <v>6.5184898674488068E-2</v>
      </c>
      <c r="N58" s="146">
        <v>5275.2392578125</v>
      </c>
      <c r="O58" s="244">
        <v>6.6141180694103241E-2</v>
      </c>
      <c r="P58" s="146">
        <v>281.73776245117188</v>
      </c>
      <c r="Q58" s="244">
        <v>3.5324404016137123E-3</v>
      </c>
      <c r="R58" s="146">
        <v>0</v>
      </c>
      <c r="S58" s="244">
        <v>0</v>
      </c>
      <c r="T58" s="146">
        <v>49199.515625</v>
      </c>
      <c r="U58" s="244">
        <v>0.61686569452285767</v>
      </c>
      <c r="V58" s="16">
        <v>79757.2578125</v>
      </c>
      <c r="Y58" s="21"/>
      <c r="Z58" s="21"/>
      <c r="AA58" s="21"/>
      <c r="AB58" s="21"/>
      <c r="AC58" s="21"/>
      <c r="AD58" s="21"/>
      <c r="AE58" s="21"/>
      <c r="AG58" s="21"/>
      <c r="AH58" s="21"/>
    </row>
    <row r="59" spans="1:34" x14ac:dyDescent="0.2">
      <c r="A59" s="150" t="s">
        <v>229</v>
      </c>
      <c r="B59" s="149">
        <v>95820.03125</v>
      </c>
      <c r="C59" s="245">
        <v>0.36088773608207703</v>
      </c>
      <c r="D59" s="149">
        <v>47060.1171875</v>
      </c>
      <c r="E59" s="245">
        <v>0.17724289000034332</v>
      </c>
      <c r="F59" s="149">
        <v>26215.74609375</v>
      </c>
      <c r="G59" s="245">
        <v>9.8736569285392761E-2</v>
      </c>
      <c r="H59" s="149">
        <v>27454.56640625</v>
      </c>
      <c r="I59" s="245">
        <v>0.10340234637260437</v>
      </c>
      <c r="J59" s="149">
        <v>38975.80859375</v>
      </c>
      <c r="K59" s="245">
        <v>0.1467948853969574</v>
      </c>
      <c r="L59" s="149">
        <v>39133.23828125</v>
      </c>
      <c r="M59" s="245">
        <v>0.14738781750202179</v>
      </c>
      <c r="N59" s="149">
        <v>47344.015625</v>
      </c>
      <c r="O59" s="245">
        <v>0.17831213772296906</v>
      </c>
      <c r="P59" s="149">
        <v>2837.357666015625</v>
      </c>
      <c r="Q59" s="245">
        <v>1.0686362162232399E-2</v>
      </c>
      <c r="R59" s="149">
        <v>9992.9521484375</v>
      </c>
      <c r="S59" s="245">
        <v>3.7636533379554749E-2</v>
      </c>
      <c r="T59" s="149">
        <v>130287.3359375</v>
      </c>
      <c r="U59" s="245">
        <v>0.49070218205451965</v>
      </c>
      <c r="V59" s="148">
        <v>265512.03125</v>
      </c>
      <c r="Y59" s="21"/>
      <c r="Z59" s="21"/>
      <c r="AA59" s="21"/>
      <c r="AB59" s="21"/>
      <c r="AC59" s="21"/>
      <c r="AD59" s="21"/>
      <c r="AH59" s="21"/>
    </row>
    <row r="60" spans="1:34" x14ac:dyDescent="0.2">
      <c r="A60" s="147" t="s">
        <v>226</v>
      </c>
      <c r="B60" s="146">
        <v>63428.59375</v>
      </c>
      <c r="C60" s="244">
        <v>0.29568648338317871</v>
      </c>
      <c r="D60" s="146">
        <v>11638.44921875</v>
      </c>
      <c r="E60" s="244">
        <v>5.4255217313766479E-2</v>
      </c>
      <c r="F60" s="146">
        <v>7792.15234375</v>
      </c>
      <c r="G60" s="244">
        <v>3.6324851214885712E-2</v>
      </c>
      <c r="H60" s="146">
        <v>26342.384765625</v>
      </c>
      <c r="I60" s="244">
        <v>0.12280087918043137</v>
      </c>
      <c r="J60" s="146">
        <v>36194.8828125</v>
      </c>
      <c r="K60" s="244">
        <v>0.16873049736022949</v>
      </c>
      <c r="L60" s="146">
        <v>27650.9140625</v>
      </c>
      <c r="M60" s="244">
        <v>0.12890088558197021</v>
      </c>
      <c r="N60" s="146">
        <v>28983.083984375</v>
      </c>
      <c r="O60" s="244">
        <v>0.13511109352111816</v>
      </c>
      <c r="P60" s="146">
        <v>783.2332763671875</v>
      </c>
      <c r="Q60" s="244">
        <v>3.6512159276753664E-3</v>
      </c>
      <c r="R60" s="146">
        <v>8820.5888671875</v>
      </c>
      <c r="S60" s="244">
        <v>4.1119135916233063E-2</v>
      </c>
      <c r="T60" s="146">
        <v>130661.0859375</v>
      </c>
      <c r="U60" s="244">
        <v>0.60910570621490479</v>
      </c>
      <c r="V60" s="16">
        <v>214512.984375</v>
      </c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x14ac:dyDescent="0.2">
      <c r="A61" s="145" t="s">
        <v>258</v>
      </c>
      <c r="B61" s="144">
        <v>1232018.125</v>
      </c>
      <c r="C61" s="245">
        <v>0.65666472911834717</v>
      </c>
      <c r="D61" s="144">
        <v>267413.8125</v>
      </c>
      <c r="E61" s="245">
        <v>0.14253136515617371</v>
      </c>
      <c r="F61" s="144">
        <v>202539.328125</v>
      </c>
      <c r="G61" s="245">
        <v>0.10795331001281738</v>
      </c>
      <c r="H61" s="144">
        <v>105869.3515625</v>
      </c>
      <c r="I61" s="245">
        <v>5.6428287178277969E-2</v>
      </c>
      <c r="J61" s="144">
        <v>258271.296875</v>
      </c>
      <c r="K61" s="245">
        <v>0.13765840232372284</v>
      </c>
      <c r="L61" s="144">
        <v>81401.5859375</v>
      </c>
      <c r="M61" s="245">
        <v>4.3386984616518021E-2</v>
      </c>
      <c r="N61" s="144">
        <v>159026.484375</v>
      </c>
      <c r="O61" s="245">
        <v>8.4761001169681549E-2</v>
      </c>
      <c r="P61" s="144">
        <v>6969.73974609375</v>
      </c>
      <c r="Q61" s="245">
        <v>3.714866004884243E-3</v>
      </c>
      <c r="R61" s="144">
        <v>6520.3642578125</v>
      </c>
      <c r="S61" s="245">
        <v>3.4753491636365652E-3</v>
      </c>
      <c r="T61" s="144">
        <v>546064.8125</v>
      </c>
      <c r="U61" s="245">
        <v>0.29105213284492493</v>
      </c>
      <c r="V61" s="142">
        <v>1876175.25</v>
      </c>
      <c r="Y61" s="21"/>
      <c r="Z61" s="21"/>
      <c r="AA61" s="21"/>
      <c r="AH61" s="21"/>
    </row>
    <row r="62" spans="1:34" x14ac:dyDescent="0.2">
      <c r="A62" s="147" t="s">
        <v>228</v>
      </c>
      <c r="B62" s="146">
        <v>71277.5</v>
      </c>
      <c r="C62" s="244">
        <v>0.47283747792243958</v>
      </c>
      <c r="D62" s="146">
        <v>40479.44921875</v>
      </c>
      <c r="E62" s="244">
        <v>0.26853072643280029</v>
      </c>
      <c r="F62" s="146">
        <v>11998.1396484375</v>
      </c>
      <c r="G62" s="244">
        <v>7.9592719674110413E-2</v>
      </c>
      <c r="H62" s="146">
        <v>26705.048828125</v>
      </c>
      <c r="I62" s="244">
        <v>0.17715474963188171</v>
      </c>
      <c r="J62" s="146">
        <v>41194.5390625</v>
      </c>
      <c r="K62" s="244">
        <v>0.27327448129653931</v>
      </c>
      <c r="L62" s="146">
        <v>20791.181640625</v>
      </c>
      <c r="M62" s="244">
        <v>0.13792359828948975</v>
      </c>
      <c r="N62" s="146">
        <v>18156.181640625</v>
      </c>
      <c r="O62" s="244">
        <v>0.12044366449117661</v>
      </c>
      <c r="P62" s="146">
        <v>21626.166015625</v>
      </c>
      <c r="Q62" s="244">
        <v>0.14346268773078918</v>
      </c>
      <c r="R62" s="146">
        <v>13307.9267578125</v>
      </c>
      <c r="S62" s="244">
        <v>8.8281527161598206E-2</v>
      </c>
      <c r="T62" s="146">
        <v>46005.94140625</v>
      </c>
      <c r="U62" s="244">
        <v>0.30519214272499084</v>
      </c>
      <c r="V62" s="16">
        <v>150744.1875</v>
      </c>
      <c r="Y62" s="21"/>
      <c r="Z62" s="21"/>
      <c r="AA62" s="21"/>
      <c r="AB62" s="21"/>
      <c r="AC62" s="21"/>
      <c r="AD62" s="21"/>
      <c r="AE62" s="21"/>
      <c r="AH62" s="21"/>
    </row>
    <row r="63" spans="1:34" x14ac:dyDescent="0.2">
      <c r="A63" s="150" t="s">
        <v>217</v>
      </c>
      <c r="B63" s="149">
        <v>97562.203125</v>
      </c>
      <c r="C63" s="245">
        <v>0.5973016619682312</v>
      </c>
      <c r="D63" s="149">
        <v>37663.16015625</v>
      </c>
      <c r="E63" s="245">
        <v>0.23058384656906128</v>
      </c>
      <c r="F63" s="149">
        <v>9420.904296875</v>
      </c>
      <c r="G63" s="245">
        <v>5.7677268981933594E-2</v>
      </c>
      <c r="H63" s="149">
        <v>7599.70751953125</v>
      </c>
      <c r="I63" s="245">
        <v>4.6527422964572906E-2</v>
      </c>
      <c r="J63" s="149">
        <v>35673.2734375</v>
      </c>
      <c r="K63" s="245">
        <v>0.2184012234210968</v>
      </c>
      <c r="L63" s="149">
        <v>2991.66162109375</v>
      </c>
      <c r="M63" s="245">
        <v>1.8315745517611504E-2</v>
      </c>
      <c r="N63" s="149">
        <v>15655.3701171875</v>
      </c>
      <c r="O63" s="245">
        <v>9.5846325159072876E-2</v>
      </c>
      <c r="P63" s="149">
        <v>0</v>
      </c>
      <c r="Q63" s="245">
        <v>0</v>
      </c>
      <c r="R63" s="149">
        <v>991.88787841796875</v>
      </c>
      <c r="S63" s="245">
        <v>6.0726003721356392E-3</v>
      </c>
      <c r="T63" s="149">
        <v>55658.734375</v>
      </c>
      <c r="U63" s="245">
        <v>0.34075751900672913</v>
      </c>
      <c r="V63" s="148">
        <v>163338.234375</v>
      </c>
      <c r="Y63" s="21"/>
      <c r="Z63" s="21"/>
      <c r="AA63" s="21"/>
      <c r="AB63" s="21"/>
      <c r="AC63" s="21"/>
      <c r="AH63" s="21"/>
    </row>
    <row r="64" spans="1:34" x14ac:dyDescent="0.2">
      <c r="A64" s="147" t="s">
        <v>218</v>
      </c>
      <c r="B64" s="146">
        <v>109120.6953125</v>
      </c>
      <c r="C64" s="244">
        <v>0.61383146047592163</v>
      </c>
      <c r="D64" s="146">
        <v>63404.1015625</v>
      </c>
      <c r="E64" s="244">
        <v>0.35666406154632568</v>
      </c>
      <c r="F64" s="146">
        <v>41365.24609375</v>
      </c>
      <c r="G64" s="244">
        <v>0.23268994688987732</v>
      </c>
      <c r="H64" s="146">
        <v>43982.93359375</v>
      </c>
      <c r="I64" s="244">
        <v>0.24741508066654205</v>
      </c>
      <c r="J64" s="146">
        <v>70089.6640625</v>
      </c>
      <c r="K64" s="244">
        <v>0.39427205920219421</v>
      </c>
      <c r="L64" s="146">
        <v>46548.30859375</v>
      </c>
      <c r="M64" s="244">
        <v>0.26184597611427307</v>
      </c>
      <c r="N64" s="146">
        <v>57001.875</v>
      </c>
      <c r="O64" s="244">
        <v>0.32064992189407349</v>
      </c>
      <c r="P64" s="146">
        <v>22815.669921875</v>
      </c>
      <c r="Q64" s="244">
        <v>0.12834389507770538</v>
      </c>
      <c r="R64" s="146">
        <v>2869.115966796875</v>
      </c>
      <c r="S64" s="244">
        <v>1.6139501705765724E-2</v>
      </c>
      <c r="T64" s="146">
        <v>48969.34765625</v>
      </c>
      <c r="U64" s="244">
        <v>0.27546492218971252</v>
      </c>
      <c r="V64" s="16">
        <v>177769.8125</v>
      </c>
      <c r="Y64" s="21"/>
      <c r="Z64" s="21"/>
      <c r="AA64" s="21"/>
      <c r="AB64" s="21"/>
      <c r="AC64" s="21"/>
      <c r="AD64" s="21"/>
      <c r="AE64" s="21"/>
      <c r="AF64" s="21"/>
      <c r="AH64" s="21"/>
    </row>
    <row r="65" spans="1:34" x14ac:dyDescent="0.2">
      <c r="A65" s="145" t="s">
        <v>255</v>
      </c>
      <c r="B65" s="144">
        <v>122781.8671875</v>
      </c>
      <c r="C65" s="245">
        <v>0.38663387298583984</v>
      </c>
      <c r="D65" s="144">
        <v>43006.078125</v>
      </c>
      <c r="E65" s="245">
        <v>0.13542395830154419</v>
      </c>
      <c r="F65" s="144">
        <v>18813.55078125</v>
      </c>
      <c r="G65" s="245">
        <v>5.9242919087409973E-2</v>
      </c>
      <c r="H65" s="144">
        <v>14406.1015625</v>
      </c>
      <c r="I65" s="245">
        <v>4.5364081859588623E-2</v>
      </c>
      <c r="J65" s="144">
        <v>31352.3984375</v>
      </c>
      <c r="K65" s="245">
        <v>9.8727114498615265E-2</v>
      </c>
      <c r="L65" s="144">
        <v>23285.568359375</v>
      </c>
      <c r="M65" s="245">
        <v>7.3325075209140778E-2</v>
      </c>
      <c r="N65" s="144">
        <v>29730.9453125</v>
      </c>
      <c r="O65" s="245">
        <v>9.3621239066123962E-2</v>
      </c>
      <c r="P65" s="144">
        <v>506.05987548828125</v>
      </c>
      <c r="Q65" s="245">
        <v>1.5935568371787667E-3</v>
      </c>
      <c r="R65" s="144">
        <v>10186.9365234375</v>
      </c>
      <c r="S65" s="245">
        <v>3.2078146934509277E-2</v>
      </c>
      <c r="T65" s="144">
        <v>161293.3125</v>
      </c>
      <c r="U65" s="245">
        <v>0.50790446996688843</v>
      </c>
      <c r="V65" s="142">
        <v>317566.25</v>
      </c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1:34" x14ac:dyDescent="0.2">
      <c r="A66" s="147" t="s">
        <v>211</v>
      </c>
      <c r="B66" s="146">
        <v>38403.375</v>
      </c>
      <c r="C66" s="244">
        <v>0.32051604986190796</v>
      </c>
      <c r="D66" s="146">
        <v>16578.146484375</v>
      </c>
      <c r="E66" s="244">
        <v>0.13836184144020081</v>
      </c>
      <c r="F66" s="146">
        <v>4536.330078125</v>
      </c>
      <c r="G66" s="244">
        <v>3.7860386073589325E-2</v>
      </c>
      <c r="H66" s="146">
        <v>5781.64501953125</v>
      </c>
      <c r="I66" s="244">
        <v>4.8253830522298813E-2</v>
      </c>
      <c r="J66" s="146">
        <v>10709.8828125</v>
      </c>
      <c r="K66" s="244">
        <v>8.9385092258453369E-2</v>
      </c>
      <c r="L66" s="146">
        <v>17645.515625</v>
      </c>
      <c r="M66" s="244">
        <v>0.14727015793323517</v>
      </c>
      <c r="N66" s="146">
        <v>16792.251953125</v>
      </c>
      <c r="O66" s="244">
        <v>0.14014877378940582</v>
      </c>
      <c r="P66" s="146">
        <v>1824.68359375</v>
      </c>
      <c r="Q66" s="244">
        <v>1.5228878706693649E-2</v>
      </c>
      <c r="R66" s="146">
        <v>2733.69287109375</v>
      </c>
      <c r="S66" s="244">
        <v>2.2815505042672157E-2</v>
      </c>
      <c r="T66" s="146">
        <v>57434.30859375</v>
      </c>
      <c r="U66" s="244">
        <v>0.47934892773628235</v>
      </c>
      <c r="V66" s="16">
        <v>119817.328125</v>
      </c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1:34" x14ac:dyDescent="0.2">
      <c r="A67" s="150" t="s">
        <v>212</v>
      </c>
      <c r="B67" s="149">
        <v>1147.4384765625</v>
      </c>
      <c r="C67" s="245">
        <v>2.5666315108537674E-2</v>
      </c>
      <c r="D67" s="149">
        <v>1813.3753662109375</v>
      </c>
      <c r="E67" s="245">
        <v>4.0562231093645096E-2</v>
      </c>
      <c r="F67" s="149">
        <v>0</v>
      </c>
      <c r="G67" s="245">
        <v>0</v>
      </c>
      <c r="H67" s="149">
        <v>31.657310485839844</v>
      </c>
      <c r="I67" s="245">
        <v>7.0812203921377659E-4</v>
      </c>
      <c r="J67" s="149">
        <v>388.14730834960938</v>
      </c>
      <c r="K67" s="245">
        <v>8.6822174489498138E-3</v>
      </c>
      <c r="L67" s="149">
        <v>2892.431884765625</v>
      </c>
      <c r="M67" s="245">
        <v>6.4698949456214905E-2</v>
      </c>
      <c r="N67" s="149">
        <v>1519.8326416015625</v>
      </c>
      <c r="O67" s="245">
        <v>3.3996161073446274E-2</v>
      </c>
      <c r="P67" s="149">
        <v>0</v>
      </c>
      <c r="Q67" s="245">
        <v>0</v>
      </c>
      <c r="R67" s="149">
        <v>0</v>
      </c>
      <c r="S67" s="245">
        <v>0</v>
      </c>
      <c r="T67" s="149">
        <v>40036.16796875</v>
      </c>
      <c r="U67" s="245">
        <v>0.89554333686828613</v>
      </c>
      <c r="V67" s="148">
        <v>44706.0078125</v>
      </c>
      <c r="Y67" s="21"/>
      <c r="Z67" s="21"/>
      <c r="AA67" s="21"/>
      <c r="AB67" s="21"/>
      <c r="AC67" s="21"/>
      <c r="AD67" s="21"/>
      <c r="AE67" s="21"/>
      <c r="AH67" s="21"/>
    </row>
    <row r="68" spans="1:34" x14ac:dyDescent="0.2">
      <c r="A68" s="147" t="s">
        <v>219</v>
      </c>
      <c r="B68" s="146">
        <v>25377.826171875</v>
      </c>
      <c r="C68" s="244">
        <v>0.24244946241378784</v>
      </c>
      <c r="D68" s="146">
        <v>9976.9736328125</v>
      </c>
      <c r="E68" s="244">
        <v>9.531596302986145E-2</v>
      </c>
      <c r="F68" s="146">
        <v>2954.986328125</v>
      </c>
      <c r="G68" s="244">
        <v>2.8230739757418633E-2</v>
      </c>
      <c r="H68" s="146">
        <v>5939.98828125</v>
      </c>
      <c r="I68" s="244">
        <v>5.6748237460851669E-2</v>
      </c>
      <c r="J68" s="146">
        <v>11528.0126953125</v>
      </c>
      <c r="K68" s="244">
        <v>0.11013396084308624</v>
      </c>
      <c r="L68" s="146">
        <v>9265.775390625</v>
      </c>
      <c r="M68" s="244">
        <v>8.8521465659141541E-2</v>
      </c>
      <c r="N68" s="146">
        <v>17707.197265625</v>
      </c>
      <c r="O68" s="244">
        <v>0.16916738450527191</v>
      </c>
      <c r="P68" s="146">
        <v>1896.447509765625</v>
      </c>
      <c r="Q68" s="244">
        <v>1.8117889761924744E-2</v>
      </c>
      <c r="R68" s="146">
        <v>1307.3662109375</v>
      </c>
      <c r="S68" s="244">
        <v>1.249004527926445E-2</v>
      </c>
      <c r="T68" s="146">
        <v>62160.35546875</v>
      </c>
      <c r="U68" s="244">
        <v>0.59385478496551514</v>
      </c>
      <c r="V68" s="16">
        <v>104672.6484375</v>
      </c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x14ac:dyDescent="0.2">
      <c r="A69" s="145" t="s">
        <v>227</v>
      </c>
      <c r="B69" s="144">
        <v>171170.03125</v>
      </c>
      <c r="C69" s="245">
        <v>0.81212043762207031</v>
      </c>
      <c r="D69" s="144">
        <v>102480.7578125</v>
      </c>
      <c r="E69" s="245">
        <v>0.48622247576713562</v>
      </c>
      <c r="F69" s="144">
        <v>13716.396484375</v>
      </c>
      <c r="G69" s="245">
        <v>6.5077781677246094E-2</v>
      </c>
      <c r="H69" s="144">
        <v>27320.37109375</v>
      </c>
      <c r="I69" s="245">
        <v>0.12962217628955841</v>
      </c>
      <c r="J69" s="144">
        <v>67561.09375</v>
      </c>
      <c r="K69" s="245">
        <v>0.32054528594017029</v>
      </c>
      <c r="L69" s="144">
        <v>28241.15625</v>
      </c>
      <c r="M69" s="245">
        <v>0.13399085402488708</v>
      </c>
      <c r="N69" s="144">
        <v>29575.884765625</v>
      </c>
      <c r="O69" s="245">
        <v>0.14032351970672607</v>
      </c>
      <c r="P69" s="144">
        <v>404.41781616210938</v>
      </c>
      <c r="Q69" s="245">
        <v>1.9187702564522624E-3</v>
      </c>
      <c r="R69" s="144">
        <v>5031.98486328125</v>
      </c>
      <c r="S69" s="245">
        <v>2.3874377831816673E-2</v>
      </c>
      <c r="T69" s="144">
        <v>25527.322265625</v>
      </c>
      <c r="U69" s="245">
        <v>0.12111501395702362</v>
      </c>
      <c r="V69" s="142">
        <v>210769.265625</v>
      </c>
      <c r="Y69" s="22"/>
      <c r="Z69" s="21"/>
      <c r="AA69" s="21"/>
      <c r="AB69" s="21"/>
      <c r="AC69" s="21"/>
      <c r="AD69" s="21"/>
      <c r="AE69" s="21"/>
      <c r="AH69" s="22"/>
    </row>
    <row r="70" spans="1:34" x14ac:dyDescent="0.2">
      <c r="A70" s="147" t="s">
        <v>220</v>
      </c>
      <c r="B70" s="146">
        <v>44752.73828125</v>
      </c>
      <c r="C70" s="244">
        <v>0.38187980651855469</v>
      </c>
      <c r="D70" s="146">
        <v>23852.40625</v>
      </c>
      <c r="E70" s="244">
        <v>0.20353507995605469</v>
      </c>
      <c r="F70" s="146">
        <v>176.32746887207031</v>
      </c>
      <c r="G70" s="244">
        <v>1.5046207699924707E-3</v>
      </c>
      <c r="H70" s="146">
        <v>3563.276611328125</v>
      </c>
      <c r="I70" s="244">
        <v>3.0405813828110695E-2</v>
      </c>
      <c r="J70" s="146">
        <v>5639.912109375</v>
      </c>
      <c r="K70" s="244">
        <v>4.8125963658094406E-2</v>
      </c>
      <c r="L70" s="146">
        <v>10244.4365234375</v>
      </c>
      <c r="M70" s="244">
        <v>8.7416850030422211E-2</v>
      </c>
      <c r="N70" s="146">
        <v>17818.095703125</v>
      </c>
      <c r="O70" s="244">
        <v>0.15204368531703949</v>
      </c>
      <c r="P70" s="146">
        <v>422.63455200195313</v>
      </c>
      <c r="Q70" s="244">
        <v>3.6063848529011011E-3</v>
      </c>
      <c r="R70" s="146">
        <v>55.275066375732422</v>
      </c>
      <c r="S70" s="244">
        <v>4.7166793956421316E-4</v>
      </c>
      <c r="T70" s="146">
        <v>60196.27734375</v>
      </c>
      <c r="U70" s="244">
        <v>0.51366114616394043</v>
      </c>
      <c r="V70" s="16">
        <v>117190.640625</v>
      </c>
      <c r="Y70" s="21"/>
      <c r="Z70" s="21"/>
      <c r="AA70" s="21"/>
      <c r="AB70" s="21"/>
      <c r="AC70" s="21"/>
      <c r="AD70" s="21"/>
      <c r="AH70" s="21"/>
    </row>
    <row r="71" spans="1:34" x14ac:dyDescent="0.2">
      <c r="A71" s="150" t="s">
        <v>221</v>
      </c>
      <c r="B71" s="149">
        <v>25850.07421875</v>
      </c>
      <c r="C71" s="245">
        <v>0.2576465904712677</v>
      </c>
      <c r="D71" s="149">
        <v>1342.6485595703125</v>
      </c>
      <c r="E71" s="245">
        <v>1.3382120989263058E-2</v>
      </c>
      <c r="F71" s="149">
        <v>1038.8408203125</v>
      </c>
      <c r="G71" s="245">
        <v>1.0354083031415939E-2</v>
      </c>
      <c r="H71" s="149">
        <v>410.49615478515625</v>
      </c>
      <c r="I71" s="245">
        <v>4.0913978591561317E-3</v>
      </c>
      <c r="J71" s="149">
        <v>782.6136474609375</v>
      </c>
      <c r="K71" s="245">
        <v>7.8002773225307465E-3</v>
      </c>
      <c r="L71" s="149">
        <v>5337.61962890625</v>
      </c>
      <c r="M71" s="245">
        <v>5.3199827671051025E-2</v>
      </c>
      <c r="N71" s="149">
        <v>8308.69921875</v>
      </c>
      <c r="O71" s="245">
        <v>8.2812458276748657E-2</v>
      </c>
      <c r="P71" s="149">
        <v>0</v>
      </c>
      <c r="Q71" s="245">
        <v>0</v>
      </c>
      <c r="R71" s="149">
        <v>491.28790283203125</v>
      </c>
      <c r="S71" s="245">
        <v>4.8966454342007637E-3</v>
      </c>
      <c r="T71" s="149">
        <v>66293.6953125</v>
      </c>
      <c r="U71" s="245">
        <v>0.66074645519256592</v>
      </c>
      <c r="V71" s="148">
        <v>100331.5234375</v>
      </c>
      <c r="Y71" s="21"/>
      <c r="Z71" s="21"/>
      <c r="AA71" s="21"/>
      <c r="AB71" s="21"/>
      <c r="AH71" s="21"/>
    </row>
    <row r="72" spans="1:34" x14ac:dyDescent="0.2">
      <c r="A72" s="147" t="s">
        <v>222</v>
      </c>
      <c r="B72" s="146">
        <v>72473.203125</v>
      </c>
      <c r="C72" s="244">
        <v>0.40121734142303467</v>
      </c>
      <c r="D72" s="146">
        <v>20701.21875</v>
      </c>
      <c r="E72" s="244">
        <v>0.11460357159376144</v>
      </c>
      <c r="F72" s="146">
        <v>10004.43359375</v>
      </c>
      <c r="G72" s="244">
        <v>5.5385325103998184E-2</v>
      </c>
      <c r="H72" s="146">
        <v>7772.8994140625</v>
      </c>
      <c r="I72" s="244">
        <v>4.3031379580497742E-2</v>
      </c>
      <c r="J72" s="146">
        <v>11427.6103515625</v>
      </c>
      <c r="K72" s="244">
        <v>6.3264146447181702E-2</v>
      </c>
      <c r="L72" s="146">
        <v>26275.765625</v>
      </c>
      <c r="M72" s="244">
        <v>0.1454647034406662</v>
      </c>
      <c r="N72" s="146">
        <v>40023.671875</v>
      </c>
      <c r="O72" s="244">
        <v>0.22157418727874756</v>
      </c>
      <c r="P72" s="146">
        <v>944.3280029296875</v>
      </c>
      <c r="Q72" s="244">
        <v>5.2278740331530571E-3</v>
      </c>
      <c r="R72" s="146">
        <v>5161.55517578125</v>
      </c>
      <c r="S72" s="244">
        <v>2.8574774041771889E-2</v>
      </c>
      <c r="T72" s="146">
        <v>85528.515625</v>
      </c>
      <c r="U72" s="244">
        <v>0.47349256277084351</v>
      </c>
      <c r="V72" s="16">
        <v>180633.28125</v>
      </c>
      <c r="Y72" s="22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x14ac:dyDescent="0.2">
      <c r="A73" s="145" t="s">
        <v>223</v>
      </c>
      <c r="B73" s="144">
        <v>58943.56640625</v>
      </c>
      <c r="C73" s="245">
        <v>0.23486104607582092</v>
      </c>
      <c r="D73" s="144">
        <v>46955.546875</v>
      </c>
      <c r="E73" s="245">
        <v>0.18709468841552734</v>
      </c>
      <c r="F73" s="144">
        <v>23816.169921875</v>
      </c>
      <c r="G73" s="245">
        <v>9.4895690679550171E-2</v>
      </c>
      <c r="H73" s="144">
        <v>22471.134765625</v>
      </c>
      <c r="I73" s="245">
        <v>8.9536391198635101E-2</v>
      </c>
      <c r="J73" s="144">
        <v>37341.6875</v>
      </c>
      <c r="K73" s="245">
        <v>0.1487882137298584</v>
      </c>
      <c r="L73" s="144">
        <v>41659.921875</v>
      </c>
      <c r="M73" s="245">
        <v>0.16599424183368683</v>
      </c>
      <c r="N73" s="144">
        <v>45238.5390625</v>
      </c>
      <c r="O73" s="245">
        <v>0.18025326728820801</v>
      </c>
      <c r="P73" s="144">
        <v>15637.5791015625</v>
      </c>
      <c r="Q73" s="245">
        <v>6.2308039516210556E-2</v>
      </c>
      <c r="R73" s="144">
        <v>17012.423828125</v>
      </c>
      <c r="S73" s="245">
        <v>6.7786119878292084E-2</v>
      </c>
      <c r="T73" s="144">
        <v>130461.359375</v>
      </c>
      <c r="U73" s="245">
        <v>0.51982414722442627</v>
      </c>
      <c r="V73" s="142">
        <v>250972.09375</v>
      </c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4" x14ac:dyDescent="0.2">
      <c r="A74" s="177" t="s">
        <v>253</v>
      </c>
      <c r="B74" s="138">
        <v>5316259.5</v>
      </c>
      <c r="C74" s="246">
        <v>0.44084662199020386</v>
      </c>
      <c r="D74" s="138">
        <v>2185234.75</v>
      </c>
      <c r="E74" s="246">
        <v>0.18120887875556946</v>
      </c>
      <c r="F74" s="138">
        <v>1266503.375</v>
      </c>
      <c r="G74" s="246">
        <v>0.10502379387617111</v>
      </c>
      <c r="H74" s="138">
        <v>1195803.5</v>
      </c>
      <c r="I74" s="246">
        <v>9.9161058664321899E-2</v>
      </c>
      <c r="J74" s="138">
        <v>1989628.125</v>
      </c>
      <c r="K74" s="246">
        <v>0.16498833894729614</v>
      </c>
      <c r="L74" s="138">
        <v>1572303.125</v>
      </c>
      <c r="M74" s="246">
        <v>0.1303819864988327</v>
      </c>
      <c r="N74" s="138">
        <v>1716818.75</v>
      </c>
      <c r="O74" s="246">
        <v>0.14236584305763245</v>
      </c>
      <c r="P74" s="138">
        <v>116621.9140625</v>
      </c>
      <c r="Q74" s="246">
        <v>9.6707800403237343E-3</v>
      </c>
      <c r="R74" s="138">
        <v>174679.359375</v>
      </c>
      <c r="S74" s="246">
        <v>1.4485147781670094E-2</v>
      </c>
      <c r="T74" s="138">
        <v>5073859</v>
      </c>
      <c r="U74" s="246">
        <v>0.42074576020240784</v>
      </c>
      <c r="V74" s="176">
        <v>12059204</v>
      </c>
      <c r="Y74" s="21"/>
      <c r="Z74" s="22"/>
      <c r="AA74" s="21"/>
      <c r="AB74" s="21"/>
      <c r="AC74" s="21"/>
      <c r="AD74" s="21"/>
      <c r="AE74" s="21"/>
      <c r="AF74" s="21"/>
      <c r="AH74" s="21"/>
    </row>
    <row r="75" spans="1:34" x14ac:dyDescent="0.2">
      <c r="A75" s="4" t="s">
        <v>30</v>
      </c>
      <c r="Y75" s="21"/>
      <c r="Z75" s="21"/>
      <c r="AA75" s="21"/>
      <c r="AB75" s="21"/>
      <c r="AC75" s="21"/>
      <c r="AD75" s="21"/>
      <c r="AE75" s="21"/>
      <c r="AH75" s="21"/>
    </row>
    <row r="76" spans="1:34" x14ac:dyDescent="0.2">
      <c r="A76" s="4" t="s">
        <v>285</v>
      </c>
      <c r="AA76" s="21"/>
      <c r="AB76" s="21"/>
      <c r="AC76" s="21"/>
      <c r="AD76" s="21"/>
      <c r="AE76" s="21"/>
      <c r="AF76" s="21"/>
      <c r="AG76" s="21"/>
      <c r="AH76" s="22"/>
    </row>
    <row r="78" spans="1:34" x14ac:dyDescent="0.2">
      <c r="B78" s="4"/>
      <c r="C78" s="247"/>
      <c r="D78" s="4"/>
      <c r="E78" s="247"/>
    </row>
    <row r="79" spans="1:34" x14ac:dyDescent="0.2">
      <c r="B79" s="4"/>
      <c r="C79" s="247"/>
      <c r="D79" s="4"/>
      <c r="E79" s="247"/>
    </row>
    <row r="80" spans="1:34" x14ac:dyDescent="0.2">
      <c r="B80" s="4"/>
      <c r="C80" s="247"/>
      <c r="D80" s="4"/>
      <c r="E80" s="247"/>
    </row>
    <row r="81" spans="2:24" x14ac:dyDescent="0.2">
      <c r="B81" s="4"/>
      <c r="C81" s="247"/>
      <c r="D81" s="4"/>
      <c r="E81" s="247"/>
    </row>
    <row r="82" spans="2:24" x14ac:dyDescent="0.2">
      <c r="B82" s="4"/>
      <c r="C82" s="247"/>
      <c r="D82" s="4"/>
      <c r="E82" s="247"/>
    </row>
    <row r="86" spans="2:24" x14ac:dyDescent="0.2">
      <c r="X86" s="22"/>
    </row>
    <row r="87" spans="2:24" x14ac:dyDescent="0.2">
      <c r="V87" s="22"/>
      <c r="W87" s="21"/>
    </row>
    <row r="88" spans="2:24" x14ac:dyDescent="0.2">
      <c r="N88" s="21"/>
      <c r="P88" s="21"/>
      <c r="R88" s="21"/>
      <c r="T88" s="21"/>
      <c r="W88" s="21"/>
    </row>
    <row r="89" spans="2:24" x14ac:dyDescent="0.2">
      <c r="L89" s="22"/>
      <c r="N89" s="21"/>
      <c r="P89" s="21"/>
      <c r="R89" s="21"/>
      <c r="T89" s="21"/>
      <c r="X89" s="22"/>
    </row>
    <row r="90" spans="2:24" x14ac:dyDescent="0.2">
      <c r="V90" s="22"/>
      <c r="W90" s="21"/>
    </row>
    <row r="91" spans="2:24" x14ac:dyDescent="0.2">
      <c r="N91" s="21"/>
      <c r="P91" s="21"/>
      <c r="R91" s="21"/>
      <c r="T91" s="21"/>
    </row>
  </sheetData>
  <mergeCells count="74">
    <mergeCell ref="H35:I35"/>
    <mergeCell ref="J35:K35"/>
    <mergeCell ref="T43:U43"/>
    <mergeCell ref="T49:U49"/>
    <mergeCell ref="L43:M43"/>
    <mergeCell ref="H43:I43"/>
    <mergeCell ref="N49:O49"/>
    <mergeCell ref="P49:Q49"/>
    <mergeCell ref="R49:S49"/>
    <mergeCell ref="L35:M35"/>
    <mergeCell ref="N35:O35"/>
    <mergeCell ref="P35:Q35"/>
    <mergeCell ref="J43:K43"/>
    <mergeCell ref="R35:S35"/>
    <mergeCell ref="V43:V44"/>
    <mergeCell ref="J49:K49"/>
    <mergeCell ref="L49:M49"/>
    <mergeCell ref="D43:E43"/>
    <mergeCell ref="F43:G43"/>
    <mergeCell ref="N43:O43"/>
    <mergeCell ref="P43:Q43"/>
    <mergeCell ref="V49:V50"/>
    <mergeCell ref="H49:I49"/>
    <mergeCell ref="R43:S43"/>
    <mergeCell ref="A49:A50"/>
    <mergeCell ref="B49:C49"/>
    <mergeCell ref="D49:E49"/>
    <mergeCell ref="F49:G49"/>
    <mergeCell ref="A43:A44"/>
    <mergeCell ref="B43:C43"/>
    <mergeCell ref="V35:V36"/>
    <mergeCell ref="T26:U26"/>
    <mergeCell ref="T12:U12"/>
    <mergeCell ref="V12:V13"/>
    <mergeCell ref="T35:U35"/>
    <mergeCell ref="V19:V20"/>
    <mergeCell ref="V26:V27"/>
    <mergeCell ref="T19:U19"/>
    <mergeCell ref="R26:S26"/>
    <mergeCell ref="H19:I19"/>
    <mergeCell ref="R19:S19"/>
    <mergeCell ref="N19:O19"/>
    <mergeCell ref="P19:Q19"/>
    <mergeCell ref="L19:M19"/>
    <mergeCell ref="J19:K19"/>
    <mergeCell ref="J26:K26"/>
    <mergeCell ref="P26:Q26"/>
    <mergeCell ref="L26:M26"/>
    <mergeCell ref="H26:I26"/>
    <mergeCell ref="N26:O26"/>
    <mergeCell ref="A6:V6"/>
    <mergeCell ref="A11:A13"/>
    <mergeCell ref="B11:V11"/>
    <mergeCell ref="B12:C12"/>
    <mergeCell ref="D12:E12"/>
    <mergeCell ref="F12:G12"/>
    <mergeCell ref="H12:I12"/>
    <mergeCell ref="J12:K12"/>
    <mergeCell ref="R12:S12"/>
    <mergeCell ref="L12:M12"/>
    <mergeCell ref="N12:O12"/>
    <mergeCell ref="P12:Q12"/>
    <mergeCell ref="A35:A36"/>
    <mergeCell ref="B35:C35"/>
    <mergeCell ref="F35:G35"/>
    <mergeCell ref="A19:A20"/>
    <mergeCell ref="B19:C19"/>
    <mergeCell ref="D19:E19"/>
    <mergeCell ref="D35:E35"/>
    <mergeCell ref="A26:A27"/>
    <mergeCell ref="B26:C26"/>
    <mergeCell ref="D26:E26"/>
    <mergeCell ref="F26:G2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Y103"/>
  <sheetViews>
    <sheetView showGridLines="0" zoomScale="90" workbookViewId="0"/>
  </sheetViews>
  <sheetFormatPr baseColWidth="10" defaultRowHeight="12" x14ac:dyDescent="0.2"/>
  <cols>
    <col min="1" max="1" width="24" style="4" customWidth="1"/>
    <col min="2" max="2" width="19.42578125" style="5" customWidth="1"/>
    <col min="3" max="3" width="13.140625" style="237" customWidth="1"/>
    <col min="4" max="4" width="14.140625" style="5" customWidth="1"/>
    <col min="5" max="5" width="12.140625" style="237" customWidth="1"/>
    <col min="6" max="6" width="12.85546875" style="4" customWidth="1"/>
    <col min="7" max="7" width="14.42578125" style="247" customWidth="1"/>
    <col min="8" max="8" width="13.140625" style="4" customWidth="1"/>
    <col min="9" max="9" width="11.42578125" style="247"/>
    <col min="10" max="10" width="11.42578125" style="4"/>
    <col min="11" max="11" width="11.42578125" style="247"/>
    <col min="12" max="12" width="12.85546875" style="4" bestFit="1" customWidth="1"/>
    <col min="13" max="13" width="11.42578125" style="247"/>
    <col min="14" max="14" width="12.140625" style="4" bestFit="1" customWidth="1"/>
    <col min="15" max="15" width="11.42578125" style="247"/>
    <col min="16" max="16" width="13.140625" style="4" bestFit="1" customWidth="1"/>
    <col min="17" max="16384" width="11.42578125" style="4"/>
  </cols>
  <sheetData>
    <row r="6" spans="1:16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</row>
    <row r="7" spans="1:16" ht="15" customHeight="1" x14ac:dyDescent="0.2">
      <c r="A7" s="163" t="s">
        <v>114</v>
      </c>
      <c r="B7" s="163"/>
      <c r="C7" s="231"/>
      <c r="D7" s="163"/>
      <c r="E7" s="231"/>
      <c r="F7" s="163"/>
      <c r="G7" s="231"/>
      <c r="H7" s="163"/>
      <c r="I7" s="231"/>
      <c r="J7" s="163"/>
      <c r="K7" s="231"/>
      <c r="L7" s="163"/>
      <c r="M7" s="231"/>
      <c r="N7" s="163"/>
      <c r="O7" s="231"/>
      <c r="P7" s="163"/>
    </row>
    <row r="8" spans="1:16" ht="15" customHeight="1" x14ac:dyDescent="0.2">
      <c r="A8" s="163" t="s">
        <v>260</v>
      </c>
      <c r="B8" s="163"/>
      <c r="C8" s="231"/>
      <c r="D8" s="163"/>
      <c r="E8" s="231"/>
      <c r="F8" s="163"/>
      <c r="G8" s="231"/>
      <c r="H8" s="163"/>
      <c r="I8" s="231"/>
      <c r="J8" s="163"/>
      <c r="K8" s="231"/>
      <c r="L8" s="163"/>
      <c r="M8" s="231"/>
      <c r="N8" s="163"/>
      <c r="O8" s="231"/>
      <c r="P8" s="163"/>
    </row>
    <row r="9" spans="1:16" ht="15" customHeight="1" x14ac:dyDescent="0.2">
      <c r="A9" s="163" t="s">
        <v>3</v>
      </c>
      <c r="B9" s="163"/>
      <c r="C9" s="231"/>
      <c r="D9" s="163"/>
      <c r="E9" s="231"/>
      <c r="F9" s="163"/>
      <c r="G9" s="231"/>
      <c r="H9" s="163"/>
      <c r="I9" s="231"/>
      <c r="J9" s="163"/>
      <c r="K9" s="231"/>
      <c r="L9" s="163"/>
      <c r="M9" s="231"/>
      <c r="N9" s="163"/>
      <c r="O9" s="231"/>
      <c r="P9" s="163"/>
    </row>
    <row r="10" spans="1:16" ht="15" customHeight="1" x14ac:dyDescent="0.2">
      <c r="A10" s="164" t="s">
        <v>286</v>
      </c>
      <c r="B10" s="164"/>
      <c r="C10" s="232"/>
      <c r="D10" s="164"/>
      <c r="E10" s="232"/>
      <c r="F10" s="164"/>
      <c r="G10" s="232"/>
      <c r="H10" s="164"/>
      <c r="I10" s="231"/>
      <c r="J10" s="163"/>
      <c r="K10" s="231"/>
      <c r="L10" s="163"/>
      <c r="M10" s="231"/>
      <c r="N10" s="163"/>
      <c r="O10" s="231"/>
      <c r="P10" s="163"/>
    </row>
    <row r="11" spans="1:16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</row>
    <row r="12" spans="1:16" ht="20.25" customHeight="1" x14ac:dyDescent="0.2">
      <c r="A12" s="440"/>
      <c r="B12" s="432" t="s">
        <v>115</v>
      </c>
      <c r="C12" s="433"/>
      <c r="D12" s="432" t="s">
        <v>116</v>
      </c>
      <c r="E12" s="433"/>
      <c r="F12" s="432" t="s">
        <v>117</v>
      </c>
      <c r="G12" s="433"/>
      <c r="H12" s="432" t="s">
        <v>118</v>
      </c>
      <c r="I12" s="433"/>
      <c r="J12" s="432" t="s">
        <v>119</v>
      </c>
      <c r="K12" s="433"/>
      <c r="L12" s="432" t="s">
        <v>120</v>
      </c>
      <c r="M12" s="433"/>
      <c r="N12" s="432" t="s">
        <v>113</v>
      </c>
      <c r="O12" s="433"/>
      <c r="P12" s="443" t="s">
        <v>11</v>
      </c>
    </row>
    <row r="13" spans="1:16" ht="17.25" customHeight="1" x14ac:dyDescent="0.2">
      <c r="A13" s="441"/>
      <c r="B13" s="11" t="s">
        <v>29</v>
      </c>
      <c r="C13" s="233" t="s">
        <v>12</v>
      </c>
      <c r="D13" s="11" t="s">
        <v>29</v>
      </c>
      <c r="E13" s="233" t="s">
        <v>12</v>
      </c>
      <c r="F13" s="11" t="s">
        <v>29</v>
      </c>
      <c r="G13" s="233" t="s">
        <v>12</v>
      </c>
      <c r="H13" s="11" t="s">
        <v>29</v>
      </c>
      <c r="I13" s="233" t="s">
        <v>12</v>
      </c>
      <c r="J13" s="11" t="s">
        <v>29</v>
      </c>
      <c r="K13" s="233" t="s">
        <v>12</v>
      </c>
      <c r="L13" s="11" t="s">
        <v>29</v>
      </c>
      <c r="M13" s="233" t="s">
        <v>12</v>
      </c>
      <c r="N13" s="11" t="s">
        <v>29</v>
      </c>
      <c r="O13" s="233" t="s">
        <v>12</v>
      </c>
      <c r="P13" s="435"/>
    </row>
    <row r="14" spans="1:16" s="178" customFormat="1" ht="24" x14ac:dyDescent="0.2">
      <c r="A14" s="162" t="s">
        <v>3</v>
      </c>
      <c r="B14" s="191">
        <v>7731142.5</v>
      </c>
      <c r="C14" s="234">
        <v>0.64163857698440552</v>
      </c>
      <c r="D14" s="191">
        <v>346352.71875</v>
      </c>
      <c r="E14" s="234">
        <v>2.8745206072926521E-2</v>
      </c>
      <c r="F14" s="191">
        <v>3192765</v>
      </c>
      <c r="G14" s="234">
        <v>0.26498040556907654</v>
      </c>
      <c r="H14" s="191">
        <v>1005100.0625</v>
      </c>
      <c r="I14" s="234">
        <v>8.3417296409606934E-2</v>
      </c>
      <c r="J14" s="191">
        <v>143366.03125</v>
      </c>
      <c r="K14" s="234">
        <v>1.1898523196578026E-2</v>
      </c>
      <c r="L14" s="191">
        <v>5752352</v>
      </c>
      <c r="M14" s="234">
        <v>0.47741079330444336</v>
      </c>
      <c r="N14" s="191">
        <v>1992250</v>
      </c>
      <c r="O14" s="234">
        <v>0.16534483432769775</v>
      </c>
      <c r="P14" s="192">
        <v>12049061</v>
      </c>
    </row>
    <row r="15" spans="1:16" s="178" customFormat="1" x14ac:dyDescent="0.2">
      <c r="A15" s="13" t="s">
        <v>4</v>
      </c>
      <c r="B15" s="184">
        <v>2685716.5</v>
      </c>
      <c r="C15" s="235">
        <v>0.59797245264053345</v>
      </c>
      <c r="D15" s="184">
        <v>172046.96875</v>
      </c>
      <c r="E15" s="235">
        <v>3.8306109607219696E-2</v>
      </c>
      <c r="F15" s="184">
        <v>1372855.75</v>
      </c>
      <c r="G15" s="235">
        <v>0.30566513538360596</v>
      </c>
      <c r="H15" s="184">
        <v>315095.9375</v>
      </c>
      <c r="I15" s="235">
        <v>7.015584409236908E-2</v>
      </c>
      <c r="J15" s="184">
        <v>39147</v>
      </c>
      <c r="K15" s="235">
        <v>8.7160458788275719E-3</v>
      </c>
      <c r="L15" s="184">
        <v>2184594</v>
      </c>
      <c r="M15" s="235">
        <v>0.48639798164367676</v>
      </c>
      <c r="N15" s="184">
        <v>781511.75</v>
      </c>
      <c r="O15" s="235">
        <v>0.17400291562080383</v>
      </c>
      <c r="P15" s="188">
        <v>4491371.5</v>
      </c>
    </row>
    <row r="16" spans="1:16" s="178" customFormat="1" x14ac:dyDescent="0.2">
      <c r="A16" s="158" t="s">
        <v>5</v>
      </c>
      <c r="B16" s="187">
        <v>5045426</v>
      </c>
      <c r="C16" s="236">
        <v>0.66758841276168823</v>
      </c>
      <c r="D16" s="187">
        <v>174305.75</v>
      </c>
      <c r="E16" s="236">
        <v>2.3063365370035172E-2</v>
      </c>
      <c r="F16" s="187">
        <v>1819909.25</v>
      </c>
      <c r="G16" s="236">
        <v>0.2408023327589035</v>
      </c>
      <c r="H16" s="187">
        <v>690004.125</v>
      </c>
      <c r="I16" s="236">
        <v>9.1298289597034454E-2</v>
      </c>
      <c r="J16" s="187">
        <v>104219.03125</v>
      </c>
      <c r="K16" s="236">
        <v>1.3789800927042961E-2</v>
      </c>
      <c r="L16" s="187">
        <v>3567758</v>
      </c>
      <c r="M16" s="236">
        <v>0.47206991910934448</v>
      </c>
      <c r="N16" s="187">
        <v>1210738.25</v>
      </c>
      <c r="O16" s="236">
        <v>0.16019953787326813</v>
      </c>
      <c r="P16" s="186">
        <v>7557689.5</v>
      </c>
    </row>
    <row r="17" spans="1:16" x14ac:dyDescent="0.2">
      <c r="A17" s="4" t="s">
        <v>30</v>
      </c>
      <c r="B17" s="9"/>
      <c r="D17" s="9"/>
      <c r="F17" s="9"/>
      <c r="G17" s="237"/>
      <c r="H17" s="9"/>
      <c r="I17" s="237"/>
      <c r="J17" s="9"/>
      <c r="K17" s="237"/>
      <c r="L17" s="9"/>
      <c r="M17" s="237"/>
      <c r="N17" s="9"/>
      <c r="O17" s="237"/>
    </row>
    <row r="18" spans="1:16" x14ac:dyDescent="0.2">
      <c r="B18" s="9"/>
      <c r="D18" s="9"/>
      <c r="F18" s="9"/>
      <c r="G18" s="237"/>
      <c r="H18" s="9"/>
      <c r="I18" s="237"/>
      <c r="J18" s="9"/>
      <c r="K18" s="237"/>
      <c r="L18" s="9"/>
      <c r="M18" s="237"/>
      <c r="N18" s="9"/>
      <c r="O18" s="237"/>
    </row>
    <row r="19" spans="1:16" s="20" customFormat="1" ht="44.1" customHeight="1" x14ac:dyDescent="0.2">
      <c r="A19" s="436" t="s">
        <v>14</v>
      </c>
      <c r="B19" s="432" t="s">
        <v>115</v>
      </c>
      <c r="C19" s="433"/>
      <c r="D19" s="432" t="s">
        <v>116</v>
      </c>
      <c r="E19" s="433"/>
      <c r="F19" s="432" t="s">
        <v>117</v>
      </c>
      <c r="G19" s="433"/>
      <c r="H19" s="432" t="s">
        <v>118</v>
      </c>
      <c r="I19" s="433"/>
      <c r="J19" s="432" t="s">
        <v>119</v>
      </c>
      <c r="K19" s="433"/>
      <c r="L19" s="432" t="s">
        <v>120</v>
      </c>
      <c r="M19" s="433"/>
      <c r="N19" s="432" t="s">
        <v>113</v>
      </c>
      <c r="O19" s="433"/>
      <c r="P19" s="434" t="s">
        <v>11</v>
      </c>
    </row>
    <row r="20" spans="1:16" x14ac:dyDescent="0.2">
      <c r="A20" s="437"/>
      <c r="B20" s="11" t="s">
        <v>29</v>
      </c>
      <c r="C20" s="233" t="s">
        <v>12</v>
      </c>
      <c r="D20" s="11" t="s">
        <v>29</v>
      </c>
      <c r="E20" s="233" t="s">
        <v>12</v>
      </c>
      <c r="F20" s="11" t="s">
        <v>29</v>
      </c>
      <c r="G20" s="233" t="s">
        <v>12</v>
      </c>
      <c r="H20" s="11" t="s">
        <v>29</v>
      </c>
      <c r="I20" s="233" t="s">
        <v>12</v>
      </c>
      <c r="J20" s="11" t="s">
        <v>29</v>
      </c>
      <c r="K20" s="233" t="s">
        <v>12</v>
      </c>
      <c r="L20" s="11" t="s">
        <v>29</v>
      </c>
      <c r="M20" s="233" t="s">
        <v>12</v>
      </c>
      <c r="N20" s="11" t="s">
        <v>29</v>
      </c>
      <c r="O20" s="233" t="s">
        <v>12</v>
      </c>
      <c r="P20" s="435"/>
    </row>
    <row r="21" spans="1:16" s="178" customFormat="1" x14ac:dyDescent="0.2">
      <c r="A21" s="154" t="s">
        <v>15</v>
      </c>
      <c r="B21" s="185">
        <v>384739.65625</v>
      </c>
      <c r="C21" s="238">
        <v>0.68964099884033203</v>
      </c>
      <c r="D21" s="185">
        <v>25042.884765625</v>
      </c>
      <c r="E21" s="238">
        <v>4.4889055192470551E-2</v>
      </c>
      <c r="F21" s="185">
        <v>160705.046875</v>
      </c>
      <c r="G21" s="238">
        <v>0.28806179761886597</v>
      </c>
      <c r="H21" s="185">
        <v>44015.8984375</v>
      </c>
      <c r="I21" s="238">
        <v>7.8897953033447266E-2</v>
      </c>
      <c r="J21" s="185">
        <v>8129.64794921875</v>
      </c>
      <c r="K21" s="238">
        <v>1.4572292566299438E-2</v>
      </c>
      <c r="L21" s="185">
        <v>238642.109375</v>
      </c>
      <c r="M21" s="238">
        <v>0.42776301503181458</v>
      </c>
      <c r="N21" s="185">
        <v>100137.5234375</v>
      </c>
      <c r="O21" s="238">
        <v>0.17949526011943817</v>
      </c>
      <c r="P21" s="189">
        <v>557883.9375</v>
      </c>
    </row>
    <row r="22" spans="1:16" s="178" customFormat="1" x14ac:dyDescent="0.2">
      <c r="A22" s="13" t="s">
        <v>16</v>
      </c>
      <c r="B22" s="184">
        <v>4463397.5</v>
      </c>
      <c r="C22" s="235">
        <v>0.62479084730148315</v>
      </c>
      <c r="D22" s="184">
        <v>268813.84375</v>
      </c>
      <c r="E22" s="235">
        <v>3.7628833204507828E-2</v>
      </c>
      <c r="F22" s="184">
        <v>1879660.75</v>
      </c>
      <c r="G22" s="235">
        <v>0.26311680674552917</v>
      </c>
      <c r="H22" s="184">
        <v>548899.9375</v>
      </c>
      <c r="I22" s="235">
        <v>7.6835565268993378E-2</v>
      </c>
      <c r="J22" s="184">
        <v>104034.1171875</v>
      </c>
      <c r="K22" s="235">
        <v>1.4562800526618958E-2</v>
      </c>
      <c r="L22" s="184">
        <v>3435649.75</v>
      </c>
      <c r="M22" s="235">
        <v>0.48092570900917053</v>
      </c>
      <c r="N22" s="184">
        <v>1209563</v>
      </c>
      <c r="O22" s="235">
        <v>0.16931584477424622</v>
      </c>
      <c r="P22" s="188">
        <v>7143826</v>
      </c>
    </row>
    <row r="23" spans="1:16" s="178" customFormat="1" x14ac:dyDescent="0.2">
      <c r="A23" s="158" t="s">
        <v>17</v>
      </c>
      <c r="B23" s="187">
        <v>2883005.5</v>
      </c>
      <c r="C23" s="236">
        <v>0.66316372156143188</v>
      </c>
      <c r="D23" s="187">
        <v>52496.00390625</v>
      </c>
      <c r="E23" s="236">
        <v>1.2075400911271572E-2</v>
      </c>
      <c r="F23" s="187">
        <v>1152399.125</v>
      </c>
      <c r="G23" s="236">
        <v>0.2650807797908783</v>
      </c>
      <c r="H23" s="187">
        <v>412184.25</v>
      </c>
      <c r="I23" s="236">
        <v>9.4812743365764618E-2</v>
      </c>
      <c r="J23" s="187">
        <v>31202.271484375</v>
      </c>
      <c r="K23" s="236">
        <v>7.177306804805994E-3</v>
      </c>
      <c r="L23" s="187">
        <v>2078060.125</v>
      </c>
      <c r="M23" s="236">
        <v>0.47800609469413757</v>
      </c>
      <c r="N23" s="187">
        <v>682549.5625</v>
      </c>
      <c r="O23" s="236">
        <v>0.15700356662273407</v>
      </c>
      <c r="P23" s="186">
        <v>4347351</v>
      </c>
    </row>
    <row r="24" spans="1:16" x14ac:dyDescent="0.2">
      <c r="A24" s="4" t="s">
        <v>30</v>
      </c>
      <c r="F24" s="5"/>
      <c r="G24" s="237"/>
      <c r="H24" s="5"/>
      <c r="I24" s="237"/>
      <c r="J24" s="5"/>
      <c r="K24" s="237"/>
      <c r="L24" s="5"/>
      <c r="M24" s="237"/>
      <c r="N24" s="5"/>
      <c r="O24" s="237"/>
    </row>
    <row r="25" spans="1:16" x14ac:dyDescent="0.2">
      <c r="F25" s="5"/>
      <c r="G25" s="237"/>
      <c r="H25" s="5"/>
      <c r="I25" s="237"/>
      <c r="J25" s="5"/>
      <c r="K25" s="237"/>
      <c r="L25" s="5"/>
      <c r="M25" s="237"/>
      <c r="N25" s="5"/>
      <c r="O25" s="237"/>
    </row>
    <row r="26" spans="1:16" x14ac:dyDescent="0.2">
      <c r="A26" s="436" t="s">
        <v>18</v>
      </c>
      <c r="B26" s="432" t="s">
        <v>115</v>
      </c>
      <c r="C26" s="433"/>
      <c r="D26" s="432" t="s">
        <v>116</v>
      </c>
      <c r="E26" s="433"/>
      <c r="F26" s="432" t="s">
        <v>117</v>
      </c>
      <c r="G26" s="433"/>
      <c r="H26" s="432" t="s">
        <v>118</v>
      </c>
      <c r="I26" s="433"/>
      <c r="J26" s="432" t="s">
        <v>119</v>
      </c>
      <c r="K26" s="433"/>
      <c r="L26" s="432" t="s">
        <v>120</v>
      </c>
      <c r="M26" s="433"/>
      <c r="N26" s="432" t="s">
        <v>113</v>
      </c>
      <c r="O26" s="433"/>
      <c r="P26" s="434" t="s">
        <v>11</v>
      </c>
    </row>
    <row r="27" spans="1:16" x14ac:dyDescent="0.2">
      <c r="A27" s="437"/>
      <c r="B27" s="11" t="s">
        <v>29</v>
      </c>
      <c r="C27" s="233" t="s">
        <v>12</v>
      </c>
      <c r="D27" s="11" t="s">
        <v>29</v>
      </c>
      <c r="E27" s="233" t="s">
        <v>12</v>
      </c>
      <c r="F27" s="11" t="s">
        <v>29</v>
      </c>
      <c r="G27" s="233" t="s">
        <v>12</v>
      </c>
      <c r="H27" s="11" t="s">
        <v>29</v>
      </c>
      <c r="I27" s="233" t="s">
        <v>12</v>
      </c>
      <c r="J27" s="11" t="s">
        <v>29</v>
      </c>
      <c r="K27" s="233" t="s">
        <v>12</v>
      </c>
      <c r="L27" s="11" t="s">
        <v>29</v>
      </c>
      <c r="M27" s="233" t="s">
        <v>12</v>
      </c>
      <c r="N27" s="11" t="s">
        <v>29</v>
      </c>
      <c r="O27" s="233" t="s">
        <v>12</v>
      </c>
      <c r="P27" s="435"/>
    </row>
    <row r="28" spans="1:16" s="178" customFormat="1" x14ac:dyDescent="0.2">
      <c r="A28" s="154" t="s">
        <v>19</v>
      </c>
      <c r="B28" s="185">
        <v>801467.3125</v>
      </c>
      <c r="C28" s="239">
        <v>0.62824803590774536</v>
      </c>
      <c r="D28" s="185">
        <v>22493.935546875</v>
      </c>
      <c r="E28" s="239">
        <v>1.7632372677326202E-2</v>
      </c>
      <c r="F28" s="185">
        <v>176490.734375</v>
      </c>
      <c r="G28" s="239">
        <v>0.13834619522094727</v>
      </c>
      <c r="H28" s="185">
        <v>63183.66015625</v>
      </c>
      <c r="I28" s="239">
        <v>4.9527920782566071E-2</v>
      </c>
      <c r="J28" s="185">
        <v>17847.271484375</v>
      </c>
      <c r="K28" s="239">
        <v>1.3989981263875961E-2</v>
      </c>
      <c r="L28" s="185">
        <v>534073</v>
      </c>
      <c r="M28" s="239">
        <v>0.41864502429962158</v>
      </c>
      <c r="N28" s="185">
        <v>228946.796875</v>
      </c>
      <c r="O28" s="239">
        <v>0.17946505546569824</v>
      </c>
      <c r="P28" s="181">
        <v>1275718</v>
      </c>
    </row>
    <row r="29" spans="1:16" s="178" customFormat="1" x14ac:dyDescent="0.2">
      <c r="A29" s="13" t="s">
        <v>20</v>
      </c>
      <c r="B29" s="184">
        <v>2076291.125</v>
      </c>
      <c r="C29" s="235">
        <v>0.62731766700744629</v>
      </c>
      <c r="D29" s="184">
        <v>66596.046875</v>
      </c>
      <c r="E29" s="235">
        <v>2.0120915025472641E-2</v>
      </c>
      <c r="F29" s="184">
        <v>708916.6875</v>
      </c>
      <c r="G29" s="235">
        <v>0.21418766677379608</v>
      </c>
      <c r="H29" s="184">
        <v>209196.734375</v>
      </c>
      <c r="I29" s="235">
        <v>6.3205398619174957E-2</v>
      </c>
      <c r="J29" s="184">
        <v>17751.21484375</v>
      </c>
      <c r="K29" s="235">
        <v>5.3632417693734169E-3</v>
      </c>
      <c r="L29" s="184">
        <v>1481728.25</v>
      </c>
      <c r="M29" s="235">
        <v>0.44768014550209045</v>
      </c>
      <c r="N29" s="184">
        <v>610469.4375</v>
      </c>
      <c r="O29" s="235">
        <v>0.18444344401359558</v>
      </c>
      <c r="P29" s="183">
        <v>3309792.25</v>
      </c>
    </row>
    <row r="30" spans="1:16" s="178" customFormat="1" x14ac:dyDescent="0.2">
      <c r="A30" s="152" t="s">
        <v>21</v>
      </c>
      <c r="B30" s="182">
        <v>2673591</v>
      </c>
      <c r="C30" s="240">
        <v>0.65578711032867432</v>
      </c>
      <c r="D30" s="182">
        <v>117299.359375</v>
      </c>
      <c r="E30" s="240">
        <v>2.8771568089723587E-2</v>
      </c>
      <c r="F30" s="182">
        <v>1111179.25</v>
      </c>
      <c r="G30" s="240">
        <v>0.27255365252494812</v>
      </c>
      <c r="H30" s="182">
        <v>384716.875</v>
      </c>
      <c r="I30" s="240">
        <v>9.4364605844020844E-2</v>
      </c>
      <c r="J30" s="182">
        <v>64184.640625</v>
      </c>
      <c r="K30" s="240">
        <v>1.5743417665362358E-2</v>
      </c>
      <c r="L30" s="182">
        <v>1975763</v>
      </c>
      <c r="M30" s="240">
        <v>0.48462158441543579</v>
      </c>
      <c r="N30" s="182">
        <v>629848.625</v>
      </c>
      <c r="O30" s="240">
        <v>0.15449132025241852</v>
      </c>
      <c r="P30" s="181">
        <v>4076919</v>
      </c>
    </row>
    <row r="31" spans="1:16" s="178" customFormat="1" x14ac:dyDescent="0.2">
      <c r="A31" s="13" t="s">
        <v>22</v>
      </c>
      <c r="B31" s="184">
        <v>847119.6875</v>
      </c>
      <c r="C31" s="235">
        <v>0.6295166015625</v>
      </c>
      <c r="D31" s="184">
        <v>47632.55859375</v>
      </c>
      <c r="E31" s="235">
        <v>3.5396985709667206E-2</v>
      </c>
      <c r="F31" s="184">
        <v>418366.0625</v>
      </c>
      <c r="G31" s="235">
        <v>0.31089863181114197</v>
      </c>
      <c r="H31" s="184">
        <v>121977.9765625</v>
      </c>
      <c r="I31" s="235">
        <v>9.0644992887973785E-2</v>
      </c>
      <c r="J31" s="184">
        <v>7049.310546875</v>
      </c>
      <c r="K31" s="235">
        <v>5.238525103777647E-3</v>
      </c>
      <c r="L31" s="184">
        <v>690506.1875</v>
      </c>
      <c r="M31" s="235">
        <v>0.51313298940658569</v>
      </c>
      <c r="N31" s="184">
        <v>206999.265625</v>
      </c>
      <c r="O31" s="235">
        <v>0.153826504945755</v>
      </c>
      <c r="P31" s="183">
        <v>1345667</v>
      </c>
    </row>
    <row r="32" spans="1:16" s="178" customFormat="1" x14ac:dyDescent="0.2">
      <c r="A32" s="158" t="s">
        <v>23</v>
      </c>
      <c r="B32" s="187">
        <v>1332673.375</v>
      </c>
      <c r="C32" s="236">
        <v>0.65296250581741333</v>
      </c>
      <c r="D32" s="187">
        <v>92330.8359375</v>
      </c>
      <c r="E32" s="236">
        <v>4.523882269859314E-2</v>
      </c>
      <c r="F32" s="187">
        <v>777812.1875</v>
      </c>
      <c r="G32" s="236">
        <v>0.38110029697418213</v>
      </c>
      <c r="H32" s="187">
        <v>226024.84375</v>
      </c>
      <c r="I32" s="236">
        <v>0.11074413359165192</v>
      </c>
      <c r="J32" s="187">
        <v>36533.59765625</v>
      </c>
      <c r="K32" s="236">
        <v>1.7900161445140839E-2</v>
      </c>
      <c r="L32" s="187">
        <v>1070281.625</v>
      </c>
      <c r="M32" s="236">
        <v>0.52439987659454346</v>
      </c>
      <c r="N32" s="187">
        <v>315985.90625</v>
      </c>
      <c r="O32" s="236">
        <v>0.15482185781002045</v>
      </c>
      <c r="P32" s="186">
        <v>2040964.625</v>
      </c>
    </row>
    <row r="33" spans="1:16" x14ac:dyDescent="0.2">
      <c r="A33" s="4" t="s">
        <v>30</v>
      </c>
      <c r="F33" s="5"/>
      <c r="G33" s="237"/>
      <c r="H33" s="5"/>
      <c r="I33" s="237"/>
      <c r="J33" s="5"/>
      <c r="K33" s="237"/>
      <c r="L33" s="5"/>
      <c r="M33" s="237"/>
      <c r="N33" s="5"/>
      <c r="O33" s="237"/>
    </row>
    <row r="34" spans="1:16" x14ac:dyDescent="0.2">
      <c r="F34" s="5"/>
      <c r="G34" s="237"/>
      <c r="H34" s="5"/>
      <c r="I34" s="237"/>
      <c r="J34" s="5"/>
      <c r="K34" s="237"/>
      <c r="L34" s="5"/>
      <c r="M34" s="237"/>
      <c r="N34" s="5"/>
      <c r="O34" s="237"/>
    </row>
    <row r="35" spans="1:16" x14ac:dyDescent="0.2">
      <c r="A35" s="436" t="s">
        <v>24</v>
      </c>
      <c r="B35" s="432" t="s">
        <v>115</v>
      </c>
      <c r="C35" s="433"/>
      <c r="D35" s="432" t="s">
        <v>116</v>
      </c>
      <c r="E35" s="433"/>
      <c r="F35" s="432" t="s">
        <v>117</v>
      </c>
      <c r="G35" s="433"/>
      <c r="H35" s="432" t="s">
        <v>118</v>
      </c>
      <c r="I35" s="433"/>
      <c r="J35" s="432" t="s">
        <v>119</v>
      </c>
      <c r="K35" s="433"/>
      <c r="L35" s="432" t="s">
        <v>120</v>
      </c>
      <c r="M35" s="433"/>
      <c r="N35" s="432" t="s">
        <v>113</v>
      </c>
      <c r="O35" s="433"/>
      <c r="P35" s="434" t="s">
        <v>11</v>
      </c>
    </row>
    <row r="36" spans="1:16" x14ac:dyDescent="0.2">
      <c r="A36" s="437"/>
      <c r="B36" s="11" t="s">
        <v>29</v>
      </c>
      <c r="C36" s="233" t="s">
        <v>12</v>
      </c>
      <c r="D36" s="11" t="s">
        <v>29</v>
      </c>
      <c r="E36" s="233" t="s">
        <v>12</v>
      </c>
      <c r="F36" s="11" t="s">
        <v>29</v>
      </c>
      <c r="G36" s="233" t="s">
        <v>12</v>
      </c>
      <c r="H36" s="11" t="s">
        <v>29</v>
      </c>
      <c r="I36" s="233" t="s">
        <v>12</v>
      </c>
      <c r="J36" s="11" t="s">
        <v>29</v>
      </c>
      <c r="K36" s="233" t="s">
        <v>12</v>
      </c>
      <c r="L36" s="11" t="s">
        <v>29</v>
      </c>
      <c r="M36" s="233" t="s">
        <v>12</v>
      </c>
      <c r="N36" s="11" t="s">
        <v>29</v>
      </c>
      <c r="O36" s="233" t="s">
        <v>12</v>
      </c>
      <c r="P36" s="435"/>
    </row>
    <row r="37" spans="1:16" s="178" customFormat="1" x14ac:dyDescent="0.2">
      <c r="A37" s="154" t="s">
        <v>25</v>
      </c>
      <c r="B37" s="185">
        <v>742591.3125</v>
      </c>
      <c r="C37" s="239">
        <v>0.59768587350845337</v>
      </c>
      <c r="D37" s="185">
        <v>47576.01171875</v>
      </c>
      <c r="E37" s="239">
        <v>3.8292273879051208E-2</v>
      </c>
      <c r="F37" s="185">
        <v>408752.40625</v>
      </c>
      <c r="G37" s="239">
        <v>0.32899057865142822</v>
      </c>
      <c r="H37" s="185">
        <v>78721.5546875</v>
      </c>
      <c r="I37" s="239">
        <v>6.3360236585140228E-2</v>
      </c>
      <c r="J37" s="185">
        <v>4944.6884765625</v>
      </c>
      <c r="K37" s="239">
        <v>3.9798072539269924E-3</v>
      </c>
      <c r="L37" s="185">
        <v>558634.875</v>
      </c>
      <c r="M37" s="239">
        <v>0.44962576031684875</v>
      </c>
      <c r="N37" s="185">
        <v>271034.875</v>
      </c>
      <c r="O37" s="239">
        <v>0.21814653277397156</v>
      </c>
      <c r="P37" s="181">
        <v>1242444.125</v>
      </c>
    </row>
    <row r="38" spans="1:16" s="178" customFormat="1" x14ac:dyDescent="0.2">
      <c r="A38" s="13" t="s">
        <v>26</v>
      </c>
      <c r="B38" s="184">
        <v>1477491.75</v>
      </c>
      <c r="C38" s="235">
        <v>0.62960392236709595</v>
      </c>
      <c r="D38" s="184">
        <v>58589.94140625</v>
      </c>
      <c r="E38" s="235">
        <v>2.4966945871710777E-2</v>
      </c>
      <c r="F38" s="184">
        <v>591189.4375</v>
      </c>
      <c r="G38" s="235">
        <v>0.25192368030548096</v>
      </c>
      <c r="H38" s="184">
        <v>175000.4375</v>
      </c>
      <c r="I38" s="235">
        <v>7.4572980403900146E-2</v>
      </c>
      <c r="J38" s="184">
        <v>31685.26171875</v>
      </c>
      <c r="K38" s="235">
        <v>1.3502048328518867E-2</v>
      </c>
      <c r="L38" s="184">
        <v>1083323.75</v>
      </c>
      <c r="M38" s="235">
        <v>0.46163702011108398</v>
      </c>
      <c r="N38" s="184">
        <v>444806.46875</v>
      </c>
      <c r="O38" s="235">
        <v>0.18954548239707947</v>
      </c>
      <c r="P38" s="183">
        <v>2346700.5</v>
      </c>
    </row>
    <row r="39" spans="1:16" s="178" customFormat="1" x14ac:dyDescent="0.2">
      <c r="A39" s="152" t="s">
        <v>27</v>
      </c>
      <c r="B39" s="182">
        <v>2066597.25</v>
      </c>
      <c r="C39" s="240">
        <v>0.66286098957061768</v>
      </c>
      <c r="D39" s="182">
        <v>87742.546875</v>
      </c>
      <c r="E39" s="240">
        <v>2.8143420815467834E-2</v>
      </c>
      <c r="F39" s="182">
        <v>880427.8125</v>
      </c>
      <c r="G39" s="240">
        <v>0.28239721059799194</v>
      </c>
      <c r="H39" s="182">
        <v>327334.46875</v>
      </c>
      <c r="I39" s="240">
        <v>0.10499251633882523</v>
      </c>
      <c r="J39" s="182">
        <v>23273.75</v>
      </c>
      <c r="K39" s="240">
        <v>7.4650542810559273E-3</v>
      </c>
      <c r="L39" s="182">
        <v>1554459.125</v>
      </c>
      <c r="M39" s="240">
        <v>0.49859270453453064</v>
      </c>
      <c r="N39" s="182">
        <v>454413.28125</v>
      </c>
      <c r="O39" s="240">
        <v>0.14575305581092834</v>
      </c>
      <c r="P39" s="181">
        <v>3117693.25</v>
      </c>
    </row>
    <row r="40" spans="1:16" s="178" customFormat="1" x14ac:dyDescent="0.2">
      <c r="A40" s="14" t="s">
        <v>28</v>
      </c>
      <c r="B40" s="180">
        <v>3444462</v>
      </c>
      <c r="C40" s="241">
        <v>0.64476191997528076</v>
      </c>
      <c r="D40" s="180">
        <v>152444.234375</v>
      </c>
      <c r="E40" s="241">
        <v>2.853572741150856E-2</v>
      </c>
      <c r="F40" s="180">
        <v>1312395.25</v>
      </c>
      <c r="G40" s="241">
        <v>0.24566462635993958</v>
      </c>
      <c r="H40" s="180">
        <v>424043.625</v>
      </c>
      <c r="I40" s="241">
        <v>7.9375870525836945E-2</v>
      </c>
      <c r="J40" s="180">
        <v>83462.3359375</v>
      </c>
      <c r="K40" s="241">
        <v>1.5623146668076515E-2</v>
      </c>
      <c r="L40" s="180">
        <v>2555934</v>
      </c>
      <c r="M40" s="241">
        <v>0.47844016551971436</v>
      </c>
      <c r="N40" s="180">
        <v>821995.4375</v>
      </c>
      <c r="O40" s="241">
        <v>0.15386766195297241</v>
      </c>
      <c r="P40" s="179">
        <v>5342223</v>
      </c>
    </row>
    <row r="41" spans="1:16" x14ac:dyDescent="0.2">
      <c r="A41" s="4" t="s">
        <v>30</v>
      </c>
    </row>
    <row r="43" spans="1:16" x14ac:dyDescent="0.2">
      <c r="A43" s="436" t="s">
        <v>261</v>
      </c>
      <c r="B43" s="432" t="s">
        <v>115</v>
      </c>
      <c r="C43" s="433"/>
      <c r="D43" s="432" t="s">
        <v>116</v>
      </c>
      <c r="E43" s="433"/>
      <c r="F43" s="432" t="s">
        <v>117</v>
      </c>
      <c r="G43" s="433"/>
      <c r="H43" s="432" t="s">
        <v>118</v>
      </c>
      <c r="I43" s="433"/>
      <c r="J43" s="432" t="s">
        <v>119</v>
      </c>
      <c r="K43" s="433"/>
      <c r="L43" s="432" t="s">
        <v>120</v>
      </c>
      <c r="M43" s="433"/>
      <c r="N43" s="432" t="s">
        <v>113</v>
      </c>
      <c r="O43" s="433"/>
      <c r="P43" s="434" t="s">
        <v>11</v>
      </c>
    </row>
    <row r="44" spans="1:16" x14ac:dyDescent="0.2">
      <c r="A44" s="437"/>
      <c r="B44" s="11" t="s">
        <v>29</v>
      </c>
      <c r="C44" s="233" t="s">
        <v>12</v>
      </c>
      <c r="D44" s="11" t="s">
        <v>29</v>
      </c>
      <c r="E44" s="233" t="s">
        <v>12</v>
      </c>
      <c r="F44" s="11" t="s">
        <v>29</v>
      </c>
      <c r="G44" s="233" t="s">
        <v>12</v>
      </c>
      <c r="H44" s="11" t="s">
        <v>29</v>
      </c>
      <c r="I44" s="233" t="s">
        <v>12</v>
      </c>
      <c r="J44" s="11" t="s">
        <v>29</v>
      </c>
      <c r="K44" s="233" t="s">
        <v>12</v>
      </c>
      <c r="L44" s="11" t="s">
        <v>29</v>
      </c>
      <c r="M44" s="233" t="s">
        <v>12</v>
      </c>
      <c r="N44" s="11" t="s">
        <v>29</v>
      </c>
      <c r="O44" s="233" t="s">
        <v>12</v>
      </c>
      <c r="P44" s="435"/>
    </row>
    <row r="45" spans="1:16" x14ac:dyDescent="0.2">
      <c r="A45" s="132" t="s">
        <v>234</v>
      </c>
      <c r="B45" s="131"/>
      <c r="C45" s="242"/>
      <c r="D45" s="131"/>
      <c r="E45" s="242"/>
      <c r="F45" s="131"/>
      <c r="G45" s="242"/>
      <c r="H45" s="131"/>
      <c r="I45" s="242"/>
      <c r="J45" s="131"/>
      <c r="K45" s="242"/>
      <c r="L45" s="131"/>
      <c r="M45" s="242"/>
      <c r="N45" s="131"/>
      <c r="O45" s="242"/>
      <c r="P45" s="129"/>
    </row>
    <row r="46" spans="1:16" x14ac:dyDescent="0.2">
      <c r="A46" s="128" t="s">
        <v>252</v>
      </c>
      <c r="B46" s="19"/>
      <c r="C46" s="243"/>
      <c r="D46" s="19"/>
      <c r="E46" s="243"/>
      <c r="F46" s="19"/>
      <c r="G46" s="243"/>
      <c r="H46" s="19"/>
      <c r="I46" s="243"/>
      <c r="J46" s="19"/>
      <c r="K46" s="243"/>
      <c r="L46" s="19"/>
      <c r="M46" s="243"/>
      <c r="N46" s="19"/>
      <c r="O46" s="243"/>
      <c r="P46" s="17"/>
    </row>
    <row r="47" spans="1:16" x14ac:dyDescent="0.2">
      <c r="A47" s="4" t="s">
        <v>30</v>
      </c>
      <c r="F47" s="21"/>
      <c r="H47" s="21"/>
    </row>
    <row r="49" spans="1:25" x14ac:dyDescent="0.2">
      <c r="A49" s="436" t="s">
        <v>232</v>
      </c>
      <c r="B49" s="432" t="s">
        <v>115</v>
      </c>
      <c r="C49" s="433"/>
      <c r="D49" s="432" t="s">
        <v>116</v>
      </c>
      <c r="E49" s="433"/>
      <c r="F49" s="432" t="s">
        <v>117</v>
      </c>
      <c r="G49" s="433"/>
      <c r="H49" s="432" t="s">
        <v>118</v>
      </c>
      <c r="I49" s="433"/>
      <c r="J49" s="432" t="s">
        <v>119</v>
      </c>
      <c r="K49" s="433"/>
      <c r="L49" s="432" t="s">
        <v>120</v>
      </c>
      <c r="M49" s="433"/>
      <c r="N49" s="432" t="s">
        <v>113</v>
      </c>
      <c r="O49" s="433"/>
      <c r="P49" s="434" t="s">
        <v>11</v>
      </c>
    </row>
    <row r="50" spans="1:25" x14ac:dyDescent="0.2">
      <c r="A50" s="437"/>
      <c r="B50" s="11" t="s">
        <v>29</v>
      </c>
      <c r="C50" s="233" t="s">
        <v>12</v>
      </c>
      <c r="D50" s="11" t="s">
        <v>29</v>
      </c>
      <c r="E50" s="233" t="s">
        <v>12</v>
      </c>
      <c r="F50" s="11" t="s">
        <v>29</v>
      </c>
      <c r="G50" s="233" t="s">
        <v>12</v>
      </c>
      <c r="H50" s="11" t="s">
        <v>29</v>
      </c>
      <c r="I50" s="233" t="s">
        <v>12</v>
      </c>
      <c r="J50" s="11" t="s">
        <v>29</v>
      </c>
      <c r="K50" s="233" t="s">
        <v>12</v>
      </c>
      <c r="L50" s="11" t="s">
        <v>29</v>
      </c>
      <c r="M50" s="233" t="s">
        <v>12</v>
      </c>
      <c r="N50" s="11" t="s">
        <v>29</v>
      </c>
      <c r="O50" s="233" t="s">
        <v>12</v>
      </c>
      <c r="P50" s="435"/>
    </row>
    <row r="51" spans="1:25" x14ac:dyDescent="0.2">
      <c r="A51" s="132" t="s">
        <v>213</v>
      </c>
      <c r="B51" s="131">
        <v>84649.8515625</v>
      </c>
      <c r="C51" s="242">
        <v>0.57281267642974854</v>
      </c>
      <c r="D51" s="131">
        <v>2465.611083984375</v>
      </c>
      <c r="E51" s="242">
        <v>1.6684416681528091E-2</v>
      </c>
      <c r="F51" s="131">
        <v>33350.2734375</v>
      </c>
      <c r="G51" s="242">
        <v>0.22567625343799591</v>
      </c>
      <c r="H51" s="131">
        <v>9041.0009765625</v>
      </c>
      <c r="I51" s="242">
        <v>6.1179082840681076E-2</v>
      </c>
      <c r="J51" s="131">
        <v>965.5035400390625</v>
      </c>
      <c r="K51" s="242">
        <v>6.5334159880876541E-3</v>
      </c>
      <c r="L51" s="131">
        <v>20763</v>
      </c>
      <c r="M51" s="242">
        <v>0.14050006866455078</v>
      </c>
      <c r="N51" s="131">
        <v>54169.84375</v>
      </c>
      <c r="O51" s="242">
        <v>0.36655911803245544</v>
      </c>
      <c r="P51" s="129">
        <v>147779.28125</v>
      </c>
      <c r="R51" s="22"/>
      <c r="S51" s="21"/>
      <c r="T51" s="21"/>
      <c r="U51" s="21"/>
      <c r="V51" s="21"/>
      <c r="W51" s="21"/>
    </row>
    <row r="52" spans="1:25" x14ac:dyDescent="0.2">
      <c r="A52" s="147" t="s">
        <v>225</v>
      </c>
      <c r="B52" s="146">
        <v>619269.625</v>
      </c>
      <c r="C52" s="244">
        <v>0.80696660280227661</v>
      </c>
      <c r="D52" s="146">
        <v>17701.486328125</v>
      </c>
      <c r="E52" s="244">
        <v>2.3066703230142593E-2</v>
      </c>
      <c r="F52" s="146">
        <v>120832.609375</v>
      </c>
      <c r="G52" s="244">
        <v>0.15745627880096436</v>
      </c>
      <c r="H52" s="146">
        <v>22121.23828125</v>
      </c>
      <c r="I52" s="244">
        <v>2.8826057910919189E-2</v>
      </c>
      <c r="J52" s="146">
        <v>4915.72509765625</v>
      </c>
      <c r="K52" s="244">
        <v>6.405652966350317E-3</v>
      </c>
      <c r="L52" s="146">
        <v>454156.125</v>
      </c>
      <c r="M52" s="244">
        <v>0.59180819988250732</v>
      </c>
      <c r="N52" s="146">
        <v>6781.4677734375</v>
      </c>
      <c r="O52" s="244">
        <v>8.8368915021419525E-3</v>
      </c>
      <c r="P52" s="16">
        <v>767404.25</v>
      </c>
      <c r="S52" s="21"/>
      <c r="T52" s="21"/>
      <c r="U52" s="21"/>
      <c r="V52" s="21"/>
      <c r="W52" s="21"/>
      <c r="Y52" s="21"/>
    </row>
    <row r="53" spans="1:25" x14ac:dyDescent="0.2">
      <c r="A53" s="145" t="s">
        <v>257</v>
      </c>
      <c r="B53" s="144">
        <v>2620735.25</v>
      </c>
      <c r="C53" s="245">
        <v>0.62285023927688599</v>
      </c>
      <c r="D53" s="144">
        <v>127228.3828125</v>
      </c>
      <c r="E53" s="245">
        <v>3.0237400904297829E-2</v>
      </c>
      <c r="F53" s="144">
        <v>1515623.875</v>
      </c>
      <c r="G53" s="245">
        <v>0.36020681262016296</v>
      </c>
      <c r="H53" s="144">
        <v>706022.375</v>
      </c>
      <c r="I53" s="245">
        <v>0.16779497265815735</v>
      </c>
      <c r="J53" s="144">
        <v>32171.083984375</v>
      </c>
      <c r="K53" s="245">
        <v>7.6458570547401905E-3</v>
      </c>
      <c r="L53" s="144">
        <v>1767657.875</v>
      </c>
      <c r="M53" s="245">
        <v>0.42010581493377686</v>
      </c>
      <c r="N53" s="144">
        <v>872921.0625</v>
      </c>
      <c r="O53" s="245">
        <v>0.20746050775051117</v>
      </c>
      <c r="P53" s="142">
        <v>4207649</v>
      </c>
      <c r="U53" s="21"/>
      <c r="V53" s="21"/>
      <c r="W53" s="21"/>
      <c r="X53" s="21"/>
    </row>
    <row r="54" spans="1:25" x14ac:dyDescent="0.2">
      <c r="A54" s="147" t="s">
        <v>224</v>
      </c>
      <c r="B54" s="146">
        <v>401314.375</v>
      </c>
      <c r="C54" s="244">
        <v>0.77784621715545654</v>
      </c>
      <c r="D54" s="146">
        <v>25795.515625</v>
      </c>
      <c r="E54" s="244">
        <v>4.9998067319393158E-2</v>
      </c>
      <c r="F54" s="146">
        <v>79896.0234375</v>
      </c>
      <c r="G54" s="244">
        <v>0.15485818684101105</v>
      </c>
      <c r="H54" s="146">
        <v>9784.2802734375</v>
      </c>
      <c r="I54" s="244">
        <v>1.8964346498250961E-2</v>
      </c>
      <c r="J54" s="146">
        <v>2067.82568359375</v>
      </c>
      <c r="K54" s="244">
        <v>4.0079560130834579E-3</v>
      </c>
      <c r="L54" s="146">
        <v>231527.21875</v>
      </c>
      <c r="M54" s="244">
        <v>0.44875684380531311</v>
      </c>
      <c r="N54" s="146">
        <v>96845.71875</v>
      </c>
      <c r="O54" s="244">
        <v>0.18771088123321533</v>
      </c>
      <c r="P54" s="16">
        <v>515930.25</v>
      </c>
      <c r="S54" s="21"/>
      <c r="T54" s="21"/>
      <c r="U54" s="21"/>
      <c r="V54" s="21"/>
      <c r="Y54" s="21"/>
    </row>
    <row r="55" spans="1:25" x14ac:dyDescent="0.2">
      <c r="A55" s="150" t="s">
        <v>254</v>
      </c>
      <c r="B55" s="149">
        <v>841456.3125</v>
      </c>
      <c r="C55" s="245">
        <v>0.67376655340194702</v>
      </c>
      <c r="D55" s="149">
        <v>22747.029296875</v>
      </c>
      <c r="E55" s="245">
        <v>1.8213884904980659E-2</v>
      </c>
      <c r="F55" s="149">
        <v>153427.375</v>
      </c>
      <c r="G55" s="245">
        <v>0.12285158038139343</v>
      </c>
      <c r="H55" s="149">
        <v>36586.703125</v>
      </c>
      <c r="I55" s="245">
        <v>2.9295515269041061E-2</v>
      </c>
      <c r="J55" s="149">
        <v>24947.603515625</v>
      </c>
      <c r="K55" s="245">
        <v>1.9975917413830757E-2</v>
      </c>
      <c r="L55" s="149">
        <v>341265.6875</v>
      </c>
      <c r="M55" s="245">
        <v>0.27325651049613953</v>
      </c>
      <c r="N55" s="149">
        <v>224842.984375</v>
      </c>
      <c r="O55" s="245">
        <v>0.18003511428833008</v>
      </c>
      <c r="P55" s="148">
        <v>1248884</v>
      </c>
      <c r="S55" s="21"/>
      <c r="T55" s="21"/>
      <c r="U55" s="21"/>
      <c r="V55" s="21"/>
      <c r="Y55" s="21"/>
    </row>
    <row r="56" spans="1:25" x14ac:dyDescent="0.2">
      <c r="A56" s="147" t="s">
        <v>215</v>
      </c>
      <c r="B56" s="146">
        <v>222322.6875</v>
      </c>
      <c r="C56" s="244">
        <v>0.53927451372146606</v>
      </c>
      <c r="D56" s="146">
        <v>18789.869140625</v>
      </c>
      <c r="E56" s="244">
        <v>4.5577432960271835E-2</v>
      </c>
      <c r="F56" s="146">
        <v>146803.078125</v>
      </c>
      <c r="G56" s="244">
        <v>0.3560912013053894</v>
      </c>
      <c r="H56" s="146">
        <v>59506.546875</v>
      </c>
      <c r="I56" s="244">
        <v>0.14434137940406799</v>
      </c>
      <c r="J56" s="146">
        <v>32565.66015625</v>
      </c>
      <c r="K56" s="244">
        <v>7.899252325296402E-2</v>
      </c>
      <c r="L56" s="146">
        <v>176535.828125</v>
      </c>
      <c r="M56" s="244">
        <v>0.42821213603019714</v>
      </c>
      <c r="N56" s="146">
        <v>9300.0341796875</v>
      </c>
      <c r="O56" s="244">
        <v>2.255852147936821E-2</v>
      </c>
      <c r="P56" s="16">
        <v>412262.5625</v>
      </c>
      <c r="S56" s="21"/>
      <c r="T56" s="21"/>
      <c r="U56" s="21"/>
      <c r="V56" s="21"/>
      <c r="Y56" s="21"/>
    </row>
    <row r="57" spans="1:25" x14ac:dyDescent="0.2">
      <c r="A57" s="145" t="s">
        <v>256</v>
      </c>
      <c r="B57" s="144">
        <v>136258.453125</v>
      </c>
      <c r="C57" s="245">
        <v>0.3540782630443573</v>
      </c>
      <c r="D57" s="144">
        <v>195.89260864257813</v>
      </c>
      <c r="E57" s="245">
        <v>5.0904229283332825E-4</v>
      </c>
      <c r="F57" s="144">
        <v>30106.619140625</v>
      </c>
      <c r="G57" s="245">
        <v>7.8234404325485229E-2</v>
      </c>
      <c r="H57" s="144">
        <v>9819.5146484375</v>
      </c>
      <c r="I57" s="245">
        <v>2.5516778230667114E-2</v>
      </c>
      <c r="J57" s="144">
        <v>0</v>
      </c>
      <c r="K57" s="245">
        <v>0</v>
      </c>
      <c r="L57" s="144">
        <v>153794.609375</v>
      </c>
      <c r="M57" s="245">
        <v>0.39964732527732849</v>
      </c>
      <c r="N57" s="144">
        <v>152989.359375</v>
      </c>
      <c r="O57" s="245">
        <v>0.39755481481552124</v>
      </c>
      <c r="P57" s="142">
        <v>384825.8125</v>
      </c>
      <c r="S57" s="22"/>
      <c r="T57" s="21"/>
      <c r="U57" s="21"/>
      <c r="V57" s="21"/>
      <c r="Y57" s="21"/>
    </row>
    <row r="58" spans="1:25" x14ac:dyDescent="0.2">
      <c r="A58" s="147" t="s">
        <v>216</v>
      </c>
      <c r="B58" s="146">
        <v>41263.1484375</v>
      </c>
      <c r="C58" s="244">
        <v>0.51735919713973999</v>
      </c>
      <c r="D58" s="146">
        <v>274.49722290039063</v>
      </c>
      <c r="E58" s="244">
        <v>3.4416583366692066E-3</v>
      </c>
      <c r="F58" s="146">
        <v>11075.44921875</v>
      </c>
      <c r="G58" s="244">
        <v>0.13886447250843048</v>
      </c>
      <c r="H58" s="146">
        <v>939.86712646484375</v>
      </c>
      <c r="I58" s="244">
        <v>1.178409531712532E-2</v>
      </c>
      <c r="J58" s="146">
        <v>409.9788818359375</v>
      </c>
      <c r="K58" s="244">
        <v>5.1403334364295006E-3</v>
      </c>
      <c r="L58" s="146">
        <v>44018.20703125</v>
      </c>
      <c r="M58" s="244">
        <v>0.55190223455429077</v>
      </c>
      <c r="N58" s="146">
        <v>34033.3828125</v>
      </c>
      <c r="O58" s="244">
        <v>0.42671206593513489</v>
      </c>
      <c r="P58" s="16">
        <v>79757.2578125</v>
      </c>
      <c r="S58" s="21"/>
      <c r="T58" s="21"/>
      <c r="U58" s="21"/>
      <c r="V58" s="21"/>
      <c r="Y58" s="21"/>
    </row>
    <row r="59" spans="1:25" x14ac:dyDescent="0.2">
      <c r="A59" s="150" t="s">
        <v>229</v>
      </c>
      <c r="B59" s="149">
        <v>149689.96875</v>
      </c>
      <c r="C59" s="245">
        <v>0.56377851963043213</v>
      </c>
      <c r="D59" s="149">
        <v>1498.7750244140625</v>
      </c>
      <c r="E59" s="245">
        <v>5.6448481045663357E-3</v>
      </c>
      <c r="F59" s="149">
        <v>62462.6875</v>
      </c>
      <c r="G59" s="245">
        <v>0.23525370657444</v>
      </c>
      <c r="H59" s="149">
        <v>5006.96044921875</v>
      </c>
      <c r="I59" s="245">
        <v>1.8857752904295921E-2</v>
      </c>
      <c r="J59" s="149">
        <v>2705.40625</v>
      </c>
      <c r="K59" s="245">
        <v>1.0189391672611237E-2</v>
      </c>
      <c r="L59" s="149">
        <v>73145.03125</v>
      </c>
      <c r="M59" s="245">
        <v>0.27548670768737793</v>
      </c>
      <c r="N59" s="149">
        <v>47090.41796875</v>
      </c>
      <c r="O59" s="245">
        <v>0.17735700309276581</v>
      </c>
      <c r="P59" s="148">
        <v>265512.03125</v>
      </c>
      <c r="S59" s="21"/>
      <c r="T59" s="21"/>
      <c r="U59" s="21"/>
      <c r="Y59" s="21"/>
    </row>
    <row r="60" spans="1:25" x14ac:dyDescent="0.2">
      <c r="A60" s="147" t="s">
        <v>226</v>
      </c>
      <c r="B60" s="146">
        <v>133867.21875</v>
      </c>
      <c r="C60" s="244">
        <v>0.62405180931091309</v>
      </c>
      <c r="D60" s="146">
        <v>11591.71875</v>
      </c>
      <c r="E60" s="244">
        <v>5.4037373512983322E-2</v>
      </c>
      <c r="F60" s="146">
        <v>70874.78125</v>
      </c>
      <c r="G60" s="244">
        <v>0.3303985595703125</v>
      </c>
      <c r="H60" s="146">
        <v>7343.103515625</v>
      </c>
      <c r="I60" s="244">
        <v>3.4231510013341904E-2</v>
      </c>
      <c r="J60" s="146">
        <v>146.59248352050781</v>
      </c>
      <c r="K60" s="244">
        <v>6.8337348056957126E-4</v>
      </c>
      <c r="L60" s="146">
        <v>105396.2109375</v>
      </c>
      <c r="M60" s="244">
        <v>0.49132788181304932</v>
      </c>
      <c r="N60" s="146">
        <v>67601.75</v>
      </c>
      <c r="O60" s="244">
        <v>0.31514060497283936</v>
      </c>
      <c r="P60" s="16">
        <v>214512.984375</v>
      </c>
      <c r="S60" s="21"/>
      <c r="T60" s="21"/>
      <c r="U60" s="21"/>
      <c r="Y60" s="21"/>
    </row>
    <row r="61" spans="1:25" x14ac:dyDescent="0.2">
      <c r="A61" s="145" t="s">
        <v>258</v>
      </c>
      <c r="B61" s="144">
        <v>1463189</v>
      </c>
      <c r="C61" s="245">
        <v>0.77987861633300781</v>
      </c>
      <c r="D61" s="144">
        <v>64438.26953125</v>
      </c>
      <c r="E61" s="245">
        <v>3.434554859995842E-2</v>
      </c>
      <c r="F61" s="144">
        <v>592619.4375</v>
      </c>
      <c r="G61" s="245">
        <v>0.31586572527885437</v>
      </c>
      <c r="H61" s="144">
        <v>56565.27734375</v>
      </c>
      <c r="I61" s="245">
        <v>3.0149249359965324E-2</v>
      </c>
      <c r="J61" s="144">
        <v>17035.421875</v>
      </c>
      <c r="K61" s="245">
        <v>9.0798679739236832E-3</v>
      </c>
      <c r="L61" s="144">
        <v>1305809.625</v>
      </c>
      <c r="M61" s="245">
        <v>0.69599556922912598</v>
      </c>
      <c r="N61" s="144">
        <v>46781.74609375</v>
      </c>
      <c r="O61" s="245">
        <v>2.4934636428952217E-2</v>
      </c>
      <c r="P61" s="142">
        <v>1876175.25</v>
      </c>
      <c r="S61" s="21"/>
      <c r="T61" s="21"/>
      <c r="U61" s="21"/>
      <c r="Y61" s="21"/>
    </row>
    <row r="62" spans="1:25" x14ac:dyDescent="0.2">
      <c r="A62" s="147" t="s">
        <v>228</v>
      </c>
      <c r="B62" s="146">
        <v>143187.625</v>
      </c>
      <c r="C62" s="244">
        <v>0.94987154006958008</v>
      </c>
      <c r="D62" s="146">
        <v>6376.50146484375</v>
      </c>
      <c r="E62" s="244">
        <v>4.2300146073102951E-2</v>
      </c>
      <c r="F62" s="146">
        <v>54807.71484375</v>
      </c>
      <c r="G62" s="244">
        <v>0.36358094215393066</v>
      </c>
      <c r="H62" s="146">
        <v>10885.8740234375</v>
      </c>
      <c r="I62" s="244">
        <v>7.2214223444461823E-2</v>
      </c>
      <c r="J62" s="146">
        <v>4345.970703125</v>
      </c>
      <c r="K62" s="244">
        <v>2.8830103576183319E-2</v>
      </c>
      <c r="L62" s="146">
        <v>131424.234375</v>
      </c>
      <c r="M62" s="244">
        <v>0.87183618545532227</v>
      </c>
      <c r="N62" s="146">
        <v>1441.422119140625</v>
      </c>
      <c r="O62" s="244">
        <v>9.5620416104793549E-3</v>
      </c>
      <c r="P62" s="16">
        <v>150744.1875</v>
      </c>
      <c r="S62" s="21"/>
      <c r="T62" s="21"/>
      <c r="U62" s="21"/>
      <c r="V62" s="21"/>
      <c r="Y62" s="21"/>
    </row>
    <row r="63" spans="1:25" x14ac:dyDescent="0.2">
      <c r="A63" s="150" t="s">
        <v>217</v>
      </c>
      <c r="B63" s="149">
        <v>107428.078125</v>
      </c>
      <c r="C63" s="245">
        <v>0.65770316123962402</v>
      </c>
      <c r="D63" s="149">
        <v>905.61102294921875</v>
      </c>
      <c r="E63" s="245">
        <v>5.5443905293941498E-3</v>
      </c>
      <c r="F63" s="149">
        <v>21608.392578125</v>
      </c>
      <c r="G63" s="245">
        <v>0.13229231536388397</v>
      </c>
      <c r="H63" s="149">
        <v>5882.68896484375</v>
      </c>
      <c r="I63" s="245">
        <v>3.6015380173921585E-2</v>
      </c>
      <c r="J63" s="149">
        <v>1230.7374267578125</v>
      </c>
      <c r="K63" s="245">
        <v>7.5349006801843643E-3</v>
      </c>
      <c r="L63" s="149">
        <v>103082.03125</v>
      </c>
      <c r="M63" s="245">
        <v>0.6310955286026001</v>
      </c>
      <c r="N63" s="149">
        <v>13615.1103515625</v>
      </c>
      <c r="O63" s="245">
        <v>8.3355315029621124E-2</v>
      </c>
      <c r="P63" s="148">
        <v>163338.234375</v>
      </c>
      <c r="S63" s="22"/>
      <c r="T63" s="21"/>
      <c r="U63" s="21"/>
      <c r="V63" s="21"/>
      <c r="Y63" s="21"/>
    </row>
    <row r="64" spans="1:25" x14ac:dyDescent="0.2">
      <c r="A64" s="147" t="s">
        <v>218</v>
      </c>
      <c r="B64" s="146">
        <v>165567.421875</v>
      </c>
      <c r="C64" s="244">
        <v>0.9313584566116333</v>
      </c>
      <c r="D64" s="146">
        <v>16932.5703125</v>
      </c>
      <c r="E64" s="244">
        <v>9.5249980688095093E-2</v>
      </c>
      <c r="F64" s="146">
        <v>101599.4375</v>
      </c>
      <c r="G64" s="244">
        <v>0.57152247428894043</v>
      </c>
      <c r="H64" s="146">
        <v>27922.3984375</v>
      </c>
      <c r="I64" s="244">
        <v>0.15707053244113922</v>
      </c>
      <c r="J64" s="146">
        <v>6768.81884765625</v>
      </c>
      <c r="K64" s="244">
        <v>3.8076311349868774E-2</v>
      </c>
      <c r="L64" s="146">
        <v>36511.7421875</v>
      </c>
      <c r="M64" s="244">
        <v>0.20538775622844696</v>
      </c>
      <c r="N64" s="146">
        <v>4582.4423828125</v>
      </c>
      <c r="O64" s="244">
        <v>2.5777393952012062E-2</v>
      </c>
      <c r="P64" s="16">
        <v>177769.8125</v>
      </c>
      <c r="S64" s="21"/>
      <c r="T64" s="21"/>
      <c r="U64" s="21"/>
      <c r="V64" s="21"/>
      <c r="W64" s="21"/>
      <c r="Y64" s="21"/>
    </row>
    <row r="65" spans="1:25" x14ac:dyDescent="0.2">
      <c r="A65" s="145" t="s">
        <v>255</v>
      </c>
      <c r="B65" s="144">
        <v>203344.5625</v>
      </c>
      <c r="C65" s="245">
        <v>0.64032173156738281</v>
      </c>
      <c r="D65" s="144">
        <v>4484.13818359375</v>
      </c>
      <c r="E65" s="245">
        <v>1.4120323583483696E-2</v>
      </c>
      <c r="F65" s="144">
        <v>56841.28515625</v>
      </c>
      <c r="G65" s="245">
        <v>0.17899031937122345</v>
      </c>
      <c r="H65" s="144">
        <v>5608.263671875</v>
      </c>
      <c r="I65" s="245">
        <v>1.7660139128565788E-2</v>
      </c>
      <c r="J65" s="144">
        <v>5866.80322265625</v>
      </c>
      <c r="K65" s="245">
        <v>1.8474265933036804E-2</v>
      </c>
      <c r="L65" s="144">
        <v>102283.9765625</v>
      </c>
      <c r="M65" s="245">
        <v>0.32208704948425293</v>
      </c>
      <c r="N65" s="144">
        <v>81658.578125</v>
      </c>
      <c r="O65" s="245">
        <v>0.25713872909545898</v>
      </c>
      <c r="P65" s="142">
        <v>317566.25</v>
      </c>
      <c r="S65" s="21"/>
      <c r="T65" s="21"/>
      <c r="U65" s="21"/>
      <c r="Y65" s="21"/>
    </row>
    <row r="66" spans="1:25" x14ac:dyDescent="0.2">
      <c r="A66" s="147" t="s">
        <v>211</v>
      </c>
      <c r="B66" s="146">
        <v>57453.828125</v>
      </c>
      <c r="C66" s="244">
        <v>0.47951182723045349</v>
      </c>
      <c r="D66" s="146">
        <v>775.82470703125</v>
      </c>
      <c r="E66" s="244">
        <v>6.4750625751912594E-3</v>
      </c>
      <c r="F66" s="146">
        <v>28753.154296875</v>
      </c>
      <c r="G66" s="244">
        <v>0.23997491598129272</v>
      </c>
      <c r="H66" s="146">
        <v>4454.3125</v>
      </c>
      <c r="I66" s="244">
        <v>3.717586025595665E-2</v>
      </c>
      <c r="J66" s="146">
        <v>2676.46484375</v>
      </c>
      <c r="K66" s="244">
        <v>2.2337878122925758E-2</v>
      </c>
      <c r="L66" s="146">
        <v>15781.78125</v>
      </c>
      <c r="M66" s="244">
        <v>0.13171534240245819</v>
      </c>
      <c r="N66" s="146">
        <v>30709.353515625</v>
      </c>
      <c r="O66" s="244">
        <v>0.25630143284797668</v>
      </c>
      <c r="P66" s="16">
        <v>119817.328125</v>
      </c>
      <c r="S66" s="21"/>
      <c r="T66" s="21"/>
      <c r="U66" s="21"/>
      <c r="V66" s="21"/>
      <c r="Y66" s="21"/>
    </row>
    <row r="67" spans="1:25" x14ac:dyDescent="0.2">
      <c r="A67" s="150" t="s">
        <v>212</v>
      </c>
      <c r="B67" s="149">
        <v>42710.8359375</v>
      </c>
      <c r="C67" s="245">
        <v>0.95537126064300537</v>
      </c>
      <c r="D67" s="149">
        <v>1268.71875</v>
      </c>
      <c r="E67" s="245">
        <v>2.8379155322909355E-2</v>
      </c>
      <c r="F67" s="149">
        <v>472.72979736328125</v>
      </c>
      <c r="G67" s="245">
        <v>1.0574189014732838E-2</v>
      </c>
      <c r="H67" s="149">
        <v>0</v>
      </c>
      <c r="I67" s="245">
        <v>0</v>
      </c>
      <c r="J67" s="149">
        <v>23.505748748779297</v>
      </c>
      <c r="K67" s="245">
        <v>5.2578496979549527E-4</v>
      </c>
      <c r="L67" s="149">
        <v>39980.3828125</v>
      </c>
      <c r="M67" s="245">
        <v>0.89429551362991333</v>
      </c>
      <c r="N67" s="149">
        <v>1409.43359375</v>
      </c>
      <c r="O67" s="245">
        <v>3.1526714563369751E-2</v>
      </c>
      <c r="P67" s="148">
        <v>44706.0078125</v>
      </c>
      <c r="S67" s="21"/>
      <c r="T67" s="21"/>
      <c r="U67" s="21"/>
      <c r="V67" s="21"/>
      <c r="Y67" s="22"/>
    </row>
    <row r="68" spans="1:25" x14ac:dyDescent="0.2">
      <c r="A68" s="147" t="s">
        <v>219</v>
      </c>
      <c r="B68" s="146">
        <v>67821.40625</v>
      </c>
      <c r="C68" s="244">
        <v>0.64793819189071655</v>
      </c>
      <c r="D68" s="146">
        <v>2867.1201171875</v>
      </c>
      <c r="E68" s="244">
        <v>2.7391301468014717E-2</v>
      </c>
      <c r="F68" s="146">
        <v>18658.212890625</v>
      </c>
      <c r="G68" s="244">
        <v>0.17825299501419067</v>
      </c>
      <c r="H68" s="146">
        <v>1670.6357421875</v>
      </c>
      <c r="I68" s="244">
        <v>1.5960576012730598E-2</v>
      </c>
      <c r="J68" s="146">
        <v>1490.2166748046875</v>
      </c>
      <c r="K68" s="244">
        <v>1.4236925169825554E-2</v>
      </c>
      <c r="L68" s="146">
        <v>68433.7578125</v>
      </c>
      <c r="M68" s="244">
        <v>0.65378832817077637</v>
      </c>
      <c r="N68" s="146">
        <v>5847.05419921875</v>
      </c>
      <c r="O68" s="244">
        <v>5.5860381573438644E-2</v>
      </c>
      <c r="P68" s="16">
        <v>104672.6484375</v>
      </c>
      <c r="S68" s="21"/>
      <c r="T68" s="21"/>
      <c r="U68" s="21"/>
      <c r="V68" s="21"/>
      <c r="Y68" s="21"/>
    </row>
    <row r="69" spans="1:25" x14ac:dyDescent="0.2">
      <c r="A69" s="145" t="s">
        <v>227</v>
      </c>
      <c r="B69" s="144">
        <v>198968.4375</v>
      </c>
      <c r="C69" s="245">
        <v>0.94401067495346069</v>
      </c>
      <c r="D69" s="144">
        <v>9928.78125</v>
      </c>
      <c r="E69" s="245">
        <v>4.7107350081205368E-2</v>
      </c>
      <c r="F69" s="144">
        <v>55975.8671875</v>
      </c>
      <c r="G69" s="245">
        <v>0.26557889580726624</v>
      </c>
      <c r="H69" s="144">
        <v>2600.12548828125</v>
      </c>
      <c r="I69" s="245">
        <v>1.2336359359323978E-2</v>
      </c>
      <c r="J69" s="144">
        <v>59.6400146484375</v>
      </c>
      <c r="K69" s="245">
        <v>2.8296353411860764E-4</v>
      </c>
      <c r="L69" s="144">
        <v>175663.171875</v>
      </c>
      <c r="M69" s="245">
        <v>0.83343827724456787</v>
      </c>
      <c r="N69" s="144">
        <v>3273.329833984375</v>
      </c>
      <c r="O69" s="245">
        <v>1.553039439022541E-2</v>
      </c>
      <c r="P69" s="142">
        <v>210769.265625</v>
      </c>
      <c r="S69" s="21"/>
      <c r="T69" s="21"/>
      <c r="U69" s="21"/>
      <c r="Y69" s="21"/>
    </row>
    <row r="70" spans="1:25" x14ac:dyDescent="0.2">
      <c r="A70" s="147" t="s">
        <v>220</v>
      </c>
      <c r="B70" s="146">
        <v>105934.8046875</v>
      </c>
      <c r="C70" s="244">
        <v>0.90395277738571167</v>
      </c>
      <c r="D70" s="146">
        <v>479.53884887695313</v>
      </c>
      <c r="E70" s="244">
        <v>4.0919552557170391E-3</v>
      </c>
      <c r="F70" s="146">
        <v>48877.46484375</v>
      </c>
      <c r="G70" s="244">
        <v>0.41707649827003479</v>
      </c>
      <c r="H70" s="146">
        <v>2649.15478515625</v>
      </c>
      <c r="I70" s="244">
        <v>2.2605516016483307E-2</v>
      </c>
      <c r="J70" s="146">
        <v>153.02711486816406</v>
      </c>
      <c r="K70" s="244">
        <v>1.3057964388281107E-3</v>
      </c>
      <c r="L70" s="146">
        <v>50185.421875</v>
      </c>
      <c r="M70" s="244">
        <v>0.42823746800422668</v>
      </c>
      <c r="N70" s="146">
        <v>5623.49658203125</v>
      </c>
      <c r="O70" s="244">
        <v>4.7985885292291641E-2</v>
      </c>
      <c r="P70" s="16">
        <v>117190.640625</v>
      </c>
      <c r="S70" s="22"/>
      <c r="T70" s="21"/>
      <c r="U70" s="21"/>
      <c r="V70" s="21"/>
      <c r="Y70" s="21"/>
    </row>
    <row r="71" spans="1:25" x14ac:dyDescent="0.2">
      <c r="A71" s="150" t="s">
        <v>221</v>
      </c>
      <c r="B71" s="149">
        <v>79620.59375</v>
      </c>
      <c r="C71" s="245">
        <v>0.79357510805130005</v>
      </c>
      <c r="D71" s="149">
        <v>5172.2724609375</v>
      </c>
      <c r="E71" s="245">
        <v>5.155181884765625E-2</v>
      </c>
      <c r="F71" s="149">
        <v>15432.080078125</v>
      </c>
      <c r="G71" s="245">
        <v>0.15381088852882385</v>
      </c>
      <c r="H71" s="149">
        <v>12088.177734375</v>
      </c>
      <c r="I71" s="245">
        <v>0.12048235535621643</v>
      </c>
      <c r="J71" s="149">
        <v>894.95623779296875</v>
      </c>
      <c r="K71" s="245">
        <v>8.9199906215071678E-3</v>
      </c>
      <c r="L71" s="149">
        <v>38665.56640625</v>
      </c>
      <c r="M71" s="245">
        <v>0.38537803292274475</v>
      </c>
      <c r="N71" s="149">
        <v>8317.2646484375</v>
      </c>
      <c r="O71" s="245">
        <v>8.289782702922821E-2</v>
      </c>
      <c r="P71" s="148">
        <v>100331.5234375</v>
      </c>
      <c r="S71" s="21"/>
      <c r="T71" s="21"/>
      <c r="U71" s="21"/>
      <c r="V71" s="21"/>
      <c r="W71" s="21"/>
    </row>
    <row r="72" spans="1:25" x14ac:dyDescent="0.2">
      <c r="A72" s="147" t="s">
        <v>222</v>
      </c>
      <c r="B72" s="146">
        <v>99816.140625</v>
      </c>
      <c r="C72" s="244">
        <v>0.552590012550354</v>
      </c>
      <c r="D72" s="146">
        <v>3527.22705078125</v>
      </c>
      <c r="E72" s="244">
        <v>1.9527005031704903E-2</v>
      </c>
      <c r="F72" s="146">
        <v>34312.75390625</v>
      </c>
      <c r="G72" s="244">
        <v>0.1899581104516983</v>
      </c>
      <c r="H72" s="146">
        <v>1748.2413330078125</v>
      </c>
      <c r="I72" s="244">
        <v>9.6784010529518127E-3</v>
      </c>
      <c r="J72" s="146">
        <v>733.181640625</v>
      </c>
      <c r="K72" s="244">
        <v>4.0589510463178158E-3</v>
      </c>
      <c r="L72" s="146">
        <v>56206.75390625</v>
      </c>
      <c r="M72" s="244">
        <v>0.31116500496864319</v>
      </c>
      <c r="N72" s="146">
        <v>64514.15625</v>
      </c>
      <c r="O72" s="244">
        <v>0.357155442237854</v>
      </c>
      <c r="P72" s="16">
        <v>180633.28125</v>
      </c>
      <c r="S72" s="21"/>
      <c r="T72" s="21"/>
      <c r="U72" s="21"/>
      <c r="V72" s="21"/>
      <c r="W72" s="21"/>
      <c r="Y72" s="21"/>
    </row>
    <row r="73" spans="1:25" x14ac:dyDescent="0.2">
      <c r="A73" s="145" t="s">
        <v>223</v>
      </c>
      <c r="B73" s="144">
        <v>135724.15625</v>
      </c>
      <c r="C73" s="245">
        <v>0.54079383611679077</v>
      </c>
      <c r="D73" s="144">
        <v>4990.9150390625</v>
      </c>
      <c r="E73" s="245">
        <v>1.9886333495378494E-2</v>
      </c>
      <c r="F73" s="144">
        <v>52572.96875</v>
      </c>
      <c r="G73" s="245">
        <v>0.20947735011577606</v>
      </c>
      <c r="H73" s="144">
        <v>7012.12939453125</v>
      </c>
      <c r="I73" s="245">
        <v>2.7939876541495323E-2</v>
      </c>
      <c r="J73" s="144">
        <v>5779.52978515625</v>
      </c>
      <c r="K73" s="245">
        <v>2.3028576746582985E-2</v>
      </c>
      <c r="L73" s="144">
        <v>73381.9921875</v>
      </c>
      <c r="M73" s="245">
        <v>0.29239106178283691</v>
      </c>
      <c r="N73" s="144">
        <v>44774.00390625</v>
      </c>
      <c r="O73" s="245">
        <v>0.17840231955051422</v>
      </c>
      <c r="P73" s="142">
        <v>250972.09375</v>
      </c>
      <c r="S73" s="21"/>
      <c r="T73" s="21"/>
      <c r="U73" s="21"/>
      <c r="V73" s="21"/>
      <c r="W73" s="21"/>
      <c r="Y73" s="21"/>
    </row>
    <row r="74" spans="1:25" x14ac:dyDescent="0.2">
      <c r="A74" s="177" t="s">
        <v>253</v>
      </c>
      <c r="B74" s="138">
        <v>8121594</v>
      </c>
      <c r="C74" s="246">
        <v>0.67347675561904907</v>
      </c>
      <c r="D74" s="138">
        <v>350436.25</v>
      </c>
      <c r="E74" s="246">
        <v>2.9059650376439095E-2</v>
      </c>
      <c r="F74" s="138">
        <v>3306984.25</v>
      </c>
      <c r="G74" s="246">
        <v>0.27422904968261719</v>
      </c>
      <c r="H74" s="138">
        <v>1005258.875</v>
      </c>
      <c r="I74" s="246">
        <v>8.3360299468040466E-2</v>
      </c>
      <c r="J74" s="138">
        <v>147953.65625</v>
      </c>
      <c r="K74" s="246">
        <v>1.2268939986824989E-2</v>
      </c>
      <c r="L74" s="138">
        <v>5565670</v>
      </c>
      <c r="M74" s="246">
        <v>0.46152880787849426</v>
      </c>
      <c r="N74" s="138">
        <v>1879123.375</v>
      </c>
      <c r="O74" s="246">
        <v>0.15582482516765594</v>
      </c>
      <c r="P74" s="176">
        <v>12059204</v>
      </c>
      <c r="V74" s="21"/>
      <c r="W74" s="21"/>
      <c r="X74" s="21"/>
      <c r="Y74" s="22"/>
    </row>
    <row r="75" spans="1:25" x14ac:dyDescent="0.2">
      <c r="A75" s="4" t="s">
        <v>30</v>
      </c>
    </row>
    <row r="76" spans="1:25" x14ac:dyDescent="0.2">
      <c r="A76" s="4" t="s">
        <v>285</v>
      </c>
    </row>
    <row r="78" spans="1:25" x14ac:dyDescent="0.2">
      <c r="B78" s="4"/>
      <c r="C78" s="247"/>
      <c r="D78" s="4"/>
      <c r="E78" s="247"/>
    </row>
    <row r="79" spans="1:25" x14ac:dyDescent="0.2">
      <c r="B79" s="4"/>
      <c r="C79" s="247"/>
      <c r="D79" s="4"/>
      <c r="E79" s="247"/>
    </row>
    <row r="80" spans="1:25" x14ac:dyDescent="0.2">
      <c r="B80" s="4"/>
      <c r="C80" s="247"/>
      <c r="D80" s="4"/>
      <c r="E80" s="247"/>
    </row>
    <row r="81" spans="2:25" x14ac:dyDescent="0.2">
      <c r="B81" s="4"/>
      <c r="C81" s="247"/>
      <c r="D81" s="4"/>
      <c r="E81" s="247"/>
    </row>
    <row r="82" spans="2:25" x14ac:dyDescent="0.2">
      <c r="B82" s="4"/>
      <c r="C82" s="247"/>
      <c r="D82" s="4"/>
      <c r="E82" s="247"/>
    </row>
    <row r="83" spans="2:25" x14ac:dyDescent="0.2">
      <c r="D83" s="26"/>
      <c r="F83" s="21"/>
    </row>
    <row r="84" spans="2:25" x14ac:dyDescent="0.2">
      <c r="D84" s="26"/>
      <c r="F84" s="21"/>
      <c r="H84" s="21"/>
      <c r="J84" s="22"/>
      <c r="U84" s="22"/>
      <c r="V84" s="21"/>
      <c r="W84" s="21"/>
      <c r="X84" s="22"/>
    </row>
    <row r="85" spans="2:25" x14ac:dyDescent="0.2">
      <c r="D85" s="26"/>
      <c r="F85" s="21"/>
      <c r="H85" s="21"/>
      <c r="S85" s="21"/>
      <c r="T85" s="21"/>
      <c r="U85" s="21"/>
      <c r="V85" s="21"/>
      <c r="W85" s="21"/>
    </row>
    <row r="86" spans="2:25" x14ac:dyDescent="0.2">
      <c r="D86" s="26"/>
      <c r="F86" s="21"/>
      <c r="T86" s="22"/>
      <c r="U86" s="21"/>
      <c r="V86" s="21"/>
      <c r="W86" s="21"/>
      <c r="X86" s="21"/>
    </row>
    <row r="87" spans="2:25" x14ac:dyDescent="0.2">
      <c r="D87" s="26"/>
      <c r="F87" s="21"/>
      <c r="H87" s="21"/>
      <c r="J87" s="22"/>
      <c r="S87" s="21"/>
      <c r="T87" s="21"/>
      <c r="U87" s="21"/>
      <c r="V87" s="21"/>
      <c r="W87" s="21"/>
      <c r="X87" s="21"/>
      <c r="Y87" s="21"/>
    </row>
    <row r="88" spans="2:25" x14ac:dyDescent="0.2">
      <c r="D88" s="26"/>
    </row>
    <row r="89" spans="2:25" x14ac:dyDescent="0.2">
      <c r="D89" s="26"/>
      <c r="U89" s="21"/>
      <c r="V89" s="21"/>
      <c r="W89" s="21"/>
      <c r="X89" s="21"/>
    </row>
    <row r="90" spans="2:25" x14ac:dyDescent="0.2">
      <c r="D90" s="26"/>
    </row>
    <row r="91" spans="2:25" x14ac:dyDescent="0.2">
      <c r="D91" s="26"/>
      <c r="F91" s="21"/>
      <c r="P91" s="21"/>
      <c r="Q91" s="21"/>
      <c r="R91" s="22"/>
    </row>
    <row r="92" spans="2:25" x14ac:dyDescent="0.2">
      <c r="D92" s="26"/>
      <c r="F92" s="21"/>
      <c r="N92" s="21"/>
      <c r="P92" s="21"/>
      <c r="Q92" s="21"/>
    </row>
    <row r="93" spans="2:25" x14ac:dyDescent="0.2">
      <c r="D93" s="26"/>
      <c r="F93" s="21"/>
      <c r="R93" s="22"/>
    </row>
    <row r="94" spans="2:25" x14ac:dyDescent="0.2">
      <c r="D94" s="26"/>
      <c r="P94" s="21"/>
      <c r="Q94" s="21"/>
    </row>
    <row r="95" spans="2:25" x14ac:dyDescent="0.2">
      <c r="D95" s="26"/>
      <c r="F95" s="21"/>
    </row>
    <row r="96" spans="2:25" x14ac:dyDescent="0.2">
      <c r="D96" s="26"/>
      <c r="F96" s="21"/>
    </row>
    <row r="97" spans="4:8" x14ac:dyDescent="0.2">
      <c r="D97" s="26"/>
      <c r="F97" s="21"/>
    </row>
    <row r="98" spans="4:8" x14ac:dyDescent="0.2">
      <c r="D98" s="26"/>
    </row>
    <row r="99" spans="4:8" x14ac:dyDescent="0.2">
      <c r="D99" s="26"/>
      <c r="F99" s="21"/>
    </row>
    <row r="100" spans="4:8" x14ac:dyDescent="0.2">
      <c r="D100" s="26"/>
      <c r="F100" s="21"/>
    </row>
    <row r="101" spans="4:8" x14ac:dyDescent="0.2">
      <c r="D101" s="26"/>
      <c r="F101" s="21"/>
    </row>
    <row r="102" spans="4:8" x14ac:dyDescent="0.2">
      <c r="D102" s="26"/>
      <c r="F102" s="21"/>
    </row>
    <row r="103" spans="4:8" x14ac:dyDescent="0.2">
      <c r="F103" s="21"/>
      <c r="H103" s="21"/>
    </row>
  </sheetData>
  <mergeCells count="56">
    <mergeCell ref="P49:P50"/>
    <mergeCell ref="J43:K43"/>
    <mergeCell ref="L43:M43"/>
    <mergeCell ref="J49:K49"/>
    <mergeCell ref="D43:E43"/>
    <mergeCell ref="F43:G43"/>
    <mergeCell ref="H43:I43"/>
    <mergeCell ref="L49:M49"/>
    <mergeCell ref="N49:O49"/>
    <mergeCell ref="D49:E49"/>
    <mergeCell ref="P43:P44"/>
    <mergeCell ref="A49:A50"/>
    <mergeCell ref="B49:C49"/>
    <mergeCell ref="N43:O43"/>
    <mergeCell ref="D35:E35"/>
    <mergeCell ref="F35:G35"/>
    <mergeCell ref="H35:I35"/>
    <mergeCell ref="F49:G49"/>
    <mergeCell ref="H49:I49"/>
    <mergeCell ref="A43:A44"/>
    <mergeCell ref="B43:C43"/>
    <mergeCell ref="J35:K35"/>
    <mergeCell ref="L35:M35"/>
    <mergeCell ref="N35:O35"/>
    <mergeCell ref="A26:A27"/>
    <mergeCell ref="B26:C26"/>
    <mergeCell ref="A35:A36"/>
    <mergeCell ref="B35:C35"/>
    <mergeCell ref="D26:E26"/>
    <mergeCell ref="F26:G26"/>
    <mergeCell ref="H26:I26"/>
    <mergeCell ref="J26:K26"/>
    <mergeCell ref="L19:M19"/>
    <mergeCell ref="N19:O19"/>
    <mergeCell ref="N12:O12"/>
    <mergeCell ref="L26:M26"/>
    <mergeCell ref="N26:O26"/>
    <mergeCell ref="P26:P27"/>
    <mergeCell ref="P35:P36"/>
    <mergeCell ref="P19:P20"/>
    <mergeCell ref="A19:A20"/>
    <mergeCell ref="J19:K19"/>
    <mergeCell ref="A6:P6"/>
    <mergeCell ref="A11:A13"/>
    <mergeCell ref="B11:P11"/>
    <mergeCell ref="B12:C12"/>
    <mergeCell ref="D12:E12"/>
    <mergeCell ref="F12:G12"/>
    <mergeCell ref="H12:I12"/>
    <mergeCell ref="J12:K12"/>
    <mergeCell ref="L12:M12"/>
    <mergeCell ref="B19:C19"/>
    <mergeCell ref="D19:E19"/>
    <mergeCell ref="F19:G19"/>
    <mergeCell ref="H19:I19"/>
    <mergeCell ref="P12:P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89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1.28515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77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75</v>
      </c>
      <c r="C12" s="433"/>
      <c r="D12" s="432">
        <v>2</v>
      </c>
      <c r="E12" s="433"/>
      <c r="F12" s="432">
        <v>3</v>
      </c>
      <c r="G12" s="433"/>
      <c r="H12" s="432">
        <v>4</v>
      </c>
      <c r="I12" s="433"/>
      <c r="J12" s="432" t="s">
        <v>76</v>
      </c>
      <c r="K12" s="433"/>
      <c r="L12" s="444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45"/>
    </row>
    <row r="14" spans="1:12" ht="24" x14ac:dyDescent="0.2">
      <c r="A14" s="162" t="s">
        <v>3</v>
      </c>
      <c r="B14" s="161">
        <v>1748523.75</v>
      </c>
      <c r="C14" s="160">
        <v>0.14511701464653015</v>
      </c>
      <c r="D14" s="161">
        <v>1318875</v>
      </c>
      <c r="E14" s="160">
        <v>0.10945873707532883</v>
      </c>
      <c r="F14" s="161">
        <v>3809790</v>
      </c>
      <c r="G14" s="160">
        <v>0.31618979573249817</v>
      </c>
      <c r="H14" s="161">
        <v>3072561.25</v>
      </c>
      <c r="I14" s="160">
        <v>0.25500419735908508</v>
      </c>
      <c r="J14" s="161">
        <v>2099311</v>
      </c>
      <c r="K14" s="160">
        <v>0.17423024773597717</v>
      </c>
      <c r="L14" s="159">
        <v>12049061</v>
      </c>
    </row>
    <row r="15" spans="1:12" x14ac:dyDescent="0.2">
      <c r="A15" s="13" t="s">
        <v>4</v>
      </c>
      <c r="B15" s="15">
        <v>574298.1875</v>
      </c>
      <c r="C15" s="98">
        <v>0.12786699831485748</v>
      </c>
      <c r="D15" s="15">
        <v>610182.5</v>
      </c>
      <c r="E15" s="98">
        <v>0.13585661351680756</v>
      </c>
      <c r="F15" s="15">
        <v>1401458.75</v>
      </c>
      <c r="G15" s="98">
        <v>0.31203356385231018</v>
      </c>
      <c r="H15" s="15">
        <v>1177429.75</v>
      </c>
      <c r="I15" s="98">
        <v>0.26215371489524841</v>
      </c>
      <c r="J15" s="15">
        <v>728002.375</v>
      </c>
      <c r="K15" s="98">
        <v>0.16208910942077637</v>
      </c>
      <c r="L15" s="16">
        <v>4491371.5</v>
      </c>
    </row>
    <row r="16" spans="1:12" x14ac:dyDescent="0.2">
      <c r="A16" s="158" t="s">
        <v>5</v>
      </c>
      <c r="B16" s="157">
        <v>1174225.625</v>
      </c>
      <c r="C16" s="156">
        <v>0.15536832809448242</v>
      </c>
      <c r="D16" s="157">
        <v>708692.4375</v>
      </c>
      <c r="E16" s="156">
        <v>9.377104789018631E-2</v>
      </c>
      <c r="F16" s="157">
        <v>2408331.5</v>
      </c>
      <c r="G16" s="156">
        <v>0.31865975260734558</v>
      </c>
      <c r="H16" s="157">
        <v>1895131.625</v>
      </c>
      <c r="I16" s="156">
        <v>0.2507554292678833</v>
      </c>
      <c r="J16" s="157">
        <v>1371308.5</v>
      </c>
      <c r="K16" s="156">
        <v>0.18144546449184418</v>
      </c>
      <c r="L16" s="155">
        <v>7557689.5</v>
      </c>
    </row>
    <row r="17" spans="1:12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 x14ac:dyDescent="0.2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x14ac:dyDescent="0.2">
      <c r="A19" s="446" t="s">
        <v>14</v>
      </c>
      <c r="B19" s="432" t="s">
        <v>75</v>
      </c>
      <c r="C19" s="433"/>
      <c r="D19" s="432">
        <v>2</v>
      </c>
      <c r="E19" s="433"/>
      <c r="F19" s="432">
        <v>3</v>
      </c>
      <c r="G19" s="433"/>
      <c r="H19" s="432">
        <v>4</v>
      </c>
      <c r="I19" s="433"/>
      <c r="J19" s="432" t="s">
        <v>76</v>
      </c>
      <c r="K19" s="433"/>
      <c r="L19" s="447" t="s">
        <v>11</v>
      </c>
    </row>
    <row r="20" spans="1:12" x14ac:dyDescent="0.2">
      <c r="A20" s="446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47"/>
    </row>
    <row r="21" spans="1:12" x14ac:dyDescent="0.2">
      <c r="A21" s="154" t="s">
        <v>15</v>
      </c>
      <c r="B21" s="153">
        <v>116220.3125</v>
      </c>
      <c r="C21" s="160">
        <v>0.20832344889640808</v>
      </c>
      <c r="D21" s="153">
        <v>77379.0625</v>
      </c>
      <c r="E21" s="160">
        <v>0.13870100677013397</v>
      </c>
      <c r="F21" s="153">
        <v>209974.8125</v>
      </c>
      <c r="G21" s="160">
        <v>0.37637722492218018</v>
      </c>
      <c r="H21" s="153">
        <v>73313.0625</v>
      </c>
      <c r="I21" s="160">
        <v>0.13141274452209473</v>
      </c>
      <c r="J21" s="153">
        <v>80996.6953125</v>
      </c>
      <c r="K21" s="160">
        <v>0.14518557488918304</v>
      </c>
      <c r="L21" s="129">
        <v>557883.9375</v>
      </c>
    </row>
    <row r="22" spans="1:12" x14ac:dyDescent="0.2">
      <c r="A22" s="13" t="s">
        <v>16</v>
      </c>
      <c r="B22" s="15">
        <v>1170377</v>
      </c>
      <c r="C22" s="98">
        <v>0.16383056342601776</v>
      </c>
      <c r="D22" s="15">
        <v>888057.8125</v>
      </c>
      <c r="E22" s="98">
        <v>0.12431122362613678</v>
      </c>
      <c r="F22" s="15">
        <v>2400046.5</v>
      </c>
      <c r="G22" s="98">
        <v>0.33596092462539673</v>
      </c>
      <c r="H22" s="15">
        <v>1602182.625</v>
      </c>
      <c r="I22" s="98">
        <v>0.2242751270532608</v>
      </c>
      <c r="J22" s="15">
        <v>1083162.25</v>
      </c>
      <c r="K22" s="98">
        <v>0.15162214636802673</v>
      </c>
      <c r="L22" s="16">
        <v>7143826</v>
      </c>
    </row>
    <row r="23" spans="1:12" x14ac:dyDescent="0.2">
      <c r="A23" s="158" t="s">
        <v>17</v>
      </c>
      <c r="B23" s="157">
        <v>461926.375</v>
      </c>
      <c r="C23" s="156">
        <v>0.10625468194484711</v>
      </c>
      <c r="D23" s="157">
        <v>353438.09375</v>
      </c>
      <c r="E23" s="156">
        <v>8.1299647688865662E-2</v>
      </c>
      <c r="F23" s="157">
        <v>1199768.75</v>
      </c>
      <c r="G23" s="156">
        <v>0.27597698569297791</v>
      </c>
      <c r="H23" s="157">
        <v>1397065.625</v>
      </c>
      <c r="I23" s="156">
        <v>0.32136023044586182</v>
      </c>
      <c r="J23" s="157">
        <v>935151.875</v>
      </c>
      <c r="K23" s="156">
        <v>0.21510845422744751</v>
      </c>
      <c r="L23" s="155">
        <v>4347351</v>
      </c>
    </row>
    <row r="24" spans="1:12" x14ac:dyDescent="0.2">
      <c r="A24" s="4" t="s">
        <v>30</v>
      </c>
      <c r="F24" s="5"/>
      <c r="G24" s="5"/>
      <c r="H24" s="5"/>
      <c r="I24" s="5"/>
      <c r="J24" s="5"/>
      <c r="K24" s="5"/>
    </row>
    <row r="25" spans="1:12" x14ac:dyDescent="0.2">
      <c r="F25" s="5"/>
      <c r="G25" s="5"/>
      <c r="H25" s="5"/>
      <c r="I25" s="5"/>
      <c r="J25" s="5"/>
      <c r="K25" s="5"/>
    </row>
    <row r="26" spans="1:12" x14ac:dyDescent="0.2">
      <c r="A26" s="446" t="s">
        <v>18</v>
      </c>
      <c r="B26" s="432" t="s">
        <v>75</v>
      </c>
      <c r="C26" s="433"/>
      <c r="D26" s="432">
        <v>2</v>
      </c>
      <c r="E26" s="433"/>
      <c r="F26" s="432">
        <v>3</v>
      </c>
      <c r="G26" s="433"/>
      <c r="H26" s="432">
        <v>4</v>
      </c>
      <c r="I26" s="433"/>
      <c r="J26" s="432" t="s">
        <v>76</v>
      </c>
      <c r="K26" s="433"/>
      <c r="L26" s="447" t="s">
        <v>11</v>
      </c>
    </row>
    <row r="27" spans="1:12" x14ac:dyDescent="0.2">
      <c r="A27" s="446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47"/>
    </row>
    <row r="28" spans="1:12" x14ac:dyDescent="0.2">
      <c r="A28" s="154" t="s">
        <v>19</v>
      </c>
      <c r="B28" s="153">
        <v>192697.828125</v>
      </c>
      <c r="C28" s="130">
        <v>0.15105049312114716</v>
      </c>
      <c r="D28" s="153">
        <v>130390.21875</v>
      </c>
      <c r="E28" s="130">
        <v>0.10220927745103836</v>
      </c>
      <c r="F28" s="153">
        <v>359971.5</v>
      </c>
      <c r="G28" s="130">
        <v>0.28217169642448425</v>
      </c>
      <c r="H28" s="153">
        <v>365038.96875</v>
      </c>
      <c r="I28" s="130">
        <v>0.28614392876625061</v>
      </c>
      <c r="J28" s="153">
        <v>227619.5</v>
      </c>
      <c r="K28" s="130">
        <v>0.17842462658882141</v>
      </c>
      <c r="L28" s="166">
        <v>1275718</v>
      </c>
    </row>
    <row r="29" spans="1:12" x14ac:dyDescent="0.2">
      <c r="A29" s="13" t="s">
        <v>20</v>
      </c>
      <c r="B29" s="15">
        <v>584623.0625</v>
      </c>
      <c r="C29" s="98">
        <v>0.17663437128067017</v>
      </c>
      <c r="D29" s="15">
        <v>303079.03125</v>
      </c>
      <c r="E29" s="98">
        <v>9.1570407152175903E-2</v>
      </c>
      <c r="F29" s="15">
        <v>1085179.375</v>
      </c>
      <c r="G29" s="98">
        <v>0.32786932587623596</v>
      </c>
      <c r="H29" s="15">
        <v>794988.6875</v>
      </c>
      <c r="I29" s="98">
        <v>0.24019293487071991</v>
      </c>
      <c r="J29" s="15">
        <v>541922.0625</v>
      </c>
      <c r="K29" s="98">
        <v>0.16373296082019806</v>
      </c>
      <c r="L29" s="23">
        <v>3309792.25</v>
      </c>
    </row>
    <row r="30" spans="1:12" x14ac:dyDescent="0.2">
      <c r="A30" s="152" t="s">
        <v>21</v>
      </c>
      <c r="B30" s="144">
        <v>618061.4375</v>
      </c>
      <c r="C30" s="151">
        <v>0.15160012245178223</v>
      </c>
      <c r="D30" s="144">
        <v>593344</v>
      </c>
      <c r="E30" s="151">
        <v>0.14553734660148621</v>
      </c>
      <c r="F30" s="144">
        <v>1225822.625</v>
      </c>
      <c r="G30" s="151">
        <v>0.30067375302314758</v>
      </c>
      <c r="H30" s="144">
        <v>915362.125</v>
      </c>
      <c r="I30" s="151">
        <v>0.22452299296855927</v>
      </c>
      <c r="J30" s="144">
        <v>724329</v>
      </c>
      <c r="K30" s="151">
        <v>0.17766577005386353</v>
      </c>
      <c r="L30" s="166">
        <v>4076919</v>
      </c>
    </row>
    <row r="31" spans="1:12" x14ac:dyDescent="0.2">
      <c r="A31" s="13" t="s">
        <v>22</v>
      </c>
      <c r="B31" s="15">
        <v>163996.984375</v>
      </c>
      <c r="C31" s="98">
        <v>0.12187040597200394</v>
      </c>
      <c r="D31" s="15">
        <v>134065.375</v>
      </c>
      <c r="E31" s="98">
        <v>9.962744265794754E-2</v>
      </c>
      <c r="F31" s="15">
        <v>475029.15625</v>
      </c>
      <c r="G31" s="98">
        <v>0.35300645232200623</v>
      </c>
      <c r="H31" s="15">
        <v>334947.78125</v>
      </c>
      <c r="I31" s="98">
        <v>0.24890835583209991</v>
      </c>
      <c r="J31" s="15">
        <v>237627.75</v>
      </c>
      <c r="K31" s="98">
        <v>0.17658732831478119</v>
      </c>
      <c r="L31" s="23">
        <v>1345667</v>
      </c>
    </row>
    <row r="32" spans="1:12" x14ac:dyDescent="0.2">
      <c r="A32" s="158" t="s">
        <v>23</v>
      </c>
      <c r="B32" s="157">
        <v>189144.40625</v>
      </c>
      <c r="C32" s="156">
        <v>9.2674024403095245E-2</v>
      </c>
      <c r="D32" s="157">
        <v>157996.359375</v>
      </c>
      <c r="E32" s="156">
        <v>7.7412597835063934E-2</v>
      </c>
      <c r="F32" s="157">
        <v>663787.5</v>
      </c>
      <c r="G32" s="156">
        <v>0.32523223757743835</v>
      </c>
      <c r="H32" s="157">
        <v>662223.75</v>
      </c>
      <c r="I32" s="156">
        <v>0.3244660496711731</v>
      </c>
      <c r="J32" s="157">
        <v>367812.5625</v>
      </c>
      <c r="K32" s="156">
        <v>0.18021507561206818</v>
      </c>
      <c r="L32" s="155">
        <v>2040964.5</v>
      </c>
    </row>
    <row r="33" spans="1:12" x14ac:dyDescent="0.2">
      <c r="A33" s="4" t="s">
        <v>30</v>
      </c>
      <c r="F33" s="5"/>
      <c r="G33" s="5"/>
      <c r="H33" s="5"/>
      <c r="I33" s="5"/>
      <c r="J33" s="5"/>
      <c r="K33" s="5"/>
    </row>
    <row r="34" spans="1:12" x14ac:dyDescent="0.2">
      <c r="F34" s="5"/>
      <c r="G34" s="5"/>
      <c r="H34" s="5"/>
      <c r="I34" s="5"/>
      <c r="J34" s="5"/>
      <c r="K34" s="5"/>
    </row>
    <row r="35" spans="1:12" x14ac:dyDescent="0.2">
      <c r="A35" s="446" t="s">
        <v>24</v>
      </c>
      <c r="B35" s="432" t="s">
        <v>75</v>
      </c>
      <c r="C35" s="433"/>
      <c r="D35" s="432">
        <v>2</v>
      </c>
      <c r="E35" s="433"/>
      <c r="F35" s="432">
        <v>3</v>
      </c>
      <c r="G35" s="433"/>
      <c r="H35" s="432">
        <v>4</v>
      </c>
      <c r="I35" s="433"/>
      <c r="J35" s="432" t="s">
        <v>76</v>
      </c>
      <c r="K35" s="433"/>
      <c r="L35" s="447" t="s">
        <v>11</v>
      </c>
    </row>
    <row r="36" spans="1:12" x14ac:dyDescent="0.2">
      <c r="A36" s="446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47"/>
    </row>
    <row r="37" spans="1:12" x14ac:dyDescent="0.2">
      <c r="A37" s="154" t="s">
        <v>25</v>
      </c>
      <c r="B37" s="153">
        <v>176079</v>
      </c>
      <c r="C37" s="130">
        <v>0.14171984791755676</v>
      </c>
      <c r="D37" s="153">
        <v>117440.671875</v>
      </c>
      <c r="E37" s="130">
        <v>9.4523899257183075E-2</v>
      </c>
      <c r="F37" s="153">
        <v>351987.28125</v>
      </c>
      <c r="G37" s="130">
        <v>0.28330230712890625</v>
      </c>
      <c r="H37" s="153">
        <v>370599.3125</v>
      </c>
      <c r="I37" s="130">
        <v>0.29828247427940369</v>
      </c>
      <c r="J37" s="153">
        <v>226337.890625</v>
      </c>
      <c r="K37" s="130">
        <v>0.18217147886753082</v>
      </c>
      <c r="L37" s="166">
        <v>1242444.25</v>
      </c>
    </row>
    <row r="38" spans="1:12" x14ac:dyDescent="0.2">
      <c r="A38" s="13" t="s">
        <v>26</v>
      </c>
      <c r="B38" s="15">
        <v>301948.9375</v>
      </c>
      <c r="C38" s="98">
        <v>0.12866957485675812</v>
      </c>
      <c r="D38" s="15">
        <v>247973.328125</v>
      </c>
      <c r="E38" s="98">
        <v>0.10566893965005875</v>
      </c>
      <c r="F38" s="15">
        <v>717474.625</v>
      </c>
      <c r="G38" s="98">
        <v>0.30573764443397522</v>
      </c>
      <c r="H38" s="15">
        <v>652193.8125</v>
      </c>
      <c r="I38" s="98">
        <v>0.27791950106620789</v>
      </c>
      <c r="J38" s="15">
        <v>427109.65625</v>
      </c>
      <c r="K38" s="98">
        <v>0.18200434744358063</v>
      </c>
      <c r="L38" s="23">
        <v>2346700.5</v>
      </c>
    </row>
    <row r="39" spans="1:12" x14ac:dyDescent="0.2">
      <c r="A39" s="152" t="s">
        <v>27</v>
      </c>
      <c r="B39" s="144">
        <v>443842.5625</v>
      </c>
      <c r="C39" s="151">
        <v>0.14236249029636383</v>
      </c>
      <c r="D39" s="144">
        <v>349860.84375</v>
      </c>
      <c r="E39" s="151">
        <v>0.11221785098314285</v>
      </c>
      <c r="F39" s="144">
        <v>1041524.4375</v>
      </c>
      <c r="G39" s="151">
        <v>0.33406892418861389</v>
      </c>
      <c r="H39" s="144">
        <v>782824.5625</v>
      </c>
      <c r="I39" s="151">
        <v>0.25109094381332397</v>
      </c>
      <c r="J39" s="144">
        <v>499640.875</v>
      </c>
      <c r="K39" s="151">
        <v>0.16025979816913605</v>
      </c>
      <c r="L39" s="166">
        <v>3117693</v>
      </c>
    </row>
    <row r="40" spans="1:12" x14ac:dyDescent="0.2">
      <c r="A40" s="14" t="s">
        <v>28</v>
      </c>
      <c r="B40" s="19">
        <v>826653.25</v>
      </c>
      <c r="C40" s="99">
        <v>0.15473955869674683</v>
      </c>
      <c r="D40" s="19">
        <v>603600.125</v>
      </c>
      <c r="E40" s="99">
        <v>0.11298669129610062</v>
      </c>
      <c r="F40" s="19">
        <v>1698803.75</v>
      </c>
      <c r="G40" s="99">
        <v>0.31799566745758057</v>
      </c>
      <c r="H40" s="19">
        <v>1266943.625</v>
      </c>
      <c r="I40" s="99">
        <v>0.23715661466121674</v>
      </c>
      <c r="J40" s="19">
        <v>946222.4375</v>
      </c>
      <c r="K40" s="99">
        <v>0.17712147533893585</v>
      </c>
      <c r="L40" s="17">
        <v>5342223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75</v>
      </c>
      <c r="C43" s="433"/>
      <c r="D43" s="432">
        <v>2</v>
      </c>
      <c r="E43" s="433"/>
      <c r="F43" s="432">
        <v>3</v>
      </c>
      <c r="G43" s="433"/>
      <c r="H43" s="432">
        <v>4</v>
      </c>
      <c r="I43" s="433"/>
      <c r="J43" s="432" t="s">
        <v>76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1" x14ac:dyDescent="0.2">
      <c r="A49" s="436" t="s">
        <v>232</v>
      </c>
      <c r="B49" s="432" t="s">
        <v>75</v>
      </c>
      <c r="C49" s="433"/>
      <c r="D49" s="432">
        <v>2</v>
      </c>
      <c r="E49" s="433"/>
      <c r="F49" s="432">
        <v>3</v>
      </c>
      <c r="G49" s="433"/>
      <c r="H49" s="432">
        <v>4</v>
      </c>
      <c r="I49" s="433"/>
      <c r="J49" s="432" t="s">
        <v>76</v>
      </c>
      <c r="K49" s="433"/>
      <c r="L49" s="434" t="s">
        <v>11</v>
      </c>
    </row>
    <row r="50" spans="1:21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</row>
    <row r="51" spans="1:21" x14ac:dyDescent="0.2">
      <c r="A51" s="132" t="s">
        <v>213</v>
      </c>
      <c r="B51" s="131">
        <v>7416.0927734375</v>
      </c>
      <c r="C51" s="130">
        <v>5.0183575600385666E-2</v>
      </c>
      <c r="D51" s="131">
        <v>9387.1005859375</v>
      </c>
      <c r="E51" s="130">
        <v>6.352107971906662E-2</v>
      </c>
      <c r="F51" s="131">
        <v>31560.197265625</v>
      </c>
      <c r="G51" s="130">
        <v>0.21356306970119476</v>
      </c>
      <c r="H51" s="131">
        <v>39259.85546875</v>
      </c>
      <c r="I51" s="130">
        <v>0.26566550135612488</v>
      </c>
      <c r="J51" s="131">
        <v>60156.0390625</v>
      </c>
      <c r="K51" s="130">
        <v>0.40706679224967957</v>
      </c>
      <c r="L51" s="129">
        <v>147779.28125</v>
      </c>
    </row>
    <row r="52" spans="1:21" x14ac:dyDescent="0.2">
      <c r="A52" s="147" t="s">
        <v>225</v>
      </c>
      <c r="B52" s="146">
        <v>38949.3125</v>
      </c>
      <c r="C52" s="98">
        <v>5.0754625350236893E-2</v>
      </c>
      <c r="D52" s="146">
        <v>55420.42578125</v>
      </c>
      <c r="E52" s="98">
        <v>7.2218038141727448E-2</v>
      </c>
      <c r="F52" s="146">
        <v>152483.140625</v>
      </c>
      <c r="G52" s="98">
        <v>0.19869990646839142</v>
      </c>
      <c r="H52" s="146">
        <v>247982.109375</v>
      </c>
      <c r="I52" s="98">
        <v>0.32314404845237732</v>
      </c>
      <c r="J52" s="146">
        <v>272569.21875</v>
      </c>
      <c r="K52" s="98">
        <v>0.35518339276313782</v>
      </c>
      <c r="L52" s="16">
        <v>767404.25</v>
      </c>
      <c r="P52" s="21"/>
      <c r="Q52" s="21"/>
      <c r="R52" s="21"/>
      <c r="S52" s="21"/>
      <c r="T52" s="21"/>
    </row>
    <row r="53" spans="1:21" x14ac:dyDescent="0.2">
      <c r="A53" s="145" t="s">
        <v>257</v>
      </c>
      <c r="B53" s="144">
        <v>847863.6875</v>
      </c>
      <c r="C53" s="143">
        <v>0.20150531828403473</v>
      </c>
      <c r="D53" s="144">
        <v>712672.5625</v>
      </c>
      <c r="E53" s="143">
        <v>0.16937547922134399</v>
      </c>
      <c r="F53" s="144">
        <v>1207398.5</v>
      </c>
      <c r="G53" s="143">
        <v>0.28695321083068848</v>
      </c>
      <c r="H53" s="144">
        <v>906422.1875</v>
      </c>
      <c r="I53" s="143">
        <v>0.21542246639728546</v>
      </c>
      <c r="J53" s="144">
        <v>533292.3125</v>
      </c>
      <c r="K53" s="143">
        <v>0.12674352526664734</v>
      </c>
      <c r="L53" s="142">
        <v>4207649</v>
      </c>
      <c r="P53" s="21"/>
      <c r="Q53" s="21"/>
      <c r="R53" s="21"/>
      <c r="S53" s="21"/>
      <c r="T53" s="21"/>
      <c r="U53" s="21"/>
    </row>
    <row r="54" spans="1:21" x14ac:dyDescent="0.2">
      <c r="A54" s="147" t="s">
        <v>224</v>
      </c>
      <c r="B54" s="146">
        <v>80789.2265625</v>
      </c>
      <c r="C54" s="98">
        <v>0.15658943355083466</v>
      </c>
      <c r="D54" s="146">
        <v>120072.96875</v>
      </c>
      <c r="E54" s="98">
        <v>0.23273101449012756</v>
      </c>
      <c r="F54" s="146">
        <v>192008.296875</v>
      </c>
      <c r="G54" s="98">
        <v>0.37215939164161682</v>
      </c>
      <c r="H54" s="146">
        <v>76363.6484375</v>
      </c>
      <c r="I54" s="98">
        <v>0.14801156520843506</v>
      </c>
      <c r="J54" s="146">
        <v>46696.12109375</v>
      </c>
      <c r="K54" s="98">
        <v>9.0508587658405304E-2</v>
      </c>
      <c r="L54" s="16">
        <v>515930.25</v>
      </c>
      <c r="P54" s="21"/>
      <c r="Q54" s="21"/>
      <c r="S54" s="21"/>
      <c r="T54" s="21"/>
    </row>
    <row r="55" spans="1:21" x14ac:dyDescent="0.2">
      <c r="A55" s="150" t="s">
        <v>254</v>
      </c>
      <c r="B55" s="149">
        <v>280099.90625</v>
      </c>
      <c r="C55" s="143">
        <v>0.22428014874458313</v>
      </c>
      <c r="D55" s="149">
        <v>71934.609375</v>
      </c>
      <c r="E55" s="143">
        <v>5.7599112391471863E-2</v>
      </c>
      <c r="F55" s="149">
        <v>279975.75</v>
      </c>
      <c r="G55" s="143">
        <v>0.22418072819709778</v>
      </c>
      <c r="H55" s="149">
        <v>299827.4375</v>
      </c>
      <c r="I55" s="143">
        <v>0.24007627367973328</v>
      </c>
      <c r="J55" s="149">
        <v>317046.375</v>
      </c>
      <c r="K55" s="143">
        <v>0.25386375188827515</v>
      </c>
      <c r="L55" s="148">
        <v>1248884</v>
      </c>
      <c r="P55" s="21"/>
      <c r="Q55" s="21"/>
      <c r="R55" s="21"/>
      <c r="S55" s="21"/>
      <c r="T55" s="21"/>
      <c r="U55" s="21"/>
    </row>
    <row r="56" spans="1:21" x14ac:dyDescent="0.2">
      <c r="A56" s="147" t="s">
        <v>215</v>
      </c>
      <c r="B56" s="146">
        <v>21796.671875</v>
      </c>
      <c r="C56" s="98">
        <v>5.2870847284793854E-2</v>
      </c>
      <c r="D56" s="146">
        <v>52070.21875</v>
      </c>
      <c r="E56" s="98">
        <v>0.12630352377891541</v>
      </c>
      <c r="F56" s="146">
        <v>107724.2421875</v>
      </c>
      <c r="G56" s="98">
        <v>0.26130008697509766</v>
      </c>
      <c r="H56" s="146">
        <v>158357.203125</v>
      </c>
      <c r="I56" s="98">
        <v>0.38411736488342285</v>
      </c>
      <c r="J56" s="146">
        <v>72314.2265625</v>
      </c>
      <c r="K56" s="98">
        <v>0.17540818452835083</v>
      </c>
      <c r="L56" s="16">
        <v>412262.5625</v>
      </c>
      <c r="P56" s="21"/>
      <c r="Q56" s="21"/>
      <c r="R56" s="21"/>
      <c r="S56" s="21"/>
      <c r="T56" s="21"/>
      <c r="U56" s="21"/>
    </row>
    <row r="57" spans="1:21" x14ac:dyDescent="0.2">
      <c r="A57" s="145" t="s">
        <v>256</v>
      </c>
      <c r="B57" s="144">
        <v>46906.8515625</v>
      </c>
      <c r="C57" s="143">
        <v>0.12189112603664398</v>
      </c>
      <c r="D57" s="144">
        <v>27367.1640625</v>
      </c>
      <c r="E57" s="143">
        <v>7.111571729183197E-2</v>
      </c>
      <c r="F57" s="144">
        <v>112627.109375</v>
      </c>
      <c r="G57" s="143">
        <v>0.29267036914825439</v>
      </c>
      <c r="H57" s="144">
        <v>95235.1953125</v>
      </c>
      <c r="I57" s="143">
        <v>0.24747610092163086</v>
      </c>
      <c r="J57" s="144">
        <v>102689.5</v>
      </c>
      <c r="K57" s="143">
        <v>0.26684671640396118</v>
      </c>
      <c r="L57" s="142">
        <v>384825.8125</v>
      </c>
      <c r="P57" s="21"/>
      <c r="Q57" s="21"/>
      <c r="R57" s="21"/>
      <c r="S57" s="21"/>
      <c r="T57" s="21"/>
      <c r="U57" s="21"/>
    </row>
    <row r="58" spans="1:21" x14ac:dyDescent="0.2">
      <c r="A58" s="147" t="s">
        <v>216</v>
      </c>
      <c r="B58" s="146">
        <v>12348.1796875</v>
      </c>
      <c r="C58" s="98">
        <v>0.15482202172279358</v>
      </c>
      <c r="D58" s="146">
        <v>20608.736328125</v>
      </c>
      <c r="E58" s="98">
        <v>0.25839325785636902</v>
      </c>
      <c r="F58" s="146">
        <v>38334.73828125</v>
      </c>
      <c r="G58" s="98">
        <v>0.4806426465511322</v>
      </c>
      <c r="H58" s="146">
        <v>7380.44384765625</v>
      </c>
      <c r="I58" s="98">
        <v>9.2536330223083496E-2</v>
      </c>
      <c r="J58" s="146">
        <v>1085.1573486328125</v>
      </c>
      <c r="K58" s="98">
        <v>1.3605750165879726E-2</v>
      </c>
      <c r="L58" s="16">
        <v>79757.2578125</v>
      </c>
      <c r="P58" s="21"/>
      <c r="Q58" s="21"/>
      <c r="R58" s="21"/>
      <c r="S58" s="21"/>
      <c r="T58" s="21"/>
      <c r="U58" s="21"/>
    </row>
    <row r="59" spans="1:21" x14ac:dyDescent="0.2">
      <c r="A59" s="150" t="s">
        <v>229</v>
      </c>
      <c r="B59" s="149">
        <v>38065.34765625</v>
      </c>
      <c r="C59" s="143">
        <v>0.14336580038070679</v>
      </c>
      <c r="D59" s="149">
        <v>24841.578125</v>
      </c>
      <c r="E59" s="143">
        <v>9.3561023473739624E-2</v>
      </c>
      <c r="F59" s="149">
        <v>104316.0390625</v>
      </c>
      <c r="G59" s="143">
        <v>0.39288631081581116</v>
      </c>
      <c r="H59" s="149">
        <v>71360.9140625</v>
      </c>
      <c r="I59" s="143">
        <v>0.26876714825630188</v>
      </c>
      <c r="J59" s="149">
        <v>26928.150390625</v>
      </c>
      <c r="K59" s="143">
        <v>0.10141970217227936</v>
      </c>
      <c r="L59" s="148">
        <v>265512.03125</v>
      </c>
      <c r="P59" s="21"/>
      <c r="Q59" s="21"/>
      <c r="R59" s="21"/>
      <c r="S59" s="21"/>
      <c r="T59" s="21"/>
      <c r="U59" s="21"/>
    </row>
    <row r="60" spans="1:21" x14ac:dyDescent="0.2">
      <c r="A60" s="147" t="s">
        <v>226</v>
      </c>
      <c r="B60" s="146">
        <v>31185.412109375</v>
      </c>
      <c r="C60" s="98">
        <v>0.14537772536277771</v>
      </c>
      <c r="D60" s="146">
        <v>15713.263671875</v>
      </c>
      <c r="E60" s="98">
        <v>7.3250874876976013E-2</v>
      </c>
      <c r="F60" s="146">
        <v>57057.515625</v>
      </c>
      <c r="G60" s="98">
        <v>0.26598629355430603</v>
      </c>
      <c r="H60" s="146">
        <v>57611.25</v>
      </c>
      <c r="I60" s="98">
        <v>0.26856765151023865</v>
      </c>
      <c r="J60" s="146">
        <v>52945.546875</v>
      </c>
      <c r="K60" s="98">
        <v>0.24681742489337921</v>
      </c>
      <c r="L60" s="16">
        <v>214512.984375</v>
      </c>
      <c r="P60" s="21"/>
      <c r="Q60" s="21"/>
      <c r="R60" s="21"/>
      <c r="S60" s="21"/>
      <c r="T60" s="21"/>
      <c r="U60" s="21"/>
    </row>
    <row r="61" spans="1:21" x14ac:dyDescent="0.2">
      <c r="A61" s="145" t="s">
        <v>258</v>
      </c>
      <c r="B61" s="144">
        <v>62294.43359375</v>
      </c>
      <c r="C61" s="143">
        <v>3.3202886581420898E-2</v>
      </c>
      <c r="D61" s="144">
        <v>148937.453125</v>
      </c>
      <c r="E61" s="143">
        <v>7.9383552074432373E-2</v>
      </c>
      <c r="F61" s="144">
        <v>837568</v>
      </c>
      <c r="G61" s="143">
        <v>0.44642311334609985</v>
      </c>
      <c r="H61" s="144">
        <v>636679.0625</v>
      </c>
      <c r="I61" s="143">
        <v>0.33934947848320007</v>
      </c>
      <c r="J61" s="144">
        <v>190696.28125</v>
      </c>
      <c r="K61" s="143">
        <v>0.1016409695148468</v>
      </c>
      <c r="L61" s="142">
        <v>1876175.25</v>
      </c>
      <c r="P61" s="21"/>
      <c r="Q61" s="21"/>
      <c r="R61" s="21"/>
      <c r="S61" s="21"/>
      <c r="T61" s="21"/>
      <c r="U61" s="21"/>
    </row>
    <row r="62" spans="1:21" x14ac:dyDescent="0.2">
      <c r="A62" s="147" t="s">
        <v>228</v>
      </c>
      <c r="B62" s="146">
        <v>22655.5078125</v>
      </c>
      <c r="C62" s="98">
        <v>0.1502910852432251</v>
      </c>
      <c r="D62" s="146">
        <v>13200.4453125</v>
      </c>
      <c r="E62" s="98">
        <v>8.7568521499633789E-2</v>
      </c>
      <c r="F62" s="146">
        <v>39898.3125</v>
      </c>
      <c r="G62" s="98">
        <v>0.26467561721801758</v>
      </c>
      <c r="H62" s="146">
        <v>43265.93359375</v>
      </c>
      <c r="I62" s="98">
        <v>0.28701558709144592</v>
      </c>
      <c r="J62" s="146">
        <v>31723.990234375</v>
      </c>
      <c r="K62" s="98">
        <v>0.21044917404651642</v>
      </c>
      <c r="L62" s="16">
        <v>150744.1875</v>
      </c>
      <c r="P62" s="21"/>
      <c r="Q62" s="21"/>
      <c r="R62" s="21"/>
      <c r="S62" s="21"/>
      <c r="T62" s="21"/>
      <c r="U62" s="21"/>
    </row>
    <row r="63" spans="1:21" x14ac:dyDescent="0.2">
      <c r="A63" s="150" t="s">
        <v>217</v>
      </c>
      <c r="B63" s="149">
        <v>23714.509765625</v>
      </c>
      <c r="C63" s="143">
        <v>0.14518651366233826</v>
      </c>
      <c r="D63" s="149">
        <v>16436.369140625</v>
      </c>
      <c r="E63" s="143">
        <v>0.10062780976295471</v>
      </c>
      <c r="F63" s="149">
        <v>58160.09375</v>
      </c>
      <c r="G63" s="143">
        <v>0.35607150197029114</v>
      </c>
      <c r="H63" s="149">
        <v>42861.33203125</v>
      </c>
      <c r="I63" s="143">
        <v>0.26240843534469604</v>
      </c>
      <c r="J63" s="149">
        <v>22165.939453125</v>
      </c>
      <c r="K63" s="143">
        <v>0.13570575416088104</v>
      </c>
      <c r="L63" s="148">
        <v>163338.234375</v>
      </c>
      <c r="P63" s="21"/>
      <c r="Q63" s="21"/>
      <c r="R63" s="21"/>
      <c r="S63" s="21"/>
      <c r="T63" s="21"/>
      <c r="U63" s="21"/>
    </row>
    <row r="64" spans="1:21" x14ac:dyDescent="0.2">
      <c r="A64" s="147" t="s">
        <v>218</v>
      </c>
      <c r="B64" s="146">
        <v>22801.51171875</v>
      </c>
      <c r="C64" s="98">
        <v>0.12826424837112427</v>
      </c>
      <c r="D64" s="146">
        <v>29992.111328125</v>
      </c>
      <c r="E64" s="98">
        <v>0.16871318221092224</v>
      </c>
      <c r="F64" s="146">
        <v>99545.5625</v>
      </c>
      <c r="G64" s="98">
        <v>0.55996888875961304</v>
      </c>
      <c r="H64" s="146">
        <v>19141.044921875</v>
      </c>
      <c r="I64" s="98">
        <v>0.10767321288585663</v>
      </c>
      <c r="J64" s="146">
        <v>6289.57861328125</v>
      </c>
      <c r="K64" s="98">
        <v>3.5380467772483826E-2</v>
      </c>
      <c r="L64" s="16">
        <v>177769.8125</v>
      </c>
      <c r="P64" s="21"/>
      <c r="Q64" s="21"/>
      <c r="R64" s="21"/>
      <c r="S64" s="21"/>
      <c r="T64" s="21"/>
      <c r="U64" s="21"/>
    </row>
    <row r="65" spans="1:21" x14ac:dyDescent="0.2">
      <c r="A65" s="145" t="s">
        <v>255</v>
      </c>
      <c r="B65" s="144">
        <v>38871.1640625</v>
      </c>
      <c r="C65" s="143">
        <v>0.12240331619977951</v>
      </c>
      <c r="D65" s="144">
        <v>68256.3046875</v>
      </c>
      <c r="E65" s="143">
        <v>0.21493564546108246</v>
      </c>
      <c r="F65" s="144">
        <v>103764.7890625</v>
      </c>
      <c r="G65" s="143">
        <v>0.32675006985664368</v>
      </c>
      <c r="H65" s="144">
        <v>78441.890625</v>
      </c>
      <c r="I65" s="143">
        <v>0.24700954556465149</v>
      </c>
      <c r="J65" s="144">
        <v>28232.091796875</v>
      </c>
      <c r="K65" s="143">
        <v>8.8901422917842865E-2</v>
      </c>
      <c r="L65" s="142">
        <v>317566.25</v>
      </c>
      <c r="P65" s="21"/>
      <c r="Q65" s="21"/>
      <c r="R65" s="21"/>
      <c r="S65" s="21"/>
      <c r="T65" s="21"/>
      <c r="U65" s="21"/>
    </row>
    <row r="66" spans="1:21" x14ac:dyDescent="0.2">
      <c r="A66" s="147" t="s">
        <v>211</v>
      </c>
      <c r="B66" s="146">
        <v>19877.099609375</v>
      </c>
      <c r="C66" s="98">
        <v>0.16589502990245819</v>
      </c>
      <c r="D66" s="146">
        <v>14263.54296875</v>
      </c>
      <c r="E66" s="98">
        <v>0.11904407292604446</v>
      </c>
      <c r="F66" s="146">
        <v>46635.97265625</v>
      </c>
      <c r="G66" s="98">
        <v>0.38922560214996338</v>
      </c>
      <c r="H66" s="146">
        <v>23849.40625</v>
      </c>
      <c r="I66" s="98">
        <v>0.19904805719852448</v>
      </c>
      <c r="J66" s="146">
        <v>15191.30859375</v>
      </c>
      <c r="K66" s="98">
        <v>0.12678724527359009</v>
      </c>
      <c r="L66" s="16">
        <v>119817.328125</v>
      </c>
      <c r="P66" s="21"/>
      <c r="Q66" s="21"/>
      <c r="R66" s="21"/>
      <c r="S66" s="21"/>
      <c r="T66" s="22"/>
      <c r="U66" s="21"/>
    </row>
    <row r="67" spans="1:21" x14ac:dyDescent="0.2">
      <c r="A67" s="150" t="s">
        <v>212</v>
      </c>
      <c r="B67" s="149">
        <v>5492.48828125</v>
      </c>
      <c r="C67" s="143">
        <v>0.12285793572664261</v>
      </c>
      <c r="D67" s="149">
        <v>7900.1884765625</v>
      </c>
      <c r="E67" s="143">
        <v>0.17671424150466919</v>
      </c>
      <c r="F67" s="149">
        <v>19898.705078125</v>
      </c>
      <c r="G67" s="143">
        <v>0.44510132074356079</v>
      </c>
      <c r="H67" s="149">
        <v>7819.18212890625</v>
      </c>
      <c r="I67" s="143">
        <v>0.17490226030349731</v>
      </c>
      <c r="J67" s="149">
        <v>3595.4462890625</v>
      </c>
      <c r="K67" s="143">
        <v>8.0424226820468903E-2</v>
      </c>
      <c r="L67" s="148">
        <v>44706.0078125</v>
      </c>
      <c r="P67" s="21"/>
      <c r="Q67" s="21"/>
      <c r="R67" s="21"/>
      <c r="S67" s="21"/>
      <c r="T67" s="21"/>
      <c r="U67" s="21"/>
    </row>
    <row r="68" spans="1:21" x14ac:dyDescent="0.2">
      <c r="A68" s="147" t="s">
        <v>219</v>
      </c>
      <c r="B68" s="146">
        <v>9653.95703125</v>
      </c>
      <c r="C68" s="98">
        <v>9.2229984700679779E-2</v>
      </c>
      <c r="D68" s="146">
        <v>7531.3642578125</v>
      </c>
      <c r="E68" s="98">
        <v>7.1951597929000854E-2</v>
      </c>
      <c r="F68" s="146">
        <v>21331.451171875</v>
      </c>
      <c r="G68" s="98">
        <v>0.2037920206785202</v>
      </c>
      <c r="H68" s="146">
        <v>26112.14453125</v>
      </c>
      <c r="I68" s="98">
        <v>0.24946482479572296</v>
      </c>
      <c r="J68" s="146">
        <v>40043.73046875</v>
      </c>
      <c r="K68" s="98">
        <v>0.38256156444549561</v>
      </c>
      <c r="L68" s="16">
        <v>104672.6484375</v>
      </c>
      <c r="P68" s="21"/>
      <c r="Q68" s="21"/>
      <c r="R68" s="21"/>
      <c r="S68" s="21"/>
      <c r="T68" s="21"/>
      <c r="U68" s="22"/>
    </row>
    <row r="69" spans="1:21" x14ac:dyDescent="0.2">
      <c r="A69" s="145" t="s">
        <v>227</v>
      </c>
      <c r="B69" s="144">
        <v>17094.412109375</v>
      </c>
      <c r="C69" s="143">
        <v>8.1104859709739685E-2</v>
      </c>
      <c r="D69" s="144">
        <v>17423.564453125</v>
      </c>
      <c r="E69" s="143">
        <v>8.266652375459671E-2</v>
      </c>
      <c r="F69" s="144">
        <v>66166.453125</v>
      </c>
      <c r="G69" s="143">
        <v>0.31392836570739746</v>
      </c>
      <c r="H69" s="144">
        <v>67300.4765625</v>
      </c>
      <c r="I69" s="143">
        <v>0.31930875778198242</v>
      </c>
      <c r="J69" s="144">
        <v>42784.36328125</v>
      </c>
      <c r="K69" s="143">
        <v>0.20299147069454193</v>
      </c>
      <c r="L69" s="142">
        <v>210769.265625</v>
      </c>
      <c r="P69" s="21"/>
      <c r="Q69" s="21"/>
      <c r="R69" s="21"/>
      <c r="S69" s="21"/>
      <c r="T69" s="21"/>
      <c r="U69" s="21"/>
    </row>
    <row r="70" spans="1:21" x14ac:dyDescent="0.2">
      <c r="A70" s="147" t="s">
        <v>220</v>
      </c>
      <c r="B70" s="146">
        <v>15438.80078125</v>
      </c>
      <c r="C70" s="98">
        <v>0.13174089789390564</v>
      </c>
      <c r="D70" s="146">
        <v>9226.9560546875</v>
      </c>
      <c r="E70" s="98">
        <v>7.8734584152698517E-2</v>
      </c>
      <c r="F70" s="146">
        <v>29062.125</v>
      </c>
      <c r="G70" s="98">
        <v>0.24799014627933502</v>
      </c>
      <c r="H70" s="146">
        <v>33105.41796875</v>
      </c>
      <c r="I70" s="98">
        <v>0.28249198198318481</v>
      </c>
      <c r="J70" s="146">
        <v>30357.33984375</v>
      </c>
      <c r="K70" s="98">
        <v>0.25904238224029541</v>
      </c>
      <c r="L70" s="16">
        <v>117190.640625</v>
      </c>
      <c r="P70" s="21"/>
      <c r="Q70" s="21"/>
      <c r="R70" s="21"/>
      <c r="S70" s="21"/>
      <c r="T70" s="21"/>
      <c r="U70" s="21"/>
    </row>
    <row r="71" spans="1:21" x14ac:dyDescent="0.2">
      <c r="A71" s="150" t="s">
        <v>221</v>
      </c>
      <c r="B71" s="149">
        <v>14107.5732421875</v>
      </c>
      <c r="C71" s="143">
        <v>0.14060957729816437</v>
      </c>
      <c r="D71" s="149">
        <v>33515.98046875</v>
      </c>
      <c r="E71" s="143">
        <v>0.33405235409736633</v>
      </c>
      <c r="F71" s="149">
        <v>50476.07421875</v>
      </c>
      <c r="G71" s="143">
        <v>0.50309288501739502</v>
      </c>
      <c r="H71" s="149">
        <v>2026.7369384765625</v>
      </c>
      <c r="I71" s="143">
        <v>2.0200401544570923E-2</v>
      </c>
      <c r="J71" s="149">
        <v>205.15388488769531</v>
      </c>
      <c r="K71" s="143">
        <v>2.0447601564228535E-3</v>
      </c>
      <c r="L71" s="148">
        <v>100331.5234375</v>
      </c>
      <c r="P71" s="21"/>
      <c r="Q71" s="21"/>
      <c r="R71" s="21"/>
      <c r="S71" s="21"/>
      <c r="T71" s="21"/>
      <c r="U71" s="21"/>
    </row>
    <row r="72" spans="1:21" x14ac:dyDescent="0.2">
      <c r="A72" s="147" t="s">
        <v>222</v>
      </c>
      <c r="B72" s="146">
        <v>10087.033203125</v>
      </c>
      <c r="C72" s="98">
        <v>5.5842608213424683E-2</v>
      </c>
      <c r="D72" s="146">
        <v>21828.896484375</v>
      </c>
      <c r="E72" s="98">
        <v>0.12084648013114929</v>
      </c>
      <c r="F72" s="146">
        <v>100325.9375</v>
      </c>
      <c r="G72" s="98">
        <v>0.55541229248046875</v>
      </c>
      <c r="H72" s="146">
        <v>33364.8359375</v>
      </c>
      <c r="I72" s="98">
        <v>0.18471033871173859</v>
      </c>
      <c r="J72" s="146">
        <v>15026.5751953125</v>
      </c>
      <c r="K72" s="98">
        <v>8.3188295364379883E-2</v>
      </c>
      <c r="L72" s="16">
        <v>180633.28125</v>
      </c>
      <c r="P72" s="21"/>
      <c r="Q72" s="21"/>
      <c r="R72" s="21"/>
      <c r="S72" s="21"/>
      <c r="T72" s="21"/>
    </row>
    <row r="73" spans="1:21" x14ac:dyDescent="0.2">
      <c r="A73" s="145" t="s">
        <v>223</v>
      </c>
      <c r="B73" s="144">
        <v>59514.828125</v>
      </c>
      <c r="C73" s="143">
        <v>0.23713722825050354</v>
      </c>
      <c r="D73" s="144">
        <v>35674.88671875</v>
      </c>
      <c r="E73" s="143">
        <v>0.14214682579040527</v>
      </c>
      <c r="F73" s="144">
        <v>90710.8515625</v>
      </c>
      <c r="G73" s="143">
        <v>0.36143800616264343</v>
      </c>
      <c r="H73" s="144">
        <v>37703.5625</v>
      </c>
      <c r="I73" s="143">
        <v>0.15023010969161987</v>
      </c>
      <c r="J73" s="144">
        <v>27367.958984375</v>
      </c>
      <c r="K73" s="143">
        <v>0.10904781520366669</v>
      </c>
      <c r="L73" s="142">
        <v>250972.09375</v>
      </c>
      <c r="P73" s="21"/>
      <c r="Q73" s="21"/>
      <c r="R73" s="21"/>
      <c r="S73" s="21"/>
      <c r="T73" s="21"/>
      <c r="U73" s="21"/>
    </row>
    <row r="74" spans="1:21" x14ac:dyDescent="0.2">
      <c r="A74" s="139" t="s">
        <v>253</v>
      </c>
      <c r="B74" s="138">
        <v>1727024</v>
      </c>
      <c r="C74" s="137">
        <v>0.14321209490299225</v>
      </c>
      <c r="D74" s="138">
        <v>1534276.75</v>
      </c>
      <c r="E74" s="137">
        <v>0.12722869217395782</v>
      </c>
      <c r="F74" s="138">
        <v>3847029.75</v>
      </c>
      <c r="G74" s="137">
        <v>0.31901192665100098</v>
      </c>
      <c r="H74" s="138">
        <v>3011471.25</v>
      </c>
      <c r="I74" s="137">
        <v>0.249723881483078</v>
      </c>
      <c r="J74" s="138">
        <v>1939402.375</v>
      </c>
      <c r="K74" s="137">
        <v>0.16082341969013214</v>
      </c>
      <c r="L74" s="136">
        <v>12059204</v>
      </c>
      <c r="P74" s="21"/>
      <c r="Q74" s="21"/>
      <c r="R74" s="21"/>
      <c r="S74" s="21"/>
      <c r="T74" s="21"/>
      <c r="U74" s="21"/>
    </row>
    <row r="75" spans="1:21" x14ac:dyDescent="0.2">
      <c r="A75" s="4" t="s">
        <v>30</v>
      </c>
      <c r="U75" s="22"/>
    </row>
    <row r="76" spans="1:21" x14ac:dyDescent="0.2">
      <c r="A76" s="4" t="s">
        <v>285</v>
      </c>
    </row>
    <row r="78" spans="1:21" x14ac:dyDescent="0.2">
      <c r="B78" s="4"/>
      <c r="C78" s="4"/>
      <c r="D78" s="4"/>
      <c r="E78" s="4"/>
    </row>
    <row r="79" spans="1:21" x14ac:dyDescent="0.2">
      <c r="B79" s="4"/>
      <c r="C79" s="4"/>
      <c r="D79" s="4"/>
      <c r="E79" s="4"/>
    </row>
    <row r="80" spans="1:21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7" spans="2:8" x14ac:dyDescent="0.2">
      <c r="C87" s="26"/>
      <c r="D87" s="27"/>
      <c r="E87" s="26"/>
      <c r="F87" s="21"/>
      <c r="G87" s="21"/>
      <c r="H87" s="22"/>
    </row>
    <row r="89" spans="2:8" x14ac:dyDescent="0.2">
      <c r="E89" s="27"/>
      <c r="H89" s="22"/>
    </row>
  </sheetData>
  <mergeCells count="44">
    <mergeCell ref="J35:K35"/>
    <mergeCell ref="J26:K26"/>
    <mergeCell ref="H26:I26"/>
    <mergeCell ref="L35:L36"/>
    <mergeCell ref="L49:L50"/>
    <mergeCell ref="L43:L44"/>
    <mergeCell ref="J43:K43"/>
    <mergeCell ref="B49:C49"/>
    <mergeCell ref="D49:E49"/>
    <mergeCell ref="A49:A50"/>
    <mergeCell ref="F49:G49"/>
    <mergeCell ref="H49:I49"/>
    <mergeCell ref="J49:K49"/>
    <mergeCell ref="H43:I43"/>
    <mergeCell ref="A43:A44"/>
    <mergeCell ref="B43:C43"/>
    <mergeCell ref="D43:E43"/>
    <mergeCell ref="F43:G43"/>
    <mergeCell ref="A35:A36"/>
    <mergeCell ref="F19:G19"/>
    <mergeCell ref="H19:I19"/>
    <mergeCell ref="D26:E26"/>
    <mergeCell ref="H35:I35"/>
    <mergeCell ref="A19:A20"/>
    <mergeCell ref="B19:C19"/>
    <mergeCell ref="D19:E19"/>
    <mergeCell ref="A26:A27"/>
    <mergeCell ref="D35:E35"/>
    <mergeCell ref="B35:C35"/>
    <mergeCell ref="F35:G35"/>
    <mergeCell ref="A6:L6"/>
    <mergeCell ref="A11:A13"/>
    <mergeCell ref="B11:L11"/>
    <mergeCell ref="B12:C12"/>
    <mergeCell ref="D12:E12"/>
    <mergeCell ref="J12:K12"/>
    <mergeCell ref="H12:I12"/>
    <mergeCell ref="L19:L20"/>
    <mergeCell ref="L12:L13"/>
    <mergeCell ref="F12:G12"/>
    <mergeCell ref="F26:G26"/>
    <mergeCell ref="B26:C26"/>
    <mergeCell ref="J19:K19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6:AB76"/>
  <sheetViews>
    <sheetView showGridLines="0" zoomScaleNormal="10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14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14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4" ht="15" customHeight="1" x14ac:dyDescent="0.2">
      <c r="A7" s="33" t="s">
        <v>78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4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4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14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4" ht="20.25" customHeight="1" x14ac:dyDescent="0.2">
      <c r="A12" s="466"/>
      <c r="B12" s="460" t="s">
        <v>75</v>
      </c>
      <c r="C12" s="461"/>
      <c r="D12" s="460">
        <v>2</v>
      </c>
      <c r="E12" s="461"/>
      <c r="F12" s="460">
        <v>3</v>
      </c>
      <c r="G12" s="461"/>
      <c r="H12" s="460">
        <v>4</v>
      </c>
      <c r="I12" s="461"/>
      <c r="J12" s="460" t="s">
        <v>76</v>
      </c>
      <c r="K12" s="461"/>
      <c r="L12" s="473" t="s">
        <v>11</v>
      </c>
    </row>
    <row r="13" spans="1:14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  <c r="N13" s="200"/>
    </row>
    <row r="14" spans="1:14" ht="24" x14ac:dyDescent="0.2">
      <c r="A14" s="117" t="s">
        <v>3</v>
      </c>
      <c r="B14" s="51">
        <v>9299697</v>
      </c>
      <c r="C14" s="39">
        <v>0.77181929349899292</v>
      </c>
      <c r="D14" s="51">
        <v>2032658.125</v>
      </c>
      <c r="E14" s="39">
        <v>0.16869845986366272</v>
      </c>
      <c r="F14" s="51">
        <v>550379.8125</v>
      </c>
      <c r="G14" s="39">
        <v>4.5678231865167618E-2</v>
      </c>
      <c r="H14" s="51">
        <v>109194.515625</v>
      </c>
      <c r="I14" s="39">
        <v>9.0624922886490822E-3</v>
      </c>
      <c r="J14" s="51">
        <v>57131.1875</v>
      </c>
      <c r="K14" s="39">
        <v>4.7415471635758877E-3</v>
      </c>
      <c r="L14" s="54">
        <v>12049061</v>
      </c>
      <c r="N14" s="200"/>
    </row>
    <row r="15" spans="1:14" x14ac:dyDescent="0.2">
      <c r="A15" s="41" t="s">
        <v>4</v>
      </c>
      <c r="B15" s="42">
        <v>3358794.5</v>
      </c>
      <c r="C15" s="43">
        <v>0.74783271551132202</v>
      </c>
      <c r="D15" s="42">
        <v>844348.5</v>
      </c>
      <c r="E15" s="43">
        <v>0.18799346685409546</v>
      </c>
      <c r="F15" s="42">
        <v>231302.046875</v>
      </c>
      <c r="G15" s="43">
        <v>5.1499202847480774E-2</v>
      </c>
      <c r="H15" s="42">
        <v>35809.03125</v>
      </c>
      <c r="I15" s="43">
        <v>7.97285046428442E-3</v>
      </c>
      <c r="J15" s="42">
        <v>21117.27734375</v>
      </c>
      <c r="K15" s="43">
        <v>4.7017438337206841E-3</v>
      </c>
      <c r="L15" s="44">
        <v>4491371.5</v>
      </c>
      <c r="N15" s="200"/>
    </row>
    <row r="16" spans="1:14" x14ac:dyDescent="0.2">
      <c r="A16" s="45" t="s">
        <v>5</v>
      </c>
      <c r="B16" s="46">
        <v>5940903</v>
      </c>
      <c r="C16" s="47">
        <v>0.78607392311096191</v>
      </c>
      <c r="D16" s="46">
        <v>1188309.625</v>
      </c>
      <c r="E16" s="47">
        <v>0.15723185241222382</v>
      </c>
      <c r="F16" s="46">
        <v>319077.75</v>
      </c>
      <c r="G16" s="47">
        <v>4.2218953371047974E-2</v>
      </c>
      <c r="H16" s="46">
        <v>73385.484375</v>
      </c>
      <c r="I16" s="47">
        <v>9.7100427374243736E-3</v>
      </c>
      <c r="J16" s="46">
        <v>36013.91015625</v>
      </c>
      <c r="K16" s="47">
        <v>4.7652013599872589E-3</v>
      </c>
      <c r="L16" s="48">
        <v>7557689.5</v>
      </c>
    </row>
    <row r="17" spans="1:21" x14ac:dyDescent="0.2">
      <c r="A17" s="34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1" x14ac:dyDescent="0.2"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1" x14ac:dyDescent="0.2">
      <c r="A19" s="475" t="s">
        <v>14</v>
      </c>
      <c r="B19" s="460" t="s">
        <v>75</v>
      </c>
      <c r="C19" s="461"/>
      <c r="D19" s="460">
        <v>2</v>
      </c>
      <c r="E19" s="461"/>
      <c r="F19" s="460">
        <v>3</v>
      </c>
      <c r="G19" s="461"/>
      <c r="H19" s="460">
        <v>4</v>
      </c>
      <c r="I19" s="461"/>
      <c r="J19" s="460" t="s">
        <v>76</v>
      </c>
      <c r="K19" s="461"/>
      <c r="L19" s="477" t="s">
        <v>11</v>
      </c>
    </row>
    <row r="20" spans="1:21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  <c r="R20" s="121"/>
      <c r="S20" s="121"/>
      <c r="T20" s="121"/>
      <c r="U20" s="91"/>
    </row>
    <row r="21" spans="1:21" x14ac:dyDescent="0.2">
      <c r="A21" s="118" t="s">
        <v>15</v>
      </c>
      <c r="B21" s="51">
        <v>436112.59375</v>
      </c>
      <c r="C21" s="39">
        <v>0.78172636032104492</v>
      </c>
      <c r="D21" s="51">
        <v>90593.4453125</v>
      </c>
      <c r="E21" s="39">
        <v>0.16238760948181152</v>
      </c>
      <c r="F21" s="51">
        <v>27190.203125</v>
      </c>
      <c r="G21" s="39">
        <v>4.8738099634647369E-2</v>
      </c>
      <c r="H21" s="51">
        <v>1812.408935546875</v>
      </c>
      <c r="I21" s="39">
        <v>3.2487204298377037E-3</v>
      </c>
      <c r="J21" s="51">
        <v>2175.30517578125</v>
      </c>
      <c r="K21" s="39">
        <v>3.8992073386907578E-3</v>
      </c>
      <c r="L21" s="54">
        <v>557884</v>
      </c>
      <c r="R21" s="121"/>
      <c r="S21" s="121"/>
      <c r="T21" s="121"/>
      <c r="U21" s="91"/>
    </row>
    <row r="22" spans="1:21" x14ac:dyDescent="0.2">
      <c r="A22" s="41" t="s">
        <v>16</v>
      </c>
      <c r="B22" s="42">
        <v>5576520</v>
      </c>
      <c r="C22" s="43">
        <v>0.78060686588287354</v>
      </c>
      <c r="D22" s="42">
        <v>1177335.875</v>
      </c>
      <c r="E22" s="43">
        <v>0.16480466723442078</v>
      </c>
      <c r="F22" s="42">
        <v>296267.09375</v>
      </c>
      <c r="G22" s="43">
        <v>4.1471768170595169E-2</v>
      </c>
      <c r="H22" s="42">
        <v>61841.9140625</v>
      </c>
      <c r="I22" s="43">
        <v>8.656693622469902E-3</v>
      </c>
      <c r="J22" s="42">
        <v>31861.544921875</v>
      </c>
      <c r="K22" s="43">
        <v>4.4600111432373524E-3</v>
      </c>
      <c r="L22" s="44">
        <v>7143826.5</v>
      </c>
    </row>
    <row r="23" spans="1:21" x14ac:dyDescent="0.2">
      <c r="A23" s="45" t="s">
        <v>17</v>
      </c>
      <c r="B23" s="46">
        <v>3287065</v>
      </c>
      <c r="C23" s="47">
        <v>0.7561076283454895</v>
      </c>
      <c r="D23" s="46">
        <v>764728.75</v>
      </c>
      <c r="E23" s="47">
        <v>0.17590685188770294</v>
      </c>
      <c r="F23" s="46">
        <v>226922.484375</v>
      </c>
      <c r="G23" s="47">
        <v>5.2197877317667007E-2</v>
      </c>
      <c r="H23" s="46">
        <v>45540.1953125</v>
      </c>
      <c r="I23" s="47">
        <v>1.0475389659404755E-2</v>
      </c>
      <c r="J23" s="46">
        <v>23094.337890625</v>
      </c>
      <c r="K23" s="47">
        <v>5.312278401106596E-3</v>
      </c>
      <c r="L23" s="48">
        <v>4347350.5</v>
      </c>
    </row>
    <row r="24" spans="1:21" x14ac:dyDescent="0.2">
      <c r="A24" s="34" t="s">
        <v>30</v>
      </c>
    </row>
    <row r="26" spans="1:21" x14ac:dyDescent="0.2">
      <c r="A26" s="475" t="s">
        <v>18</v>
      </c>
      <c r="B26" s="460" t="s">
        <v>75</v>
      </c>
      <c r="C26" s="461"/>
      <c r="D26" s="460">
        <v>2</v>
      </c>
      <c r="E26" s="461"/>
      <c r="F26" s="460">
        <v>3</v>
      </c>
      <c r="G26" s="461"/>
      <c r="H26" s="460">
        <v>4</v>
      </c>
      <c r="I26" s="461"/>
      <c r="J26" s="460" t="s">
        <v>76</v>
      </c>
      <c r="K26" s="461"/>
      <c r="L26" s="477" t="s">
        <v>11</v>
      </c>
    </row>
    <row r="27" spans="1:21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21" x14ac:dyDescent="0.2">
      <c r="A28" s="118" t="s">
        <v>19</v>
      </c>
      <c r="B28" s="51">
        <v>1036282</v>
      </c>
      <c r="C28" s="52">
        <v>0.8123127818107605</v>
      </c>
      <c r="D28" s="51">
        <v>148492.53125</v>
      </c>
      <c r="E28" s="52">
        <v>0.11639918386936188</v>
      </c>
      <c r="F28" s="51">
        <v>65661.6796875</v>
      </c>
      <c r="G28" s="52">
        <v>5.1470369100570679E-2</v>
      </c>
      <c r="H28" s="51">
        <v>16973.9453125</v>
      </c>
      <c r="I28" s="52">
        <v>1.3305405154824257E-2</v>
      </c>
      <c r="J28" s="51">
        <v>8307.841796875</v>
      </c>
      <c r="K28" s="52">
        <v>6.5122866071760654E-3</v>
      </c>
      <c r="L28" s="198">
        <v>1275718</v>
      </c>
    </row>
    <row r="29" spans="1:21" x14ac:dyDescent="0.2">
      <c r="A29" s="41" t="s">
        <v>20</v>
      </c>
      <c r="B29" s="42">
        <v>2578214</v>
      </c>
      <c r="C29" s="43">
        <v>0.77896547317504883</v>
      </c>
      <c r="D29" s="42">
        <v>558494.5</v>
      </c>
      <c r="E29" s="43">
        <v>0.16874004900455475</v>
      </c>
      <c r="F29" s="42">
        <v>127357.5234375</v>
      </c>
      <c r="G29" s="43">
        <v>3.847900778055191E-2</v>
      </c>
      <c r="H29" s="42">
        <v>31851.04296875</v>
      </c>
      <c r="I29" s="43">
        <v>9.6232760697603226E-3</v>
      </c>
      <c r="J29" s="42">
        <v>13875.28125</v>
      </c>
      <c r="K29" s="43">
        <v>4.1921911761164665E-3</v>
      </c>
      <c r="L29" s="195">
        <v>3309792.25</v>
      </c>
    </row>
    <row r="30" spans="1:21" x14ac:dyDescent="0.2">
      <c r="A30" s="55" t="s">
        <v>21</v>
      </c>
      <c r="B30" s="56">
        <v>3239280.75</v>
      </c>
      <c r="C30" s="57">
        <v>0.79454129934310913</v>
      </c>
      <c r="D30" s="56">
        <v>638827.4375</v>
      </c>
      <c r="E30" s="57">
        <v>0.15669366717338562</v>
      </c>
      <c r="F30" s="56">
        <v>162226.890625</v>
      </c>
      <c r="G30" s="57">
        <v>3.9791539311408997E-2</v>
      </c>
      <c r="H30" s="56">
        <v>16862.173828125</v>
      </c>
      <c r="I30" s="57">
        <v>4.1360091418027878E-3</v>
      </c>
      <c r="J30" s="56">
        <v>19721.9296875</v>
      </c>
      <c r="K30" s="57">
        <v>4.8374589532613754E-3</v>
      </c>
      <c r="L30" s="194">
        <v>4076919.5</v>
      </c>
    </row>
    <row r="31" spans="1:21" x14ac:dyDescent="0.2">
      <c r="A31" s="41" t="s">
        <v>22</v>
      </c>
      <c r="B31" s="42">
        <v>1012346</v>
      </c>
      <c r="C31" s="43">
        <v>0.75230056047439575</v>
      </c>
      <c r="D31" s="42">
        <v>258750.5</v>
      </c>
      <c r="E31" s="43">
        <v>0.19228419661521912</v>
      </c>
      <c r="F31" s="42">
        <v>48182.34375</v>
      </c>
      <c r="G31" s="43">
        <v>3.5805545747280121E-2</v>
      </c>
      <c r="H31" s="42">
        <v>21326.474609375</v>
      </c>
      <c r="I31" s="43">
        <v>1.5848254784941673E-2</v>
      </c>
      <c r="J31" s="42">
        <v>5061.68701171875</v>
      </c>
      <c r="K31" s="43">
        <v>3.7614707835018635E-3</v>
      </c>
      <c r="L31" s="195">
        <v>1345667</v>
      </c>
    </row>
    <row r="32" spans="1:21" x14ac:dyDescent="0.2">
      <c r="A32" s="45" t="s">
        <v>23</v>
      </c>
      <c r="B32" s="93">
        <v>1433574.75</v>
      </c>
      <c r="C32" s="94">
        <v>0.7024005651473999</v>
      </c>
      <c r="D32" s="93">
        <v>428093.15625</v>
      </c>
      <c r="E32" s="94">
        <v>0.20975041389465332</v>
      </c>
      <c r="F32" s="93">
        <v>146951.359375</v>
      </c>
      <c r="G32" s="94">
        <v>7.2000935673713684E-2</v>
      </c>
      <c r="H32" s="93">
        <v>22180.880859375</v>
      </c>
      <c r="I32" s="94">
        <v>1.086784154176712E-2</v>
      </c>
      <c r="J32" s="93">
        <v>10164.4501953125</v>
      </c>
      <c r="K32" s="94">
        <v>4.9802190624177456E-3</v>
      </c>
      <c r="L32" s="199">
        <v>2040964.625</v>
      </c>
    </row>
    <row r="33" spans="1:12" x14ac:dyDescent="0.2">
      <c r="A33" s="34" t="s">
        <v>30</v>
      </c>
    </row>
    <row r="35" spans="1:12" x14ac:dyDescent="0.2">
      <c r="A35" s="475" t="s">
        <v>24</v>
      </c>
      <c r="B35" s="460" t="s">
        <v>75</v>
      </c>
      <c r="C35" s="461"/>
      <c r="D35" s="460">
        <v>2</v>
      </c>
      <c r="E35" s="461"/>
      <c r="F35" s="460">
        <v>3</v>
      </c>
      <c r="G35" s="461"/>
      <c r="H35" s="460">
        <v>4</v>
      </c>
      <c r="I35" s="461"/>
      <c r="J35" s="460" t="s">
        <v>76</v>
      </c>
      <c r="K35" s="461"/>
      <c r="L35" s="477" t="s">
        <v>11</v>
      </c>
    </row>
    <row r="36" spans="1:12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12" x14ac:dyDescent="0.2">
      <c r="A37" s="118" t="s">
        <v>25</v>
      </c>
      <c r="B37" s="51">
        <v>937120.6875</v>
      </c>
      <c r="C37" s="52">
        <v>0.75425577163696289</v>
      </c>
      <c r="D37" s="51">
        <v>239269.234375</v>
      </c>
      <c r="E37" s="52">
        <v>0.1925794780254364</v>
      </c>
      <c r="F37" s="51">
        <v>47696.19140625</v>
      </c>
      <c r="G37" s="52">
        <v>3.8389001041650772E-2</v>
      </c>
      <c r="H37" s="51">
        <v>11711.3369140625</v>
      </c>
      <c r="I37" s="52">
        <v>9.4260461628437042E-3</v>
      </c>
      <c r="J37" s="51">
        <v>6646.72900390625</v>
      </c>
      <c r="K37" s="52">
        <v>5.3497203625738621E-3</v>
      </c>
      <c r="L37" s="198">
        <v>1242444.25</v>
      </c>
    </row>
    <row r="38" spans="1:12" x14ac:dyDescent="0.2">
      <c r="A38" s="41" t="s">
        <v>26</v>
      </c>
      <c r="B38" s="42">
        <v>1776096.5</v>
      </c>
      <c r="C38" s="43">
        <v>0.75684845447540283</v>
      </c>
      <c r="D38" s="42">
        <v>433000.9375</v>
      </c>
      <c r="E38" s="43">
        <v>0.18451479077339172</v>
      </c>
      <c r="F38" s="42">
        <v>112227.0703125</v>
      </c>
      <c r="G38" s="43">
        <v>4.7823347151279449E-2</v>
      </c>
      <c r="H38" s="42">
        <v>13720.5166015625</v>
      </c>
      <c r="I38" s="43">
        <v>5.8467267081141472E-3</v>
      </c>
      <c r="J38" s="42">
        <v>11655.30078125</v>
      </c>
      <c r="K38" s="43">
        <v>4.9666757695376873E-3</v>
      </c>
      <c r="L38" s="195">
        <v>2346700.25</v>
      </c>
    </row>
    <row r="39" spans="1:12" x14ac:dyDescent="0.2">
      <c r="A39" s="55" t="s">
        <v>27</v>
      </c>
      <c r="B39" s="56">
        <v>2350839.75</v>
      </c>
      <c r="C39" s="57">
        <v>0.75403177738189697</v>
      </c>
      <c r="D39" s="56">
        <v>558589.375</v>
      </c>
      <c r="E39" s="57">
        <v>0.17916752398014069</v>
      </c>
      <c r="F39" s="56">
        <v>172332.25</v>
      </c>
      <c r="G39" s="57">
        <v>5.5275563150644302E-2</v>
      </c>
      <c r="H39" s="56">
        <v>20716.875</v>
      </c>
      <c r="I39" s="57">
        <v>6.6449367441236973E-3</v>
      </c>
      <c r="J39" s="56">
        <v>15214.9775390625</v>
      </c>
      <c r="K39" s="57">
        <v>4.8802033998072147E-3</v>
      </c>
      <c r="L39" s="194">
        <v>3117693</v>
      </c>
    </row>
    <row r="40" spans="1:12" x14ac:dyDescent="0.2">
      <c r="A40" s="59" t="s">
        <v>28</v>
      </c>
      <c r="B40" s="197">
        <v>4235640.5</v>
      </c>
      <c r="C40" s="61">
        <v>0.79286098480224609</v>
      </c>
      <c r="D40" s="197">
        <v>801798.5625</v>
      </c>
      <c r="E40" s="61">
        <v>0.15008705854415894</v>
      </c>
      <c r="F40" s="197">
        <v>218124.28125</v>
      </c>
      <c r="G40" s="61">
        <v>4.083024337887764E-2</v>
      </c>
      <c r="H40" s="197">
        <v>63045.7890625</v>
      </c>
      <c r="I40" s="61">
        <v>1.180141419172287E-2</v>
      </c>
      <c r="J40" s="197">
        <v>23614.181640625</v>
      </c>
      <c r="K40" s="61">
        <v>4.4202911667525768E-3</v>
      </c>
      <c r="L40" s="196">
        <v>5342223.5</v>
      </c>
    </row>
    <row r="41" spans="1:12" x14ac:dyDescent="0.2">
      <c r="A41" s="34" t="s">
        <v>30</v>
      </c>
    </row>
    <row r="43" spans="1:12" x14ac:dyDescent="0.2">
      <c r="A43" s="471" t="s">
        <v>233</v>
      </c>
      <c r="B43" s="460" t="s">
        <v>75</v>
      </c>
      <c r="C43" s="461"/>
      <c r="D43" s="460">
        <v>2</v>
      </c>
      <c r="E43" s="461"/>
      <c r="F43" s="460">
        <v>3</v>
      </c>
      <c r="G43" s="461"/>
      <c r="H43" s="460">
        <v>4</v>
      </c>
      <c r="I43" s="461"/>
      <c r="J43" s="460" t="s">
        <v>76</v>
      </c>
      <c r="K43" s="461"/>
      <c r="L43" s="477" t="s">
        <v>11</v>
      </c>
    </row>
    <row r="44" spans="1:12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</row>
    <row r="45" spans="1:12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</row>
    <row r="46" spans="1:12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</row>
    <row r="47" spans="1:12" x14ac:dyDescent="0.2">
      <c r="A47" s="34" t="s">
        <v>30</v>
      </c>
    </row>
    <row r="49" spans="1:28" x14ac:dyDescent="0.2">
      <c r="A49" s="469" t="s">
        <v>231</v>
      </c>
      <c r="B49" s="462" t="s">
        <v>75</v>
      </c>
      <c r="C49" s="463"/>
      <c r="D49" s="462">
        <v>2</v>
      </c>
      <c r="E49" s="463"/>
      <c r="F49" s="462">
        <v>3</v>
      </c>
      <c r="G49" s="463"/>
      <c r="H49" s="462">
        <v>4</v>
      </c>
      <c r="I49" s="463"/>
      <c r="J49" s="462" t="s">
        <v>76</v>
      </c>
      <c r="K49" s="463"/>
      <c r="L49" s="476" t="s">
        <v>11</v>
      </c>
      <c r="R49" s="121"/>
      <c r="T49" s="121"/>
      <c r="V49" s="121"/>
      <c r="Z49" s="121"/>
      <c r="AB49" s="121"/>
    </row>
    <row r="50" spans="1:28" x14ac:dyDescent="0.2">
      <c r="A50" s="470"/>
      <c r="B50" s="248" t="s">
        <v>29</v>
      </c>
      <c r="C50" s="249" t="s">
        <v>12</v>
      </c>
      <c r="D50" s="248" t="s">
        <v>29</v>
      </c>
      <c r="E50" s="249" t="s">
        <v>12</v>
      </c>
      <c r="F50" s="248" t="s">
        <v>29</v>
      </c>
      <c r="G50" s="249" t="s">
        <v>12</v>
      </c>
      <c r="H50" s="248" t="s">
        <v>29</v>
      </c>
      <c r="I50" s="249" t="s">
        <v>12</v>
      </c>
      <c r="J50" s="248" t="s">
        <v>29</v>
      </c>
      <c r="K50" s="249" t="s">
        <v>12</v>
      </c>
      <c r="L50" s="476"/>
      <c r="R50" s="121"/>
      <c r="T50" s="121"/>
      <c r="V50" s="121"/>
      <c r="AB50" s="121"/>
    </row>
    <row r="51" spans="1:28" x14ac:dyDescent="0.2">
      <c r="A51" s="55" t="s">
        <v>213</v>
      </c>
      <c r="B51" s="56">
        <v>84840.8359375</v>
      </c>
      <c r="C51" s="57">
        <v>0.57410508394241333</v>
      </c>
      <c r="D51" s="56">
        <v>35291.6796875</v>
      </c>
      <c r="E51" s="57">
        <v>0.23881344497203827</v>
      </c>
      <c r="F51" s="56">
        <v>21175.0390625</v>
      </c>
      <c r="G51" s="57">
        <v>0.14328828454017639</v>
      </c>
      <c r="H51" s="56">
        <v>4459.85498046875</v>
      </c>
      <c r="I51" s="57">
        <v>3.0179161578416824E-2</v>
      </c>
      <c r="J51" s="56">
        <v>2011.87353515625</v>
      </c>
      <c r="K51" s="57">
        <v>1.3614042662084103E-2</v>
      </c>
      <c r="L51" s="194">
        <v>147779.28125</v>
      </c>
      <c r="R51" s="121"/>
      <c r="T51" s="121"/>
      <c r="V51" s="121"/>
      <c r="AB51" s="121"/>
    </row>
    <row r="52" spans="1:28" x14ac:dyDescent="0.2">
      <c r="A52" s="41" t="s">
        <v>230</v>
      </c>
      <c r="B52" s="42">
        <v>479735.9375</v>
      </c>
      <c r="C52" s="43">
        <v>0.62514114379882813</v>
      </c>
      <c r="D52" s="42">
        <v>196772.046875</v>
      </c>
      <c r="E52" s="43">
        <v>0.25641250610351563</v>
      </c>
      <c r="F52" s="42">
        <v>68566.4921875</v>
      </c>
      <c r="G52" s="43">
        <v>8.9348591864109039E-2</v>
      </c>
      <c r="H52" s="42">
        <v>16441.044921875</v>
      </c>
      <c r="I52" s="43">
        <v>2.1424230188131332E-2</v>
      </c>
      <c r="J52" s="42">
        <v>5888.71044921875</v>
      </c>
      <c r="K52" s="43">
        <v>7.6735443435609341E-3</v>
      </c>
      <c r="L52" s="195">
        <v>767404.25</v>
      </c>
      <c r="R52" s="121"/>
      <c r="T52" s="121"/>
      <c r="V52" s="121"/>
      <c r="X52" s="121"/>
      <c r="AB52" s="121"/>
    </row>
    <row r="53" spans="1:28" x14ac:dyDescent="0.2">
      <c r="A53" s="55" t="s">
        <v>214</v>
      </c>
      <c r="B53" s="56">
        <v>3496555.25</v>
      </c>
      <c r="C53" s="57">
        <v>0.83099967241287231</v>
      </c>
      <c r="D53" s="56">
        <v>527831</v>
      </c>
      <c r="E53" s="57">
        <v>0.12544557452201843</v>
      </c>
      <c r="F53" s="56">
        <v>156248.515625</v>
      </c>
      <c r="G53" s="57">
        <v>3.7134397774934769E-2</v>
      </c>
      <c r="H53" s="56">
        <v>17645.330078125</v>
      </c>
      <c r="I53" s="57">
        <v>4.1936314664781094E-3</v>
      </c>
      <c r="J53" s="56">
        <v>9369.234375</v>
      </c>
      <c r="K53" s="57">
        <v>2.2267147433012724E-3</v>
      </c>
      <c r="L53" s="194">
        <v>4207649</v>
      </c>
      <c r="R53" s="121"/>
      <c r="T53" s="121"/>
      <c r="V53" s="121"/>
      <c r="Z53" s="121"/>
      <c r="AB53" s="121"/>
    </row>
    <row r="54" spans="1:28" x14ac:dyDescent="0.2">
      <c r="A54" s="41" t="s">
        <v>224</v>
      </c>
      <c r="B54" s="42">
        <v>351742.46875</v>
      </c>
      <c r="C54" s="43">
        <v>0.68176358938217163</v>
      </c>
      <c r="D54" s="42">
        <v>133252.890625</v>
      </c>
      <c r="E54" s="43">
        <v>0.25827696919441223</v>
      </c>
      <c r="F54" s="42">
        <v>29319.4140625</v>
      </c>
      <c r="G54" s="43">
        <v>5.6828252971172333E-2</v>
      </c>
      <c r="H54" s="42">
        <v>278.70858764648438</v>
      </c>
      <c r="I54" s="43">
        <v>5.4020591778680682E-4</v>
      </c>
      <c r="J54" s="42">
        <v>1336.777587890625</v>
      </c>
      <c r="K54" s="43">
        <v>2.5910043623298407E-3</v>
      </c>
      <c r="L54" s="195">
        <v>515930.25</v>
      </c>
      <c r="R54" s="121"/>
      <c r="T54" s="121"/>
      <c r="V54" s="121"/>
      <c r="AB54" s="121"/>
    </row>
    <row r="55" spans="1:28" x14ac:dyDescent="0.2">
      <c r="A55" s="55" t="s">
        <v>254</v>
      </c>
      <c r="B55" s="56">
        <v>1115167.5</v>
      </c>
      <c r="C55" s="57">
        <v>0.89293116331100464</v>
      </c>
      <c r="D55" s="56">
        <v>76659.3203125</v>
      </c>
      <c r="E55" s="57">
        <v>6.1382252722978592E-2</v>
      </c>
      <c r="F55" s="56">
        <v>48713.7890625</v>
      </c>
      <c r="G55" s="57">
        <v>3.9005853235721588E-2</v>
      </c>
      <c r="H55" s="56">
        <v>5046.8359375</v>
      </c>
      <c r="I55" s="57">
        <v>4.0410761721432209E-3</v>
      </c>
      <c r="J55" s="56">
        <v>3296.64111328125</v>
      </c>
      <c r="K55" s="57">
        <v>2.6396694593131542E-3</v>
      </c>
      <c r="L55" s="194">
        <v>1248884</v>
      </c>
      <c r="R55" s="121"/>
      <c r="AB55" s="121"/>
    </row>
    <row r="56" spans="1:28" x14ac:dyDescent="0.2">
      <c r="A56" s="41" t="s">
        <v>215</v>
      </c>
      <c r="B56" s="42">
        <v>231806.125</v>
      </c>
      <c r="C56" s="43">
        <v>0.56227791309356689</v>
      </c>
      <c r="D56" s="42">
        <v>44677.46875</v>
      </c>
      <c r="E56" s="43">
        <v>0.10837139189243317</v>
      </c>
      <c r="F56" s="42">
        <v>51572.60546875</v>
      </c>
      <c r="G56" s="43">
        <v>0.12509649991989136</v>
      </c>
      <c r="H56" s="42">
        <v>59766.24609375</v>
      </c>
      <c r="I56" s="43">
        <v>0.1449713259935379</v>
      </c>
      <c r="J56" s="42">
        <v>24440.119140625</v>
      </c>
      <c r="K56" s="43">
        <v>5.9282895177602768E-2</v>
      </c>
      <c r="L56" s="195">
        <v>412262.5625</v>
      </c>
      <c r="R56" s="121"/>
      <c r="T56" s="121"/>
      <c r="V56" s="121"/>
      <c r="AB56" s="121"/>
    </row>
    <row r="57" spans="1:28" x14ac:dyDescent="0.2">
      <c r="A57" s="55" t="s">
        <v>256</v>
      </c>
      <c r="B57" s="56">
        <v>344743.6875</v>
      </c>
      <c r="C57" s="57">
        <v>0.89584338665008545</v>
      </c>
      <c r="D57" s="56">
        <v>31797.48828125</v>
      </c>
      <c r="E57" s="57">
        <v>8.2628257572650909E-2</v>
      </c>
      <c r="F57" s="56">
        <v>5834.32421875</v>
      </c>
      <c r="G57" s="57">
        <v>1.5160947106778622E-2</v>
      </c>
      <c r="H57" s="56">
        <v>1275.4366455078125</v>
      </c>
      <c r="I57" s="57">
        <v>3.3143218606710434E-3</v>
      </c>
      <c r="J57" s="56">
        <v>1174.894775390625</v>
      </c>
      <c r="K57" s="57">
        <v>3.053056076169014E-3</v>
      </c>
      <c r="L57" s="194">
        <v>384825.8125</v>
      </c>
      <c r="R57" s="121"/>
      <c r="T57" s="121"/>
      <c r="V57" s="121"/>
      <c r="AB57" s="121"/>
    </row>
    <row r="58" spans="1:28" x14ac:dyDescent="0.2">
      <c r="A58" s="41" t="s">
        <v>216</v>
      </c>
      <c r="B58" s="42">
        <v>74347.328125</v>
      </c>
      <c r="C58" s="43">
        <v>0.93217009305953979</v>
      </c>
      <c r="D58" s="42">
        <v>5037.31005859375</v>
      </c>
      <c r="E58" s="43">
        <v>6.3158012926578522E-2</v>
      </c>
      <c r="F58" s="42">
        <v>278.91363525390625</v>
      </c>
      <c r="G58" s="43">
        <v>3.4970312844961882E-3</v>
      </c>
      <c r="H58" s="42">
        <v>93.703865051269531</v>
      </c>
      <c r="I58" s="43">
        <v>1.1748631950467825E-3</v>
      </c>
      <c r="J58" s="42">
        <v>0</v>
      </c>
      <c r="K58" s="43">
        <v>0</v>
      </c>
      <c r="L58" s="195">
        <v>79757.2578125</v>
      </c>
      <c r="R58" s="121"/>
      <c r="T58" s="121"/>
      <c r="V58" s="121"/>
      <c r="AB58" s="121"/>
    </row>
    <row r="59" spans="1:28" x14ac:dyDescent="0.2">
      <c r="A59" s="55" t="s">
        <v>229</v>
      </c>
      <c r="B59" s="56">
        <v>242610.140625</v>
      </c>
      <c r="C59" s="57">
        <v>0.91374439001083374</v>
      </c>
      <c r="D59" s="56">
        <v>13088.162109375</v>
      </c>
      <c r="E59" s="57">
        <v>4.9294043332338333E-2</v>
      </c>
      <c r="F59" s="56">
        <v>8318.197265625</v>
      </c>
      <c r="G59" s="57">
        <v>3.1328890472650528E-2</v>
      </c>
      <c r="H59" s="56">
        <v>1354.655029296875</v>
      </c>
      <c r="I59" s="57">
        <v>5.1020476967096329E-3</v>
      </c>
      <c r="J59" s="56">
        <v>140.88308715820313</v>
      </c>
      <c r="K59" s="57">
        <v>5.3060904610902071E-4</v>
      </c>
      <c r="L59" s="194">
        <v>265512.03125</v>
      </c>
      <c r="R59" s="121"/>
      <c r="T59" s="121"/>
      <c r="V59" s="121"/>
      <c r="X59" s="121"/>
      <c r="AB59" s="121"/>
    </row>
    <row r="60" spans="1:28" x14ac:dyDescent="0.2">
      <c r="A60" s="41" t="s">
        <v>226</v>
      </c>
      <c r="B60" s="42">
        <v>138994.609375</v>
      </c>
      <c r="C60" s="43">
        <v>0.64795428514480591</v>
      </c>
      <c r="D60" s="42">
        <v>40680.5</v>
      </c>
      <c r="E60" s="43">
        <v>0.18964119255542755</v>
      </c>
      <c r="F60" s="42">
        <v>27122.1640625</v>
      </c>
      <c r="G60" s="43">
        <v>0.12643599510192871</v>
      </c>
      <c r="H60" s="42">
        <v>2971.8837890625</v>
      </c>
      <c r="I60" s="43">
        <v>1.385409664362669E-2</v>
      </c>
      <c r="J60" s="42">
        <v>4743.833984375</v>
      </c>
      <c r="K60" s="43">
        <v>2.2114437073469162E-2</v>
      </c>
      <c r="L60" s="195">
        <v>214512.984375</v>
      </c>
      <c r="R60" s="121"/>
      <c r="T60" s="121"/>
      <c r="V60" s="121"/>
      <c r="X60" s="121"/>
      <c r="Z60" s="121"/>
      <c r="AB60" s="121"/>
    </row>
    <row r="61" spans="1:28" x14ac:dyDescent="0.2">
      <c r="A61" s="55" t="s">
        <v>258</v>
      </c>
      <c r="B61" s="56">
        <v>1130731.875</v>
      </c>
      <c r="C61" s="57">
        <v>0.60267925262451172</v>
      </c>
      <c r="D61" s="56">
        <v>727759.875</v>
      </c>
      <c r="E61" s="57">
        <v>0.38789546489715576</v>
      </c>
      <c r="F61" s="56">
        <v>15451.787109375</v>
      </c>
      <c r="G61" s="57">
        <v>8.2357907667756081E-3</v>
      </c>
      <c r="H61" s="56">
        <v>1756.388671875</v>
      </c>
      <c r="I61" s="57">
        <v>9.3615386867895722E-4</v>
      </c>
      <c r="J61" s="56">
        <v>475.37213134765625</v>
      </c>
      <c r="K61" s="57">
        <v>2.5337300030514598E-4</v>
      </c>
      <c r="L61" s="194">
        <v>1876175.25</v>
      </c>
      <c r="R61" s="121"/>
      <c r="T61" s="121"/>
      <c r="V61" s="121"/>
      <c r="Z61" s="121"/>
      <c r="AB61" s="121"/>
    </row>
    <row r="62" spans="1:28" x14ac:dyDescent="0.2">
      <c r="A62" s="41" t="s">
        <v>228</v>
      </c>
      <c r="B62" s="42">
        <v>136635.78125</v>
      </c>
      <c r="C62" s="43">
        <v>0.90640825033187866</v>
      </c>
      <c r="D62" s="42">
        <v>7844.70703125</v>
      </c>
      <c r="E62" s="43">
        <v>5.2039861679077148E-2</v>
      </c>
      <c r="F62" s="42">
        <v>3520.131103515625</v>
      </c>
      <c r="G62" s="43">
        <v>2.335168793797493E-2</v>
      </c>
      <c r="H62" s="42">
        <v>1690.176513671875</v>
      </c>
      <c r="I62" s="43">
        <v>1.1212216690182686E-2</v>
      </c>
      <c r="J62" s="42">
        <v>1053.39697265625</v>
      </c>
      <c r="K62" s="43">
        <v>6.9879768416285515E-3</v>
      </c>
      <c r="L62" s="195">
        <v>150744.1875</v>
      </c>
      <c r="R62" s="121"/>
      <c r="T62" s="121"/>
      <c r="AB62" s="121"/>
    </row>
    <row r="63" spans="1:28" x14ac:dyDescent="0.2">
      <c r="A63" s="55" t="s">
        <v>217</v>
      </c>
      <c r="B63" s="56">
        <v>146878.59375</v>
      </c>
      <c r="C63" s="57">
        <v>0.89922964572906494</v>
      </c>
      <c r="D63" s="56">
        <v>12574.0478515625</v>
      </c>
      <c r="E63" s="57">
        <v>7.6981648802757263E-2</v>
      </c>
      <c r="F63" s="56">
        <v>3400.133544921875</v>
      </c>
      <c r="G63" s="57">
        <v>2.0816517993807793E-2</v>
      </c>
      <c r="H63" s="56">
        <v>199.09529113769531</v>
      </c>
      <c r="I63" s="57">
        <v>1.2189141707494855E-3</v>
      </c>
      <c r="J63" s="56">
        <v>286.3741455078125</v>
      </c>
      <c r="K63" s="57">
        <v>1.7532584024593234E-3</v>
      </c>
      <c r="L63" s="194">
        <v>163338.234375</v>
      </c>
      <c r="R63" s="121"/>
      <c r="T63" s="121"/>
      <c r="AB63" s="121"/>
    </row>
    <row r="64" spans="1:28" x14ac:dyDescent="0.2">
      <c r="A64" s="41" t="s">
        <v>218</v>
      </c>
      <c r="B64" s="42">
        <v>99856.7265625</v>
      </c>
      <c r="C64" s="43">
        <v>0.56171923875808716</v>
      </c>
      <c r="D64" s="42">
        <v>73183.4296875</v>
      </c>
      <c r="E64" s="43">
        <v>0.41167521476745605</v>
      </c>
      <c r="F64" s="42">
        <v>3581.36767578125</v>
      </c>
      <c r="G64" s="43">
        <v>2.0146096125245094E-2</v>
      </c>
      <c r="H64" s="42">
        <v>924.51904296875</v>
      </c>
      <c r="I64" s="43">
        <v>5.2006524056196213E-3</v>
      </c>
      <c r="J64" s="42">
        <v>223.77154541015625</v>
      </c>
      <c r="K64" s="43">
        <v>1.2587712844833732E-3</v>
      </c>
      <c r="L64" s="195">
        <v>177769.8125</v>
      </c>
      <c r="R64" s="121"/>
      <c r="T64" s="121"/>
      <c r="V64" s="121"/>
      <c r="AB64" s="121"/>
    </row>
    <row r="65" spans="1:28" x14ac:dyDescent="0.2">
      <c r="A65" s="55" t="s">
        <v>255</v>
      </c>
      <c r="B65" s="56">
        <v>262778.03125</v>
      </c>
      <c r="C65" s="57">
        <v>0.82747465372085571</v>
      </c>
      <c r="D65" s="56">
        <v>36683.48828125</v>
      </c>
      <c r="E65" s="57">
        <v>0.11551444232463837</v>
      </c>
      <c r="F65" s="56">
        <v>14517.65234375</v>
      </c>
      <c r="G65" s="57">
        <v>4.5715350657701492E-2</v>
      </c>
      <c r="H65" s="56">
        <v>1954.1649169921875</v>
      </c>
      <c r="I65" s="57">
        <v>6.1535658314824104E-3</v>
      </c>
      <c r="J65" s="56">
        <v>1632.9263916015625</v>
      </c>
      <c r="K65" s="57">
        <v>5.1420023664832115E-3</v>
      </c>
      <c r="L65" s="194">
        <v>317566.25</v>
      </c>
      <c r="R65" s="121"/>
      <c r="T65" s="121"/>
      <c r="V65" s="121"/>
      <c r="X65" s="121"/>
      <c r="AB65" s="121"/>
    </row>
    <row r="66" spans="1:28" x14ac:dyDescent="0.2">
      <c r="A66" s="41" t="s">
        <v>211</v>
      </c>
      <c r="B66" s="42">
        <v>105712</v>
      </c>
      <c r="C66" s="43">
        <v>0.88227641582489014</v>
      </c>
      <c r="D66" s="42">
        <v>10030.0595703125</v>
      </c>
      <c r="E66" s="43">
        <v>8.3711259067058563E-2</v>
      </c>
      <c r="F66" s="42">
        <v>3372.3359375</v>
      </c>
      <c r="G66" s="43">
        <v>2.8145644813776016E-2</v>
      </c>
      <c r="H66" s="42">
        <v>508.93072509765625</v>
      </c>
      <c r="I66" s="43">
        <v>4.2475550435483456E-3</v>
      </c>
      <c r="J66" s="42">
        <v>194.00300598144531</v>
      </c>
      <c r="K66" s="43">
        <v>1.6191564500331879E-3</v>
      </c>
      <c r="L66" s="195">
        <v>119817.328125</v>
      </c>
      <c r="R66" s="121"/>
      <c r="T66" s="121"/>
      <c r="AB66" s="121"/>
    </row>
    <row r="67" spans="1:28" x14ac:dyDescent="0.2">
      <c r="A67" s="55" t="s">
        <v>212</v>
      </c>
      <c r="B67" s="56">
        <v>35414.52734375</v>
      </c>
      <c r="C67" s="57">
        <v>0.79216480255126953</v>
      </c>
      <c r="D67" s="56">
        <v>8785.0849609375</v>
      </c>
      <c r="E67" s="57">
        <v>0.19650791585445404</v>
      </c>
      <c r="F67" s="56">
        <v>499.26138305664063</v>
      </c>
      <c r="G67" s="57">
        <v>1.1167657561600208E-2</v>
      </c>
      <c r="H67" s="56">
        <v>7.1368999481201172</v>
      </c>
      <c r="I67" s="57">
        <v>1.5964072372298688E-4</v>
      </c>
      <c r="J67" s="56">
        <v>0</v>
      </c>
      <c r="K67" s="57">
        <v>0</v>
      </c>
      <c r="L67" s="194">
        <v>44706.0078125</v>
      </c>
      <c r="R67" s="121"/>
      <c r="T67" s="121"/>
      <c r="AB67" s="121"/>
    </row>
    <row r="68" spans="1:28" x14ac:dyDescent="0.2">
      <c r="A68" s="41" t="s">
        <v>219</v>
      </c>
      <c r="B68" s="42">
        <v>68924.90625</v>
      </c>
      <c r="C68" s="43">
        <v>0.65848058462142944</v>
      </c>
      <c r="D68" s="42">
        <v>26362.568359375</v>
      </c>
      <c r="E68" s="43">
        <v>0.25185728073120117</v>
      </c>
      <c r="F68" s="42">
        <v>8757.962890625</v>
      </c>
      <c r="G68" s="43">
        <v>8.367002010345459E-2</v>
      </c>
      <c r="H68" s="42">
        <v>544.5272216796875</v>
      </c>
      <c r="I68" s="43">
        <v>5.2021918818354607E-3</v>
      </c>
      <c r="J68" s="42">
        <v>82.683425903320313</v>
      </c>
      <c r="K68" s="43">
        <v>7.8992394264787436E-4</v>
      </c>
      <c r="L68" s="195">
        <v>104672.6484375</v>
      </c>
      <c r="R68" s="121"/>
      <c r="T68" s="121"/>
      <c r="AB68" s="121"/>
    </row>
    <row r="69" spans="1:28" x14ac:dyDescent="0.2">
      <c r="A69" s="55" t="s">
        <v>227</v>
      </c>
      <c r="B69" s="56">
        <v>162525.0625</v>
      </c>
      <c r="C69" s="57">
        <v>0.77110415697097778</v>
      </c>
      <c r="D69" s="56">
        <v>44769.32421875</v>
      </c>
      <c r="E69" s="57">
        <v>0.21240915358066559</v>
      </c>
      <c r="F69" s="56">
        <v>3100.580322265625</v>
      </c>
      <c r="G69" s="57">
        <v>1.4710779301822186E-2</v>
      </c>
      <c r="H69" s="56">
        <v>374.30755615234375</v>
      </c>
      <c r="I69" s="57">
        <v>1.775911427102983E-3</v>
      </c>
      <c r="J69" s="56">
        <v>0</v>
      </c>
      <c r="K69" s="57">
        <v>0</v>
      </c>
      <c r="L69" s="194">
        <v>210769.265625</v>
      </c>
      <c r="R69" s="121"/>
      <c r="T69" s="121"/>
      <c r="AB69" s="91"/>
    </row>
    <row r="70" spans="1:28" x14ac:dyDescent="0.2">
      <c r="A70" s="41" t="s">
        <v>220</v>
      </c>
      <c r="B70" s="42">
        <v>110306.7265625</v>
      </c>
      <c r="C70" s="43">
        <v>0.94125884771347046</v>
      </c>
      <c r="D70" s="42">
        <v>5880.65087890625</v>
      </c>
      <c r="E70" s="43">
        <v>5.0180207937955856E-2</v>
      </c>
      <c r="F70" s="42">
        <v>471.08929443359375</v>
      </c>
      <c r="G70" s="43">
        <v>4.019854124635458E-3</v>
      </c>
      <c r="H70" s="42">
        <v>379.06399536132813</v>
      </c>
      <c r="I70" s="43">
        <v>3.2345929648727179E-3</v>
      </c>
      <c r="J70" s="42">
        <v>153.11044311523438</v>
      </c>
      <c r="K70" s="43">
        <v>1.3065075036138296E-3</v>
      </c>
      <c r="L70" s="195">
        <v>117190.640625</v>
      </c>
      <c r="R70" s="121"/>
      <c r="T70" s="121"/>
      <c r="V70" s="121"/>
      <c r="X70" s="121"/>
      <c r="Z70" s="121"/>
      <c r="AB70" s="121"/>
    </row>
    <row r="71" spans="1:28" x14ac:dyDescent="0.2">
      <c r="A71" s="55" t="s">
        <v>221</v>
      </c>
      <c r="B71" s="56">
        <v>70662.15625</v>
      </c>
      <c r="C71" s="57">
        <v>0.70428669452667236</v>
      </c>
      <c r="D71" s="56">
        <v>25750.833984375</v>
      </c>
      <c r="E71" s="57">
        <v>0.25665748119354248</v>
      </c>
      <c r="F71" s="56">
        <v>3333.40576171875</v>
      </c>
      <c r="G71" s="57">
        <v>3.3223912119865417E-2</v>
      </c>
      <c r="H71" s="56">
        <v>585.12384033203125</v>
      </c>
      <c r="I71" s="57">
        <v>5.8319047093391418E-3</v>
      </c>
      <c r="J71" s="56">
        <v>0</v>
      </c>
      <c r="K71" s="57">
        <v>0</v>
      </c>
      <c r="L71" s="194">
        <v>100331.5234375</v>
      </c>
      <c r="R71" s="91"/>
      <c r="T71" s="121"/>
      <c r="V71" s="121"/>
      <c r="X71" s="121"/>
      <c r="Z71" s="121"/>
    </row>
    <row r="72" spans="1:28" x14ac:dyDescent="0.2">
      <c r="A72" s="41" t="s">
        <v>222</v>
      </c>
      <c r="B72" s="42">
        <v>152717.921875</v>
      </c>
      <c r="C72" s="43">
        <v>0.84545844793319702</v>
      </c>
      <c r="D72" s="42">
        <v>24112.849609375</v>
      </c>
      <c r="E72" s="43">
        <v>0.13349063694477081</v>
      </c>
      <c r="F72" s="42">
        <v>3112.47802734375</v>
      </c>
      <c r="G72" s="43">
        <v>1.7230922356247902E-2</v>
      </c>
      <c r="H72" s="42">
        <v>416.81256103515625</v>
      </c>
      <c r="I72" s="43">
        <v>2.3075072094798088E-3</v>
      </c>
      <c r="J72" s="42">
        <v>273.21142578125</v>
      </c>
      <c r="K72" s="43">
        <v>1.5125198988243937E-3</v>
      </c>
      <c r="L72" s="195">
        <v>180633.28125</v>
      </c>
      <c r="R72" s="121"/>
      <c r="T72" s="121"/>
      <c r="AB72" s="121"/>
    </row>
    <row r="73" spans="1:28" x14ac:dyDescent="0.2">
      <c r="A73" s="55" t="s">
        <v>223</v>
      </c>
      <c r="B73" s="56">
        <v>224342.796875</v>
      </c>
      <c r="C73" s="57">
        <v>0.89389538764953613</v>
      </c>
      <c r="D73" s="56">
        <v>20256.99609375</v>
      </c>
      <c r="E73" s="57">
        <v>8.0714136362075806E-2</v>
      </c>
      <c r="F73" s="56">
        <v>4674.29443359375</v>
      </c>
      <c r="G73" s="57">
        <v>1.862475648522377E-2</v>
      </c>
      <c r="H73" s="56">
        <v>1331.2724609375</v>
      </c>
      <c r="I73" s="57">
        <v>5.3044641390442848E-3</v>
      </c>
      <c r="J73" s="56">
        <v>366.735107421875</v>
      </c>
      <c r="K73" s="57">
        <v>1.4612585073336959E-3</v>
      </c>
      <c r="L73" s="194">
        <v>250972.09375</v>
      </c>
    </row>
    <row r="74" spans="1:28" x14ac:dyDescent="0.2">
      <c r="A74" s="59" t="s">
        <v>11</v>
      </c>
      <c r="B74" s="60">
        <v>9268031</v>
      </c>
      <c r="C74" s="61">
        <v>0.76854413747787476</v>
      </c>
      <c r="D74" s="60">
        <v>2129081.75</v>
      </c>
      <c r="E74" s="61">
        <v>0.1765524297952652</v>
      </c>
      <c r="F74" s="60">
        <v>484941.9375</v>
      </c>
      <c r="G74" s="61">
        <v>4.0213428437709808E-2</v>
      </c>
      <c r="H74" s="60">
        <v>120005.21875</v>
      </c>
      <c r="I74" s="61">
        <v>9.9513381719589233E-3</v>
      </c>
      <c r="J74" s="60">
        <v>57144.55078125</v>
      </c>
      <c r="K74" s="61">
        <v>4.7386670485138893E-3</v>
      </c>
      <c r="L74" s="193">
        <v>12059204</v>
      </c>
    </row>
    <row r="75" spans="1:28" x14ac:dyDescent="0.2">
      <c r="A75" s="34" t="s">
        <v>30</v>
      </c>
    </row>
    <row r="76" spans="1:28" x14ac:dyDescent="0.2">
      <c r="A76" s="250" t="s">
        <v>285</v>
      </c>
    </row>
  </sheetData>
  <mergeCells count="44">
    <mergeCell ref="L43:L44"/>
    <mergeCell ref="D26:E26"/>
    <mergeCell ref="D43:E43"/>
    <mergeCell ref="D19:E19"/>
    <mergeCell ref="F19:G19"/>
    <mergeCell ref="L26:L27"/>
    <mergeCell ref="H26:I26"/>
    <mergeCell ref="A49:A50"/>
    <mergeCell ref="A43:A44"/>
    <mergeCell ref="B43:C43"/>
    <mergeCell ref="L12:L13"/>
    <mergeCell ref="F12:G12"/>
    <mergeCell ref="A19:A20"/>
    <mergeCell ref="B19:C19"/>
    <mergeCell ref="A26:A27"/>
    <mergeCell ref="A35:A36"/>
    <mergeCell ref="B35:C35"/>
    <mergeCell ref="L49:L50"/>
    <mergeCell ref="H19:I19"/>
    <mergeCell ref="J19:K19"/>
    <mergeCell ref="L35:L36"/>
    <mergeCell ref="F26:G26"/>
    <mergeCell ref="L19:L20"/>
    <mergeCell ref="A6:L6"/>
    <mergeCell ref="A11:A13"/>
    <mergeCell ref="B11:L11"/>
    <mergeCell ref="B12:C12"/>
    <mergeCell ref="D12:E12"/>
    <mergeCell ref="H12:I12"/>
    <mergeCell ref="J12:K12"/>
    <mergeCell ref="B26:C26"/>
    <mergeCell ref="B49:C49"/>
    <mergeCell ref="D35:E35"/>
    <mergeCell ref="F35:G35"/>
    <mergeCell ref="J26:K26"/>
    <mergeCell ref="D49:E49"/>
    <mergeCell ref="H35:I35"/>
    <mergeCell ref="J49:K49"/>
    <mergeCell ref="F49:G49"/>
    <mergeCell ref="H43:I43"/>
    <mergeCell ref="F43:G43"/>
    <mergeCell ref="J43:K43"/>
    <mergeCell ref="J35:K35"/>
    <mergeCell ref="H49:I49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76"/>
  <sheetViews>
    <sheetView showGridLines="0" topLeftCell="A26" zoomScale="90" zoomScaleNormal="75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10.285156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2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20" ht="15" customHeight="1" x14ac:dyDescent="0.2">
      <c r="A7" s="33" t="s">
        <v>79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20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20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20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20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20" ht="20.25" customHeight="1" x14ac:dyDescent="0.2">
      <c r="A12" s="466"/>
      <c r="B12" s="460" t="s">
        <v>75</v>
      </c>
      <c r="C12" s="461"/>
      <c r="D12" s="460">
        <v>2</v>
      </c>
      <c r="E12" s="461"/>
      <c r="F12" s="460">
        <v>3</v>
      </c>
      <c r="G12" s="461"/>
      <c r="H12" s="460">
        <v>4</v>
      </c>
      <c r="I12" s="461"/>
      <c r="J12" s="460" t="s">
        <v>76</v>
      </c>
      <c r="K12" s="461"/>
      <c r="L12" s="473" t="s">
        <v>11</v>
      </c>
    </row>
    <row r="13" spans="1:20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  <c r="P13" s="91"/>
      <c r="R13" s="121"/>
      <c r="S13" s="121"/>
      <c r="T13" s="91"/>
    </row>
    <row r="14" spans="1:20" ht="24" x14ac:dyDescent="0.2">
      <c r="A14" s="117" t="s">
        <v>3</v>
      </c>
      <c r="B14" s="38">
        <v>7444705</v>
      </c>
      <c r="C14" s="39">
        <v>0.61786597967147827</v>
      </c>
      <c r="D14" s="38">
        <v>2307731.75</v>
      </c>
      <c r="E14" s="39">
        <v>0.19152793288230896</v>
      </c>
      <c r="F14" s="38">
        <v>1519043.625</v>
      </c>
      <c r="G14" s="39">
        <v>0.12607154250144958</v>
      </c>
      <c r="H14" s="38">
        <v>610621.125</v>
      </c>
      <c r="I14" s="39">
        <v>5.0677899271249771E-2</v>
      </c>
      <c r="J14" s="38">
        <v>166959.453125</v>
      </c>
      <c r="K14" s="39">
        <v>1.3856635428965092E-2</v>
      </c>
      <c r="L14" s="40">
        <v>12049061</v>
      </c>
      <c r="M14" s="91"/>
      <c r="N14" s="200"/>
      <c r="P14" s="121"/>
      <c r="Q14" s="121"/>
      <c r="R14" s="121"/>
      <c r="S14" s="121"/>
    </row>
    <row r="15" spans="1:20" x14ac:dyDescent="0.2">
      <c r="A15" s="41" t="s">
        <v>4</v>
      </c>
      <c r="B15" s="42">
        <v>2673862.25</v>
      </c>
      <c r="C15" s="43">
        <v>0.59533315896987915</v>
      </c>
      <c r="D15" s="42">
        <v>936889.25</v>
      </c>
      <c r="E15" s="43">
        <v>0.2085975855588913</v>
      </c>
      <c r="F15" s="42">
        <v>576638.125</v>
      </c>
      <c r="G15" s="43">
        <v>0.12838797271251678</v>
      </c>
      <c r="H15" s="42">
        <v>236484.125</v>
      </c>
      <c r="I15" s="43">
        <v>5.2652988582849503E-2</v>
      </c>
      <c r="J15" s="42">
        <v>67497.6328125</v>
      </c>
      <c r="K15" s="43">
        <v>1.5028289519250393E-2</v>
      </c>
      <c r="L15" s="44">
        <v>4491371.5</v>
      </c>
      <c r="N15" s="200"/>
      <c r="O15" s="91"/>
      <c r="Q15" s="121"/>
      <c r="R15" s="121"/>
      <c r="S15" s="121"/>
    </row>
    <row r="16" spans="1:20" x14ac:dyDescent="0.2">
      <c r="A16" s="45" t="s">
        <v>5</v>
      </c>
      <c r="B16" s="46">
        <v>4770842.5</v>
      </c>
      <c r="C16" s="47">
        <v>0.63125675916671753</v>
      </c>
      <c r="D16" s="46">
        <v>1370842.5</v>
      </c>
      <c r="E16" s="47">
        <v>0.18138381838798523</v>
      </c>
      <c r="F16" s="46">
        <v>942405.5625</v>
      </c>
      <c r="G16" s="47">
        <v>0.12469492852687836</v>
      </c>
      <c r="H16" s="46">
        <v>374137</v>
      </c>
      <c r="I16" s="47">
        <v>4.9504149705171585E-2</v>
      </c>
      <c r="J16" s="46">
        <v>99461.8203125</v>
      </c>
      <c r="K16" s="47">
        <v>1.3160347007215023E-2</v>
      </c>
      <c r="L16" s="48">
        <v>7557689.5</v>
      </c>
    </row>
    <row r="17" spans="1:12" x14ac:dyDescent="0.2">
      <c r="A17" s="34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2" x14ac:dyDescent="0.2"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2" x14ac:dyDescent="0.2">
      <c r="A19" s="475" t="s">
        <v>14</v>
      </c>
      <c r="B19" s="460" t="s">
        <v>75</v>
      </c>
      <c r="C19" s="461"/>
      <c r="D19" s="460">
        <v>2</v>
      </c>
      <c r="E19" s="461"/>
      <c r="F19" s="460">
        <v>3</v>
      </c>
      <c r="G19" s="461"/>
      <c r="H19" s="460">
        <v>4</v>
      </c>
      <c r="I19" s="461"/>
      <c r="J19" s="460" t="s">
        <v>76</v>
      </c>
      <c r="K19" s="461"/>
      <c r="L19" s="477" t="s">
        <v>11</v>
      </c>
    </row>
    <row r="20" spans="1:12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</row>
    <row r="21" spans="1:12" x14ac:dyDescent="0.2">
      <c r="A21" s="118" t="s">
        <v>15</v>
      </c>
      <c r="B21" s="51">
        <v>319999.71875</v>
      </c>
      <c r="C21" s="39">
        <v>0.57359546422958374</v>
      </c>
      <c r="D21" s="51">
        <v>144399.59375</v>
      </c>
      <c r="E21" s="39">
        <v>0.25883448123931885</v>
      </c>
      <c r="F21" s="51">
        <v>69435.5</v>
      </c>
      <c r="G21" s="39">
        <v>0.12446227669715881</v>
      </c>
      <c r="H21" s="51">
        <v>20348.3984375</v>
      </c>
      <c r="I21" s="39">
        <v>3.6474250257015228E-2</v>
      </c>
      <c r="J21" s="51">
        <v>3700.733154296875</v>
      </c>
      <c r="K21" s="39">
        <v>6.6335177980363369E-3</v>
      </c>
      <c r="L21" s="40">
        <v>557883.9375</v>
      </c>
    </row>
    <row r="22" spans="1:12" x14ac:dyDescent="0.2">
      <c r="A22" s="41" t="s">
        <v>16</v>
      </c>
      <c r="B22" s="42">
        <v>4473348.5</v>
      </c>
      <c r="C22" s="43">
        <v>0.62618380784988403</v>
      </c>
      <c r="D22" s="42">
        <v>1302718.25</v>
      </c>
      <c r="E22" s="43">
        <v>0.18235580623149872</v>
      </c>
      <c r="F22" s="42">
        <v>937125.0625</v>
      </c>
      <c r="G22" s="43">
        <v>0.13117970526218414</v>
      </c>
      <c r="H22" s="42">
        <v>335231.8125</v>
      </c>
      <c r="I22" s="43">
        <v>4.6926088631153107E-2</v>
      </c>
      <c r="J22" s="42">
        <v>95402.8515625</v>
      </c>
      <c r="K22" s="43">
        <v>1.3354587368667126E-2</v>
      </c>
      <c r="L22" s="44">
        <v>7143827</v>
      </c>
    </row>
    <row r="23" spans="1:12" x14ac:dyDescent="0.2">
      <c r="A23" s="45" t="s">
        <v>17</v>
      </c>
      <c r="B23" s="46">
        <v>2651357</v>
      </c>
      <c r="C23" s="47">
        <v>0.6098787784576416</v>
      </c>
      <c r="D23" s="46">
        <v>860614</v>
      </c>
      <c r="E23" s="47">
        <v>0.19796286523342133</v>
      </c>
      <c r="F23" s="46">
        <v>512483.0625</v>
      </c>
      <c r="G23" s="47">
        <v>0.11788399517536163</v>
      </c>
      <c r="H23" s="46">
        <v>255040.90625</v>
      </c>
      <c r="I23" s="47">
        <v>5.8665823191404343E-2</v>
      </c>
      <c r="J23" s="46">
        <v>67855.8671875</v>
      </c>
      <c r="K23" s="47">
        <v>1.5608555637300014E-2</v>
      </c>
      <c r="L23" s="48">
        <v>4347351</v>
      </c>
    </row>
    <row r="24" spans="1:12" x14ac:dyDescent="0.2">
      <c r="A24" s="34" t="s">
        <v>30</v>
      </c>
    </row>
    <row r="26" spans="1:12" x14ac:dyDescent="0.2">
      <c r="A26" s="475" t="s">
        <v>18</v>
      </c>
      <c r="B26" s="460" t="s">
        <v>75</v>
      </c>
      <c r="C26" s="461"/>
      <c r="D26" s="460">
        <v>2</v>
      </c>
      <c r="E26" s="461"/>
      <c r="F26" s="460">
        <v>3</v>
      </c>
      <c r="G26" s="461"/>
      <c r="H26" s="460">
        <v>4</v>
      </c>
      <c r="I26" s="461"/>
      <c r="J26" s="460" t="s">
        <v>76</v>
      </c>
      <c r="K26" s="461"/>
      <c r="L26" s="477" t="s">
        <v>11</v>
      </c>
    </row>
    <row r="27" spans="1:12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12" x14ac:dyDescent="0.2">
      <c r="A28" s="118" t="s">
        <v>19</v>
      </c>
      <c r="B28" s="51">
        <v>905255.625</v>
      </c>
      <c r="C28" s="52">
        <v>0.70960479974746704</v>
      </c>
      <c r="D28" s="51">
        <v>185868.875</v>
      </c>
      <c r="E28" s="52">
        <v>0.14569747447967529</v>
      </c>
      <c r="F28" s="51">
        <v>153976.0625</v>
      </c>
      <c r="G28" s="52">
        <v>0.12069757282733917</v>
      </c>
      <c r="H28" s="51">
        <v>25060.845703125</v>
      </c>
      <c r="I28" s="52">
        <v>1.9644502550363541E-2</v>
      </c>
      <c r="J28" s="51">
        <v>5556.58056640625</v>
      </c>
      <c r="K28" s="52">
        <v>4.3556494638323784E-3</v>
      </c>
      <c r="L28" s="201">
        <v>1275718</v>
      </c>
    </row>
    <row r="29" spans="1:12" x14ac:dyDescent="0.2">
      <c r="A29" s="41" t="s">
        <v>20</v>
      </c>
      <c r="B29" s="42">
        <v>2148516.75</v>
      </c>
      <c r="C29" s="43">
        <v>0.64913946390151978</v>
      </c>
      <c r="D29" s="42">
        <v>651401.5625</v>
      </c>
      <c r="E29" s="43">
        <v>0.19681040942668915</v>
      </c>
      <c r="F29" s="42">
        <v>322862</v>
      </c>
      <c r="G29" s="43">
        <v>9.7547508776187897E-2</v>
      </c>
      <c r="H29" s="42">
        <v>131646.78125</v>
      </c>
      <c r="I29" s="43">
        <v>3.977493941783905E-2</v>
      </c>
      <c r="J29" s="42">
        <v>55365.16796875</v>
      </c>
      <c r="K29" s="43">
        <v>1.6727687790989876E-2</v>
      </c>
      <c r="L29" s="202">
        <v>3309792.25</v>
      </c>
    </row>
    <row r="30" spans="1:12" x14ac:dyDescent="0.2">
      <c r="A30" s="55" t="s">
        <v>21</v>
      </c>
      <c r="B30" s="56">
        <v>2516541.75</v>
      </c>
      <c r="C30" s="57">
        <v>0.61726552248001099</v>
      </c>
      <c r="D30" s="56">
        <v>789428.5</v>
      </c>
      <c r="E30" s="57">
        <v>0.19363358616828918</v>
      </c>
      <c r="F30" s="56">
        <v>544007.5</v>
      </c>
      <c r="G30" s="57">
        <v>0.1334359347820282</v>
      </c>
      <c r="H30" s="56">
        <v>177750.234375</v>
      </c>
      <c r="I30" s="57">
        <v>4.359915480017662E-2</v>
      </c>
      <c r="J30" s="56">
        <v>49191.23828125</v>
      </c>
      <c r="K30" s="57">
        <v>1.2065786868333817E-2</v>
      </c>
      <c r="L30" s="201">
        <v>4076919.25</v>
      </c>
    </row>
    <row r="31" spans="1:12" x14ac:dyDescent="0.2">
      <c r="A31" s="41" t="s">
        <v>22</v>
      </c>
      <c r="B31" s="42">
        <v>832904.5</v>
      </c>
      <c r="C31" s="43">
        <v>0.61895287036895752</v>
      </c>
      <c r="D31" s="42">
        <v>246283.484375</v>
      </c>
      <c r="E31" s="43">
        <v>0.18301962316036224</v>
      </c>
      <c r="F31" s="42">
        <v>175386.484375</v>
      </c>
      <c r="G31" s="43">
        <v>0.13033424317836761</v>
      </c>
      <c r="H31" s="42">
        <v>83846.6640625</v>
      </c>
      <c r="I31" s="43">
        <v>6.2308624386787415E-2</v>
      </c>
      <c r="J31" s="42">
        <v>7245.9169921875</v>
      </c>
      <c r="K31" s="43">
        <v>5.3846286609768867E-3</v>
      </c>
      <c r="L31" s="202">
        <v>1345667</v>
      </c>
    </row>
    <row r="32" spans="1:12" x14ac:dyDescent="0.2">
      <c r="A32" s="45" t="s">
        <v>23</v>
      </c>
      <c r="B32" s="46">
        <v>1041486.5</v>
      </c>
      <c r="C32" s="47">
        <v>0.51029127836227417</v>
      </c>
      <c r="D32" s="46">
        <v>434749.40625</v>
      </c>
      <c r="E32" s="47">
        <v>0.2130117267370224</v>
      </c>
      <c r="F32" s="46">
        <v>322811.5625</v>
      </c>
      <c r="G32" s="47">
        <v>0.15816617012023926</v>
      </c>
      <c r="H32" s="46">
        <v>192316.59375</v>
      </c>
      <c r="I32" s="47">
        <v>9.4228290021419525E-2</v>
      </c>
      <c r="J32" s="46">
        <v>49600.546875</v>
      </c>
      <c r="K32" s="47">
        <v>2.430250309407711E-2</v>
      </c>
      <c r="L32" s="48">
        <v>2040964.625</v>
      </c>
    </row>
    <row r="33" spans="1:12" x14ac:dyDescent="0.2">
      <c r="A33" s="34" t="s">
        <v>30</v>
      </c>
    </row>
    <row r="35" spans="1:12" x14ac:dyDescent="0.2">
      <c r="A35" s="475" t="s">
        <v>24</v>
      </c>
      <c r="B35" s="460" t="s">
        <v>75</v>
      </c>
      <c r="C35" s="461"/>
      <c r="D35" s="460">
        <v>2</v>
      </c>
      <c r="E35" s="461"/>
      <c r="F35" s="460">
        <v>3</v>
      </c>
      <c r="G35" s="461"/>
      <c r="H35" s="460">
        <v>4</v>
      </c>
      <c r="I35" s="461"/>
      <c r="J35" s="460" t="s">
        <v>76</v>
      </c>
      <c r="K35" s="461"/>
      <c r="L35" s="477" t="s">
        <v>11</v>
      </c>
    </row>
    <row r="36" spans="1:12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12" x14ac:dyDescent="0.2">
      <c r="A37" s="118" t="s">
        <v>25</v>
      </c>
      <c r="B37" s="51">
        <v>711638.1875</v>
      </c>
      <c r="C37" s="52">
        <v>0.57277274131774902</v>
      </c>
      <c r="D37" s="51">
        <v>287416.53125</v>
      </c>
      <c r="E37" s="52">
        <v>0.23133154213428497</v>
      </c>
      <c r="F37" s="51">
        <v>163818.484375</v>
      </c>
      <c r="G37" s="52">
        <v>0.13185179233551025</v>
      </c>
      <c r="H37" s="51">
        <v>51637.1953125</v>
      </c>
      <c r="I37" s="52">
        <v>4.1560981422662735E-2</v>
      </c>
      <c r="J37" s="51">
        <v>27933.78125</v>
      </c>
      <c r="K37" s="52">
        <v>2.2482926025986671E-2</v>
      </c>
      <c r="L37" s="201">
        <v>1242444.25</v>
      </c>
    </row>
    <row r="38" spans="1:12" x14ac:dyDescent="0.2">
      <c r="A38" s="41" t="s">
        <v>26</v>
      </c>
      <c r="B38" s="42">
        <v>1446174.875</v>
      </c>
      <c r="C38" s="43">
        <v>0.61625885963439941</v>
      </c>
      <c r="D38" s="42">
        <v>428568.375</v>
      </c>
      <c r="E38" s="43">
        <v>0.18262594938278198</v>
      </c>
      <c r="F38" s="42">
        <v>334335.53125</v>
      </c>
      <c r="G38" s="43">
        <v>0.14247047901153564</v>
      </c>
      <c r="H38" s="42">
        <v>98418.6875</v>
      </c>
      <c r="I38" s="43">
        <v>4.1939180344343185E-2</v>
      </c>
      <c r="J38" s="42">
        <v>39202.8984375</v>
      </c>
      <c r="K38" s="43">
        <v>1.670554094016552E-2</v>
      </c>
      <c r="L38" s="202">
        <v>2346700.5</v>
      </c>
    </row>
    <row r="39" spans="1:12" x14ac:dyDescent="0.2">
      <c r="A39" s="55" t="s">
        <v>27</v>
      </c>
      <c r="B39" s="56">
        <v>1860240.375</v>
      </c>
      <c r="C39" s="57">
        <v>0.59667205810546875</v>
      </c>
      <c r="D39" s="56">
        <v>607316.875</v>
      </c>
      <c r="E39" s="57">
        <v>0.1947968602180481</v>
      </c>
      <c r="F39" s="56">
        <v>431509.53125</v>
      </c>
      <c r="G39" s="57">
        <v>0.1384066641330719</v>
      </c>
      <c r="H39" s="56">
        <v>197292.1875</v>
      </c>
      <c r="I39" s="57">
        <v>6.3281461596488953E-2</v>
      </c>
      <c r="J39" s="56">
        <v>21334.25</v>
      </c>
      <c r="K39" s="57">
        <v>6.8429596722126007E-3</v>
      </c>
      <c r="L39" s="201">
        <v>3117693.25</v>
      </c>
    </row>
    <row r="40" spans="1:12" x14ac:dyDescent="0.2">
      <c r="A40" s="59" t="s">
        <v>28</v>
      </c>
      <c r="B40" s="197">
        <v>3426651.5</v>
      </c>
      <c r="C40" s="61">
        <v>0.64142799377441406</v>
      </c>
      <c r="D40" s="197">
        <v>984430.0625</v>
      </c>
      <c r="E40" s="61">
        <v>0.18427348136901855</v>
      </c>
      <c r="F40" s="197">
        <v>589380.0625</v>
      </c>
      <c r="G40" s="61">
        <v>0.11032486706972122</v>
      </c>
      <c r="H40" s="197">
        <v>263273.03125</v>
      </c>
      <c r="I40" s="61">
        <v>4.9281548708677292E-2</v>
      </c>
      <c r="J40" s="197">
        <v>78488.515625</v>
      </c>
      <c r="K40" s="61">
        <v>1.4692108146846294E-2</v>
      </c>
      <c r="L40" s="62">
        <v>5342223</v>
      </c>
    </row>
    <row r="41" spans="1:12" x14ac:dyDescent="0.2">
      <c r="A41" s="34" t="s">
        <v>30</v>
      </c>
    </row>
    <row r="43" spans="1:12" x14ac:dyDescent="0.2">
      <c r="A43" s="471" t="s">
        <v>261</v>
      </c>
      <c r="B43" s="460" t="s">
        <v>75</v>
      </c>
      <c r="C43" s="461"/>
      <c r="D43" s="460">
        <v>2</v>
      </c>
      <c r="E43" s="461"/>
      <c r="F43" s="460">
        <v>3</v>
      </c>
      <c r="G43" s="461"/>
      <c r="H43" s="460">
        <v>4</v>
      </c>
      <c r="I43" s="461"/>
      <c r="J43" s="460" t="s">
        <v>76</v>
      </c>
      <c r="K43" s="461"/>
      <c r="L43" s="477" t="s">
        <v>11</v>
      </c>
    </row>
    <row r="44" spans="1:12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</row>
    <row r="45" spans="1:12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</row>
    <row r="46" spans="1:12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</row>
    <row r="47" spans="1:12" x14ac:dyDescent="0.2">
      <c r="A47" s="34" t="s">
        <v>30</v>
      </c>
    </row>
    <row r="49" spans="1:12" x14ac:dyDescent="0.2">
      <c r="A49" s="469" t="s">
        <v>231</v>
      </c>
      <c r="B49" s="460" t="s">
        <v>75</v>
      </c>
      <c r="C49" s="461"/>
      <c r="D49" s="460">
        <v>2</v>
      </c>
      <c r="E49" s="461"/>
      <c r="F49" s="460">
        <v>3</v>
      </c>
      <c r="G49" s="461"/>
      <c r="H49" s="460">
        <v>4</v>
      </c>
      <c r="I49" s="461"/>
      <c r="J49" s="460" t="s">
        <v>76</v>
      </c>
      <c r="K49" s="461"/>
      <c r="L49" s="477" t="s">
        <v>11</v>
      </c>
    </row>
    <row r="50" spans="1:12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</row>
    <row r="51" spans="1:12" x14ac:dyDescent="0.2">
      <c r="A51" s="55" t="s">
        <v>213</v>
      </c>
      <c r="B51" s="56">
        <v>78441.5625</v>
      </c>
      <c r="C51" s="57">
        <v>0.53080213069915771</v>
      </c>
      <c r="D51" s="56">
        <v>31070.482421875</v>
      </c>
      <c r="E51" s="57">
        <v>0.21024923026561737</v>
      </c>
      <c r="F51" s="56">
        <v>27805.3515625</v>
      </c>
      <c r="G51" s="57">
        <v>0.18815459311008453</v>
      </c>
      <c r="H51" s="56">
        <v>6867.4951171875</v>
      </c>
      <c r="I51" s="57">
        <v>4.6471297740936279E-2</v>
      </c>
      <c r="J51" s="56">
        <v>3594.396240234375</v>
      </c>
      <c r="K51" s="57">
        <v>2.4322733283042908E-2</v>
      </c>
      <c r="L51" s="194">
        <v>147779.28125</v>
      </c>
    </row>
    <row r="52" spans="1:12" x14ac:dyDescent="0.2">
      <c r="A52" s="41" t="s">
        <v>230</v>
      </c>
      <c r="B52" s="42">
        <v>399016.5</v>
      </c>
      <c r="C52" s="43">
        <v>0.51995611190795898</v>
      </c>
      <c r="D52" s="42">
        <v>168150.90625</v>
      </c>
      <c r="E52" s="43">
        <v>0.2191164642572403</v>
      </c>
      <c r="F52" s="42">
        <v>142102.03125</v>
      </c>
      <c r="G52" s="43">
        <v>0.18517234921455383</v>
      </c>
      <c r="H52" s="42">
        <v>46917.55859375</v>
      </c>
      <c r="I52" s="43">
        <v>6.1138000339269638E-2</v>
      </c>
      <c r="J52" s="42">
        <v>11217.2255859375</v>
      </c>
      <c r="K52" s="43">
        <v>1.4617102220654488E-2</v>
      </c>
      <c r="L52" s="195">
        <v>767404.25</v>
      </c>
    </row>
    <row r="53" spans="1:12" x14ac:dyDescent="0.2">
      <c r="A53" s="55" t="s">
        <v>214</v>
      </c>
      <c r="B53" s="56">
        <v>2259851</v>
      </c>
      <c r="C53" s="57">
        <v>0.53708159923553467</v>
      </c>
      <c r="D53" s="56">
        <v>851453.0625</v>
      </c>
      <c r="E53" s="57">
        <v>0.20235837996006012</v>
      </c>
      <c r="F53" s="56">
        <v>702008.6875</v>
      </c>
      <c r="G53" s="57">
        <v>0.16684107482433319</v>
      </c>
      <c r="H53" s="56">
        <v>294490</v>
      </c>
      <c r="I53" s="57">
        <v>6.9989196956157684E-2</v>
      </c>
      <c r="J53" s="56">
        <v>99846.3671875</v>
      </c>
      <c r="K53" s="57">
        <v>2.3729728534817696E-2</v>
      </c>
      <c r="L53" s="194">
        <v>4207649</v>
      </c>
    </row>
    <row r="54" spans="1:12" x14ac:dyDescent="0.2">
      <c r="A54" s="41" t="s">
        <v>224</v>
      </c>
      <c r="B54" s="42">
        <v>290748.59375</v>
      </c>
      <c r="C54" s="43">
        <v>0.56354248523712158</v>
      </c>
      <c r="D54" s="42">
        <v>122953.3828125</v>
      </c>
      <c r="E54" s="43">
        <v>0.2383139580488205</v>
      </c>
      <c r="F54" s="42">
        <v>73941.515625</v>
      </c>
      <c r="G54" s="43">
        <v>0.14331687986850739</v>
      </c>
      <c r="H54" s="42">
        <v>21778.064453125</v>
      </c>
      <c r="I54" s="43">
        <v>4.2211256921291351E-2</v>
      </c>
      <c r="J54" s="42">
        <v>6508.689453125</v>
      </c>
      <c r="K54" s="43">
        <v>1.2615444138646126E-2</v>
      </c>
      <c r="L54" s="195">
        <v>515930.25</v>
      </c>
    </row>
    <row r="55" spans="1:12" x14ac:dyDescent="0.2">
      <c r="A55" s="55" t="s">
        <v>254</v>
      </c>
      <c r="B55" s="56">
        <v>1015820.9375</v>
      </c>
      <c r="C55" s="57">
        <v>0.81338286399841309</v>
      </c>
      <c r="D55" s="56">
        <v>90158.734375</v>
      </c>
      <c r="E55" s="57">
        <v>7.2191439568996429E-2</v>
      </c>
      <c r="F55" s="56">
        <v>108565.328125</v>
      </c>
      <c r="G55" s="57">
        <v>8.6929865181446075E-2</v>
      </c>
      <c r="H55" s="56">
        <v>23357.7734375</v>
      </c>
      <c r="I55" s="57">
        <v>1.870291493833065E-2</v>
      </c>
      <c r="J55" s="56">
        <v>10981.298828125</v>
      </c>
      <c r="K55" s="57">
        <v>8.7928883731365204E-3</v>
      </c>
      <c r="L55" s="194">
        <v>1248884</v>
      </c>
    </row>
    <row r="56" spans="1:12" x14ac:dyDescent="0.2">
      <c r="A56" s="41" t="s">
        <v>215</v>
      </c>
      <c r="B56" s="42">
        <v>237893.8125</v>
      </c>
      <c r="C56" s="43">
        <v>0.57704442739486694</v>
      </c>
      <c r="D56" s="42">
        <v>45959.98828125</v>
      </c>
      <c r="E56" s="43">
        <v>0.11148232221603394</v>
      </c>
      <c r="F56" s="42">
        <v>52962.09765625</v>
      </c>
      <c r="G56" s="43">
        <v>0.1284669041633606</v>
      </c>
      <c r="H56" s="42">
        <v>54067.81640625</v>
      </c>
      <c r="I56" s="43">
        <v>0.13114899396896362</v>
      </c>
      <c r="J56" s="42">
        <v>21378.845703125</v>
      </c>
      <c r="K56" s="43">
        <v>5.1857355982065201E-2</v>
      </c>
      <c r="L56" s="195">
        <v>412262.5625</v>
      </c>
    </row>
    <row r="57" spans="1:12" x14ac:dyDescent="0.2">
      <c r="A57" s="55" t="s">
        <v>256</v>
      </c>
      <c r="B57" s="56">
        <v>361884.71875</v>
      </c>
      <c r="C57" s="57">
        <v>0.94038569927215576</v>
      </c>
      <c r="D57" s="56">
        <v>19265.462890625</v>
      </c>
      <c r="E57" s="57">
        <v>5.0062809139490128E-2</v>
      </c>
      <c r="F57" s="56">
        <v>2578.747802734375</v>
      </c>
      <c r="G57" s="57">
        <v>6.7010782659053802E-3</v>
      </c>
      <c r="H57" s="56">
        <v>376.0810546875</v>
      </c>
      <c r="I57" s="57">
        <v>9.7727600950747728E-4</v>
      </c>
      <c r="J57" s="56">
        <v>720.8221435546875</v>
      </c>
      <c r="K57" s="57">
        <v>1.8731126328930259E-3</v>
      </c>
      <c r="L57" s="194">
        <v>384825.8125</v>
      </c>
    </row>
    <row r="58" spans="1:12" x14ac:dyDescent="0.2">
      <c r="A58" s="41" t="s">
        <v>216</v>
      </c>
      <c r="B58" s="42">
        <v>74068.171875</v>
      </c>
      <c r="C58" s="43">
        <v>0.92867004871368408</v>
      </c>
      <c r="D58" s="42">
        <v>5126.07177734375</v>
      </c>
      <c r="E58" s="43">
        <v>6.4270913600921631E-2</v>
      </c>
      <c r="F58" s="42">
        <v>384.76312255859375</v>
      </c>
      <c r="G58" s="43">
        <v>4.8241768963634968E-3</v>
      </c>
      <c r="H58" s="42">
        <v>145.50518798828125</v>
      </c>
      <c r="I58" s="43">
        <v>1.8243505619466305E-3</v>
      </c>
      <c r="J58" s="42">
        <v>32.742874145507813</v>
      </c>
      <c r="K58" s="43">
        <v>4.1053158929571509E-4</v>
      </c>
      <c r="L58" s="195">
        <v>79757.2578125</v>
      </c>
    </row>
    <row r="59" spans="1:12" x14ac:dyDescent="0.2">
      <c r="A59" s="55" t="s">
        <v>229</v>
      </c>
      <c r="B59" s="56">
        <v>173217.375</v>
      </c>
      <c r="C59" s="57">
        <v>0.65238988399505615</v>
      </c>
      <c r="D59" s="56">
        <v>31642.748046875</v>
      </c>
      <c r="E59" s="57">
        <v>0.11917632818222046</v>
      </c>
      <c r="F59" s="56">
        <v>48889.94140625</v>
      </c>
      <c r="G59" s="57">
        <v>0.18413455784320831</v>
      </c>
      <c r="H59" s="56">
        <v>8872.7353515625</v>
      </c>
      <c r="I59" s="57">
        <v>3.3417452126741409E-2</v>
      </c>
      <c r="J59" s="56">
        <v>2889.23876953125</v>
      </c>
      <c r="K59" s="57">
        <v>1.0881762951612473E-2</v>
      </c>
      <c r="L59" s="194">
        <v>265512.03125</v>
      </c>
    </row>
    <row r="60" spans="1:12" x14ac:dyDescent="0.2">
      <c r="A60" s="41" t="s">
        <v>226</v>
      </c>
      <c r="B60" s="42">
        <v>128247.796875</v>
      </c>
      <c r="C60" s="43">
        <v>0.59785562753677368</v>
      </c>
      <c r="D60" s="42">
        <v>39013.28125</v>
      </c>
      <c r="E60" s="43">
        <v>0.18186908960342407</v>
      </c>
      <c r="F60" s="42">
        <v>33427.8046875</v>
      </c>
      <c r="G60" s="43">
        <v>0.15583114326000214</v>
      </c>
      <c r="H60" s="42">
        <v>7101.65673828125</v>
      </c>
      <c r="I60" s="43">
        <v>3.3105954527854919E-2</v>
      </c>
      <c r="J60" s="42">
        <v>6722.44873046875</v>
      </c>
      <c r="K60" s="43">
        <v>3.1338188797235489E-2</v>
      </c>
      <c r="L60" s="195">
        <v>214512.984375</v>
      </c>
    </row>
    <row r="61" spans="1:12" x14ac:dyDescent="0.2">
      <c r="A61" s="55" t="s">
        <v>258</v>
      </c>
      <c r="B61" s="56">
        <v>1007328.3125</v>
      </c>
      <c r="C61" s="57">
        <v>0.53690522909164429</v>
      </c>
      <c r="D61" s="56">
        <v>662546.375</v>
      </c>
      <c r="E61" s="57">
        <v>0.35313671827316284</v>
      </c>
      <c r="F61" s="56">
        <v>178133.359375</v>
      </c>
      <c r="G61" s="57">
        <v>9.4944946467876434E-2</v>
      </c>
      <c r="H61" s="56">
        <v>19975.505859375</v>
      </c>
      <c r="I61" s="57">
        <v>1.064692996442318E-2</v>
      </c>
      <c r="J61" s="56">
        <v>8191.70556640625</v>
      </c>
      <c r="K61" s="57">
        <v>4.366172943264246E-3</v>
      </c>
      <c r="L61" s="194">
        <v>1876175.25</v>
      </c>
    </row>
    <row r="62" spans="1:12" x14ac:dyDescent="0.2">
      <c r="A62" s="41" t="s">
        <v>228</v>
      </c>
      <c r="B62" s="42">
        <v>126158.9453125</v>
      </c>
      <c r="C62" s="43">
        <v>0.83690750598907471</v>
      </c>
      <c r="D62" s="42">
        <v>9791.2841796875</v>
      </c>
      <c r="E62" s="43">
        <v>6.4952977001667023E-2</v>
      </c>
      <c r="F62" s="42">
        <v>9770.669921875</v>
      </c>
      <c r="G62" s="43">
        <v>6.4816229045391083E-2</v>
      </c>
      <c r="H62" s="42">
        <v>3019.0029296875</v>
      </c>
      <c r="I62" s="43">
        <v>2.0027324557304382E-2</v>
      </c>
      <c r="J62" s="42">
        <v>2004.28466796875</v>
      </c>
      <c r="K62" s="43">
        <v>1.3295933604240417E-2</v>
      </c>
      <c r="L62" s="195">
        <v>150744.1875</v>
      </c>
    </row>
    <row r="63" spans="1:12" x14ac:dyDescent="0.2">
      <c r="A63" s="55" t="s">
        <v>217</v>
      </c>
      <c r="B63" s="56">
        <v>139641.78125</v>
      </c>
      <c r="C63" s="57">
        <v>0.85492396354675293</v>
      </c>
      <c r="D63" s="56">
        <v>14082.10546875</v>
      </c>
      <c r="E63" s="57">
        <v>8.621438592672348E-2</v>
      </c>
      <c r="F63" s="56">
        <v>7498.8701171875</v>
      </c>
      <c r="G63" s="57">
        <v>4.5910067856311798E-2</v>
      </c>
      <c r="H63" s="56">
        <v>1669.8583984375</v>
      </c>
      <c r="I63" s="57">
        <v>1.022331602871418E-2</v>
      </c>
      <c r="J63" s="56">
        <v>445.6263427734375</v>
      </c>
      <c r="K63" s="57">
        <v>2.7282426599413157E-3</v>
      </c>
      <c r="L63" s="194">
        <v>163338.234375</v>
      </c>
    </row>
    <row r="64" spans="1:12" x14ac:dyDescent="0.2">
      <c r="A64" s="41" t="s">
        <v>218</v>
      </c>
      <c r="B64" s="42">
        <v>99025.0390625</v>
      </c>
      <c r="C64" s="43">
        <v>0.55704081058502197</v>
      </c>
      <c r="D64" s="42">
        <v>71270.65625</v>
      </c>
      <c r="E64" s="43">
        <v>0.40091541409492493</v>
      </c>
      <c r="F64" s="42">
        <v>6177.76220703125</v>
      </c>
      <c r="G64" s="43">
        <v>3.4751471132040024E-2</v>
      </c>
      <c r="H64" s="42">
        <v>1153.8035888671875</v>
      </c>
      <c r="I64" s="43">
        <v>6.4904359169304371E-3</v>
      </c>
      <c r="J64" s="42">
        <v>142.5484619140625</v>
      </c>
      <c r="K64" s="43">
        <v>8.0187106505036354E-4</v>
      </c>
      <c r="L64" s="195">
        <v>177769.8125</v>
      </c>
    </row>
    <row r="65" spans="1:12" x14ac:dyDescent="0.2">
      <c r="A65" s="55" t="s">
        <v>255</v>
      </c>
      <c r="B65" s="56">
        <v>221705.875</v>
      </c>
      <c r="C65" s="57">
        <v>0.69814056158065796</v>
      </c>
      <c r="D65" s="56">
        <v>58737.68359375</v>
      </c>
      <c r="E65" s="57">
        <v>0.18496197462081909</v>
      </c>
      <c r="F65" s="56">
        <v>31744.64453125</v>
      </c>
      <c r="G65" s="57">
        <v>9.9962271749973297E-2</v>
      </c>
      <c r="H65" s="56">
        <v>3114.719970703125</v>
      </c>
      <c r="I65" s="57">
        <v>9.8080951720476151E-3</v>
      </c>
      <c r="J65" s="56">
        <v>2263.33251953125</v>
      </c>
      <c r="K65" s="57">
        <v>7.1271187625825405E-3</v>
      </c>
      <c r="L65" s="194">
        <v>317566.25</v>
      </c>
    </row>
    <row r="66" spans="1:12" x14ac:dyDescent="0.2">
      <c r="A66" s="41" t="s">
        <v>211</v>
      </c>
      <c r="B66" s="42">
        <v>99969.4609375</v>
      </c>
      <c r="C66" s="43">
        <v>0.83434891700744629</v>
      </c>
      <c r="D66" s="42">
        <v>10073.3671875</v>
      </c>
      <c r="E66" s="43">
        <v>8.4072701632976532E-2</v>
      </c>
      <c r="F66" s="42">
        <v>7485.18505859375</v>
      </c>
      <c r="G66" s="43">
        <v>6.2471639364957809E-2</v>
      </c>
      <c r="H66" s="42">
        <v>1600.8843994140625</v>
      </c>
      <c r="I66" s="43">
        <v>1.3361042365431786E-2</v>
      </c>
      <c r="J66" s="42">
        <v>688.43695068359375</v>
      </c>
      <c r="K66" s="43">
        <v>5.7457210496068001E-3</v>
      </c>
      <c r="L66" s="195">
        <v>119817.328125</v>
      </c>
    </row>
    <row r="67" spans="1:12" x14ac:dyDescent="0.2">
      <c r="A67" s="55" t="s">
        <v>212</v>
      </c>
      <c r="B67" s="56">
        <v>34706.51953125</v>
      </c>
      <c r="C67" s="57">
        <v>0.77632784843444824</v>
      </c>
      <c r="D67" s="56">
        <v>8871.5654296875</v>
      </c>
      <c r="E67" s="57">
        <v>0.19844233989715576</v>
      </c>
      <c r="F67" s="56">
        <v>1127.9249267578125</v>
      </c>
      <c r="G67" s="57">
        <v>2.5229828432202339E-2</v>
      </c>
      <c r="H67" s="56">
        <v>0</v>
      </c>
      <c r="I67" s="57">
        <v>0</v>
      </c>
      <c r="J67" s="56">
        <v>0</v>
      </c>
      <c r="K67" s="57">
        <v>0</v>
      </c>
      <c r="L67" s="194">
        <v>44706.0078125</v>
      </c>
    </row>
    <row r="68" spans="1:12" x14ac:dyDescent="0.2">
      <c r="A68" s="41" t="s">
        <v>219</v>
      </c>
      <c r="B68" s="42">
        <v>65523.97265625</v>
      </c>
      <c r="C68" s="43">
        <v>0.62598943710327148</v>
      </c>
      <c r="D68" s="42">
        <v>28131.765625</v>
      </c>
      <c r="E68" s="43">
        <v>0.26875948905944824</v>
      </c>
      <c r="F68" s="42">
        <v>9125.833984375</v>
      </c>
      <c r="G68" s="43">
        <v>8.7184511125087738E-2</v>
      </c>
      <c r="H68" s="42">
        <v>1383.37548828125</v>
      </c>
      <c r="I68" s="43">
        <v>1.3216207735240459E-2</v>
      </c>
      <c r="J68" s="42">
        <v>507.7001953125</v>
      </c>
      <c r="K68" s="43">
        <v>4.8503614962100983E-3</v>
      </c>
      <c r="L68" s="195">
        <v>104672.6484375</v>
      </c>
    </row>
    <row r="69" spans="1:12" x14ac:dyDescent="0.2">
      <c r="A69" s="55" t="s">
        <v>227</v>
      </c>
      <c r="B69" s="56">
        <v>134243.234375</v>
      </c>
      <c r="C69" s="57">
        <v>0.63692033290863037</v>
      </c>
      <c r="D69" s="56">
        <v>42812.54296875</v>
      </c>
      <c r="E69" s="57">
        <v>0.20312516391277313</v>
      </c>
      <c r="F69" s="56">
        <v>22329.783203125</v>
      </c>
      <c r="G69" s="57">
        <v>0.1059442013502121</v>
      </c>
      <c r="H69" s="56">
        <v>10451.525390625</v>
      </c>
      <c r="I69" s="57">
        <v>4.9587521702051163E-2</v>
      </c>
      <c r="J69" s="56">
        <v>932.18365478515625</v>
      </c>
      <c r="K69" s="57">
        <v>4.422768484801054E-3</v>
      </c>
      <c r="L69" s="194">
        <v>210769.265625</v>
      </c>
    </row>
    <row r="70" spans="1:12" x14ac:dyDescent="0.2">
      <c r="A70" s="41" t="s">
        <v>220</v>
      </c>
      <c r="B70" s="42">
        <v>77427.1953125</v>
      </c>
      <c r="C70" s="43">
        <v>0.660694420337677</v>
      </c>
      <c r="D70" s="42">
        <v>33046.6875</v>
      </c>
      <c r="E70" s="43">
        <v>0.28199085593223572</v>
      </c>
      <c r="F70" s="42">
        <v>6308.02783203125</v>
      </c>
      <c r="G70" s="43">
        <v>5.3827062249183655E-2</v>
      </c>
      <c r="H70" s="42">
        <v>255.61380004882813</v>
      </c>
      <c r="I70" s="43">
        <v>2.1811793558299541E-3</v>
      </c>
      <c r="J70" s="42">
        <v>153.11044311523438</v>
      </c>
      <c r="K70" s="43">
        <v>1.3065075036138296E-3</v>
      </c>
      <c r="L70" s="195">
        <v>117190.640625</v>
      </c>
    </row>
    <row r="71" spans="1:12" x14ac:dyDescent="0.2">
      <c r="A71" s="55" t="s">
        <v>221</v>
      </c>
      <c r="B71" s="56">
        <v>75905.8046875</v>
      </c>
      <c r="C71" s="57">
        <v>0.75654995441436768</v>
      </c>
      <c r="D71" s="56">
        <v>22106.373046875</v>
      </c>
      <c r="E71" s="57">
        <v>0.2203332781791687</v>
      </c>
      <c r="F71" s="56">
        <v>1834.00537109375</v>
      </c>
      <c r="G71" s="57">
        <v>1.8279453739523888E-2</v>
      </c>
      <c r="H71" s="56">
        <v>444.92816162109375</v>
      </c>
      <c r="I71" s="57">
        <v>4.4345799833536148E-3</v>
      </c>
      <c r="J71" s="56">
        <v>40.408775329589844</v>
      </c>
      <c r="K71" s="57">
        <v>4.0275254286825657E-4</v>
      </c>
      <c r="L71" s="194">
        <v>100331.5234375</v>
      </c>
    </row>
    <row r="72" spans="1:12" x14ac:dyDescent="0.2">
      <c r="A72" s="41" t="s">
        <v>222</v>
      </c>
      <c r="B72" s="42">
        <v>164906.125</v>
      </c>
      <c r="C72" s="43">
        <v>0.91293323040008545</v>
      </c>
      <c r="D72" s="42">
        <v>11894.1357421875</v>
      </c>
      <c r="E72" s="43">
        <v>6.5846867859363556E-2</v>
      </c>
      <c r="F72" s="42">
        <v>3150.87158203125</v>
      </c>
      <c r="G72" s="43">
        <v>1.7443472519516945E-2</v>
      </c>
      <c r="H72" s="42">
        <v>163.47428894042969</v>
      </c>
      <c r="I72" s="43">
        <v>9.0500648366287351E-4</v>
      </c>
      <c r="J72" s="42">
        <v>518.67352294921875</v>
      </c>
      <c r="K72" s="43">
        <v>2.8714172076433897E-3</v>
      </c>
      <c r="L72" s="195">
        <v>180633.28125</v>
      </c>
    </row>
    <row r="73" spans="1:12" x14ac:dyDescent="0.2">
      <c r="A73" s="55" t="s">
        <v>223</v>
      </c>
      <c r="B73" s="56">
        <v>183819.046875</v>
      </c>
      <c r="C73" s="57">
        <v>0.73242825269699097</v>
      </c>
      <c r="D73" s="56">
        <v>44327.2578125</v>
      </c>
      <c r="E73" s="57">
        <v>0.17662225663661957</v>
      </c>
      <c r="F73" s="56">
        <v>17770.55859375</v>
      </c>
      <c r="G73" s="57">
        <v>7.0806913077831268E-2</v>
      </c>
      <c r="H73" s="56">
        <v>4074.27685546875</v>
      </c>
      <c r="I73" s="57">
        <v>1.6233982518315315E-2</v>
      </c>
      <c r="J73" s="56">
        <v>980.95062255859375</v>
      </c>
      <c r="K73" s="57">
        <v>3.9086043834686279E-3</v>
      </c>
      <c r="L73" s="194">
        <v>250972.09375</v>
      </c>
    </row>
    <row r="74" spans="1:12" x14ac:dyDescent="0.2">
      <c r="A74" s="59" t="s">
        <v>11</v>
      </c>
      <c r="B74" s="60">
        <v>7449552</v>
      </c>
      <c r="C74" s="61">
        <v>0.6177482008934021</v>
      </c>
      <c r="D74" s="60">
        <v>2422486</v>
      </c>
      <c r="E74" s="61">
        <v>0.20088273286819458</v>
      </c>
      <c r="F74" s="60">
        <v>1495123.75</v>
      </c>
      <c r="G74" s="61">
        <v>0.12398196011781693</v>
      </c>
      <c r="H74" s="60">
        <v>511281.65625</v>
      </c>
      <c r="I74" s="61">
        <v>4.2397629469633102E-2</v>
      </c>
      <c r="J74" s="60">
        <v>180761.046875</v>
      </c>
      <c r="K74" s="61">
        <v>1.4989466406404972E-2</v>
      </c>
      <c r="L74" s="193">
        <v>12059204</v>
      </c>
    </row>
    <row r="75" spans="1:12" x14ac:dyDescent="0.2">
      <c r="A75" s="34" t="s">
        <v>30</v>
      </c>
    </row>
    <row r="76" spans="1:12" ht="15" x14ac:dyDescent="0.25">
      <c r="A76" s="28" t="s">
        <v>285</v>
      </c>
    </row>
  </sheetData>
  <mergeCells count="44">
    <mergeCell ref="L35:L36"/>
    <mergeCell ref="J26:K26"/>
    <mergeCell ref="L19:L20"/>
    <mergeCell ref="L43:L44"/>
    <mergeCell ref="L26:L27"/>
    <mergeCell ref="J35:K35"/>
    <mergeCell ref="J19:K19"/>
    <mergeCell ref="F26:G26"/>
    <mergeCell ref="F19:G19"/>
    <mergeCell ref="F43:G43"/>
    <mergeCell ref="H43:I43"/>
    <mergeCell ref="J43:K43"/>
    <mergeCell ref="F35:G35"/>
    <mergeCell ref="H35:I35"/>
    <mergeCell ref="H26:I26"/>
    <mergeCell ref="H19:I19"/>
    <mergeCell ref="A26:A27"/>
    <mergeCell ref="B26:C26"/>
    <mergeCell ref="A19:A20"/>
    <mergeCell ref="B19:C19"/>
    <mergeCell ref="D26:E26"/>
    <mergeCell ref="D19:E19"/>
    <mergeCell ref="A43:A44"/>
    <mergeCell ref="B43:C43"/>
    <mergeCell ref="D43:E43"/>
    <mergeCell ref="A35:A36"/>
    <mergeCell ref="B35:C35"/>
    <mergeCell ref="D35:E35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L49:L50"/>
    <mergeCell ref="A49:A50"/>
    <mergeCell ref="B49:C49"/>
    <mergeCell ref="D49:E49"/>
    <mergeCell ref="F49:G49"/>
    <mergeCell ref="H49:I49"/>
    <mergeCell ref="J49:K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76"/>
  <sheetViews>
    <sheetView showGridLines="0" topLeftCell="A19" zoomScale="75" zoomScaleNormal="75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8.710937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13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3" ht="15" customHeight="1" x14ac:dyDescent="0.2">
      <c r="A7" s="33" t="s">
        <v>80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3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13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3" ht="20.25" customHeight="1" x14ac:dyDescent="0.2">
      <c r="A12" s="466"/>
      <c r="B12" s="460" t="s">
        <v>75</v>
      </c>
      <c r="C12" s="461"/>
      <c r="D12" s="460">
        <v>2</v>
      </c>
      <c r="E12" s="461"/>
      <c r="F12" s="460">
        <v>3</v>
      </c>
      <c r="G12" s="461"/>
      <c r="H12" s="460">
        <v>4</v>
      </c>
      <c r="I12" s="461"/>
      <c r="J12" s="460" t="s">
        <v>76</v>
      </c>
      <c r="K12" s="461"/>
      <c r="L12" s="473" t="s">
        <v>11</v>
      </c>
    </row>
    <row r="13" spans="1:13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  <c r="M13" s="200"/>
    </row>
    <row r="14" spans="1:13" ht="24" x14ac:dyDescent="0.2">
      <c r="A14" s="117" t="s">
        <v>3</v>
      </c>
      <c r="B14" s="38">
        <v>1008827.125</v>
      </c>
      <c r="C14" s="39">
        <v>8.3726614713668823E-2</v>
      </c>
      <c r="D14" s="38">
        <v>774917.5</v>
      </c>
      <c r="E14" s="39">
        <v>6.4313516020774841E-2</v>
      </c>
      <c r="F14" s="38">
        <v>3187886.75</v>
      </c>
      <c r="G14" s="39">
        <v>0.2645755410194397</v>
      </c>
      <c r="H14" s="38">
        <v>4061331.5</v>
      </c>
      <c r="I14" s="39">
        <v>0.33706623315811157</v>
      </c>
      <c r="J14" s="38">
        <v>3016098</v>
      </c>
      <c r="K14" s="39">
        <v>0.25031810998916626</v>
      </c>
      <c r="L14" s="40">
        <v>12049061</v>
      </c>
    </row>
    <row r="15" spans="1:13" x14ac:dyDescent="0.2">
      <c r="A15" s="41" t="s">
        <v>4</v>
      </c>
      <c r="B15" s="42">
        <v>345439.90625</v>
      </c>
      <c r="C15" s="43">
        <v>7.6911896467208862E-2</v>
      </c>
      <c r="D15" s="42">
        <v>297397.59375</v>
      </c>
      <c r="E15" s="43">
        <v>6.6215313971042633E-2</v>
      </c>
      <c r="F15" s="42">
        <v>1303102.75</v>
      </c>
      <c r="G15" s="43">
        <v>0.29013469815254211</v>
      </c>
      <c r="H15" s="42">
        <v>1472631.125</v>
      </c>
      <c r="I15" s="43">
        <v>0.32788005471229553</v>
      </c>
      <c r="J15" s="42">
        <v>1072800.125</v>
      </c>
      <c r="K15" s="43">
        <v>0.23885802924633026</v>
      </c>
      <c r="L15" s="44">
        <v>4491371.5</v>
      </c>
      <c r="M15" s="200"/>
    </row>
    <row r="16" spans="1:13" x14ac:dyDescent="0.2">
      <c r="A16" s="45" t="s">
        <v>5</v>
      </c>
      <c r="B16" s="46">
        <v>663387.1875</v>
      </c>
      <c r="C16" s="47">
        <v>8.7776452302932739E-2</v>
      </c>
      <c r="D16" s="46">
        <v>477519.9375</v>
      </c>
      <c r="E16" s="47">
        <v>6.3183322548866272E-2</v>
      </c>
      <c r="F16" s="46">
        <v>1884784.125</v>
      </c>
      <c r="G16" s="47">
        <v>0.24938629567623138</v>
      </c>
      <c r="H16" s="46">
        <v>2588700.5</v>
      </c>
      <c r="I16" s="47">
        <v>0.34252536296844482</v>
      </c>
      <c r="J16" s="46">
        <v>1943297.875</v>
      </c>
      <c r="K16" s="47">
        <v>0.25712856650352478</v>
      </c>
      <c r="L16" s="48">
        <v>7557689.5</v>
      </c>
    </row>
    <row r="17" spans="1:20" x14ac:dyDescent="0.2">
      <c r="A17" s="34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20" x14ac:dyDescent="0.2"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20" x14ac:dyDescent="0.2">
      <c r="A19" s="475" t="s">
        <v>14</v>
      </c>
      <c r="B19" s="460" t="s">
        <v>75</v>
      </c>
      <c r="C19" s="461"/>
      <c r="D19" s="460">
        <v>2</v>
      </c>
      <c r="E19" s="461"/>
      <c r="F19" s="460">
        <v>3</v>
      </c>
      <c r="G19" s="461"/>
      <c r="H19" s="460">
        <v>4</v>
      </c>
      <c r="I19" s="461"/>
      <c r="J19" s="460" t="s">
        <v>76</v>
      </c>
      <c r="K19" s="461"/>
      <c r="L19" s="477" t="s">
        <v>11</v>
      </c>
    </row>
    <row r="20" spans="1:20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</row>
    <row r="21" spans="1:20" x14ac:dyDescent="0.2">
      <c r="A21" s="118" t="s">
        <v>15</v>
      </c>
      <c r="B21" s="51">
        <v>39223.5234375</v>
      </c>
      <c r="C21" s="39">
        <v>7.030767947435379E-2</v>
      </c>
      <c r="D21" s="51">
        <v>27874.123046875</v>
      </c>
      <c r="E21" s="39">
        <v>4.9964018166065216E-2</v>
      </c>
      <c r="F21" s="51">
        <v>223636.140625</v>
      </c>
      <c r="G21" s="39">
        <v>0.40086498856544495</v>
      </c>
      <c r="H21" s="51">
        <v>151090.84375</v>
      </c>
      <c r="I21" s="39">
        <v>0.27082845568656921</v>
      </c>
      <c r="J21" s="51">
        <v>116059.3125</v>
      </c>
      <c r="K21" s="39">
        <v>0.20803485810756683</v>
      </c>
      <c r="L21" s="54">
        <v>557883.9375</v>
      </c>
    </row>
    <row r="22" spans="1:20" x14ac:dyDescent="0.2">
      <c r="A22" s="41" t="s">
        <v>16</v>
      </c>
      <c r="B22" s="42">
        <v>602192.8125</v>
      </c>
      <c r="C22" s="43">
        <v>8.4295555949211121E-2</v>
      </c>
      <c r="D22" s="42">
        <v>485603.21875</v>
      </c>
      <c r="E22" s="43">
        <v>6.7975230515003204E-2</v>
      </c>
      <c r="F22" s="42">
        <v>1931141.25</v>
      </c>
      <c r="G22" s="43">
        <v>0.27032309770584106</v>
      </c>
      <c r="H22" s="42">
        <v>2412199</v>
      </c>
      <c r="I22" s="43">
        <v>0.33766207098960876</v>
      </c>
      <c r="J22" s="42">
        <v>1712689.875</v>
      </c>
      <c r="K22" s="43">
        <v>0.23974405229091644</v>
      </c>
      <c r="L22" s="44">
        <v>7143826</v>
      </c>
    </row>
    <row r="23" spans="1:20" x14ac:dyDescent="0.2">
      <c r="A23" s="45" t="s">
        <v>17</v>
      </c>
      <c r="B23" s="46">
        <v>367410.75</v>
      </c>
      <c r="C23" s="47">
        <v>8.4513716399669647E-2</v>
      </c>
      <c r="D23" s="46">
        <v>261440.171875</v>
      </c>
      <c r="E23" s="47">
        <v>6.0137812048196793E-2</v>
      </c>
      <c r="F23" s="46">
        <v>1033109.4375</v>
      </c>
      <c r="G23" s="47">
        <v>0.23764115571975708</v>
      </c>
      <c r="H23" s="46">
        <v>1498041.625</v>
      </c>
      <c r="I23" s="47">
        <v>0.34458723664283752</v>
      </c>
      <c r="J23" s="46">
        <v>1187348.875</v>
      </c>
      <c r="K23" s="47">
        <v>0.27312007546424866</v>
      </c>
      <c r="L23" s="48">
        <v>4347351</v>
      </c>
    </row>
    <row r="24" spans="1:20" x14ac:dyDescent="0.2">
      <c r="A24" s="34" t="s">
        <v>30</v>
      </c>
    </row>
    <row r="25" spans="1:20" x14ac:dyDescent="0.2">
      <c r="O25" s="121"/>
      <c r="P25" s="121"/>
      <c r="T25" s="91"/>
    </row>
    <row r="26" spans="1:20" x14ac:dyDescent="0.2">
      <c r="A26" s="475" t="s">
        <v>18</v>
      </c>
      <c r="B26" s="460" t="s">
        <v>75</v>
      </c>
      <c r="C26" s="461"/>
      <c r="D26" s="460">
        <v>2</v>
      </c>
      <c r="E26" s="461"/>
      <c r="F26" s="460">
        <v>3</v>
      </c>
      <c r="G26" s="461"/>
      <c r="H26" s="460">
        <v>4</v>
      </c>
      <c r="I26" s="461"/>
      <c r="J26" s="460" t="s">
        <v>76</v>
      </c>
      <c r="K26" s="461"/>
      <c r="L26" s="477" t="s">
        <v>11</v>
      </c>
    </row>
    <row r="27" spans="1:20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20" x14ac:dyDescent="0.2">
      <c r="A28" s="118" t="s">
        <v>19</v>
      </c>
      <c r="B28" s="51">
        <v>159354.890625</v>
      </c>
      <c r="C28" s="52">
        <v>0.12491388618946075</v>
      </c>
      <c r="D28" s="51">
        <v>117160.1640625</v>
      </c>
      <c r="E28" s="52">
        <v>9.183860570192337E-2</v>
      </c>
      <c r="F28" s="51">
        <v>397825.46875</v>
      </c>
      <c r="G28" s="52">
        <v>0.31184437870979309</v>
      </c>
      <c r="H28" s="51">
        <v>332579.90625</v>
      </c>
      <c r="I28" s="52">
        <v>0.26070016622543335</v>
      </c>
      <c r="J28" s="51">
        <v>268797.5625</v>
      </c>
      <c r="K28" s="52">
        <v>0.21070295572280884</v>
      </c>
      <c r="L28" s="201">
        <v>1275718</v>
      </c>
    </row>
    <row r="29" spans="1:20" x14ac:dyDescent="0.2">
      <c r="A29" s="41" t="s">
        <v>20</v>
      </c>
      <c r="B29" s="42">
        <v>355713.4375</v>
      </c>
      <c r="C29" s="43">
        <v>0.10747303813695908</v>
      </c>
      <c r="D29" s="42">
        <v>248770.453125</v>
      </c>
      <c r="E29" s="43">
        <v>7.5161956250667572E-2</v>
      </c>
      <c r="F29" s="42">
        <v>884730.9375</v>
      </c>
      <c r="G29" s="43">
        <v>0.2673071026802063</v>
      </c>
      <c r="H29" s="42">
        <v>1056786.75</v>
      </c>
      <c r="I29" s="43">
        <v>0.31929093599319458</v>
      </c>
      <c r="J29" s="42">
        <v>763790.6875</v>
      </c>
      <c r="K29" s="43">
        <v>0.23076696693897247</v>
      </c>
      <c r="L29" s="202">
        <v>3309792.25</v>
      </c>
    </row>
    <row r="30" spans="1:20" x14ac:dyDescent="0.2">
      <c r="A30" s="55" t="s">
        <v>21</v>
      </c>
      <c r="B30" s="56">
        <v>342124.78125</v>
      </c>
      <c r="C30" s="57">
        <v>8.3917476236820221E-2</v>
      </c>
      <c r="D30" s="56">
        <v>244611.5625</v>
      </c>
      <c r="E30" s="57">
        <v>5.9999119490385056E-2</v>
      </c>
      <c r="F30" s="56">
        <v>1115712.625</v>
      </c>
      <c r="G30" s="57">
        <v>0.27366560697555542</v>
      </c>
      <c r="H30" s="56">
        <v>1361553</v>
      </c>
      <c r="I30" s="57">
        <v>0.33396616578102112</v>
      </c>
      <c r="J30" s="56">
        <v>1012917.1875</v>
      </c>
      <c r="K30" s="57">
        <v>0.24845163524150848</v>
      </c>
      <c r="L30" s="201">
        <v>4076919.25</v>
      </c>
    </row>
    <row r="31" spans="1:20" x14ac:dyDescent="0.2">
      <c r="A31" s="41" t="s">
        <v>22</v>
      </c>
      <c r="B31" s="42">
        <v>66257.3828125</v>
      </c>
      <c r="C31" s="43">
        <v>4.9237575381994247E-2</v>
      </c>
      <c r="D31" s="42">
        <v>62568.23046875</v>
      </c>
      <c r="E31" s="43">
        <v>4.6496070921421051E-2</v>
      </c>
      <c r="F31" s="42">
        <v>368422.5</v>
      </c>
      <c r="G31" s="43">
        <v>0.27378427982330322</v>
      </c>
      <c r="H31" s="42">
        <v>485073.71875</v>
      </c>
      <c r="I31" s="43">
        <v>0.36047083139419556</v>
      </c>
      <c r="J31" s="42">
        <v>363345.1875</v>
      </c>
      <c r="K31" s="43">
        <v>0.27001121640205383</v>
      </c>
      <c r="L31" s="202">
        <v>1345667</v>
      </c>
    </row>
    <row r="32" spans="1:20" x14ac:dyDescent="0.2">
      <c r="A32" s="45" t="s">
        <v>23</v>
      </c>
      <c r="B32" s="46">
        <v>85376.6171875</v>
      </c>
      <c r="C32" s="47">
        <v>4.1831504553556442E-2</v>
      </c>
      <c r="D32" s="46">
        <v>101807.109375</v>
      </c>
      <c r="E32" s="47">
        <v>4.9881860613822937E-2</v>
      </c>
      <c r="F32" s="46">
        <v>421195.34375</v>
      </c>
      <c r="G32" s="47">
        <v>0.20637072622776031</v>
      </c>
      <c r="H32" s="46">
        <v>825338.1875</v>
      </c>
      <c r="I32" s="47">
        <v>0.40438634157180786</v>
      </c>
      <c r="J32" s="46">
        <v>607247.3125</v>
      </c>
      <c r="K32" s="47">
        <v>0.29752957820892334</v>
      </c>
      <c r="L32" s="48">
        <v>2040964.5</v>
      </c>
    </row>
    <row r="33" spans="1:21" x14ac:dyDescent="0.2">
      <c r="A33" s="34" t="s">
        <v>30</v>
      </c>
      <c r="B33" s="91"/>
      <c r="D33" s="91"/>
      <c r="F33" s="91"/>
      <c r="H33" s="91"/>
      <c r="J33" s="91"/>
      <c r="L33" s="91"/>
    </row>
    <row r="35" spans="1:21" x14ac:dyDescent="0.2">
      <c r="A35" s="475" t="s">
        <v>24</v>
      </c>
      <c r="B35" s="460" t="s">
        <v>75</v>
      </c>
      <c r="C35" s="461"/>
      <c r="D35" s="460">
        <v>2</v>
      </c>
      <c r="E35" s="461"/>
      <c r="F35" s="460">
        <v>3</v>
      </c>
      <c r="G35" s="461"/>
      <c r="H35" s="460">
        <v>4</v>
      </c>
      <c r="I35" s="461"/>
      <c r="J35" s="460" t="s">
        <v>76</v>
      </c>
      <c r="K35" s="461"/>
      <c r="L35" s="477" t="s">
        <v>11</v>
      </c>
      <c r="P35" s="121"/>
      <c r="Q35" s="121"/>
      <c r="U35" s="91"/>
    </row>
    <row r="36" spans="1:21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21" x14ac:dyDescent="0.2">
      <c r="A37" s="118" t="s">
        <v>25</v>
      </c>
      <c r="B37" s="51">
        <v>104283.921875</v>
      </c>
      <c r="C37" s="52">
        <v>8.3934493362903595E-2</v>
      </c>
      <c r="D37" s="51">
        <v>79087.9140625</v>
      </c>
      <c r="E37" s="52">
        <v>6.3655100762844086E-2</v>
      </c>
      <c r="F37" s="51">
        <v>325351.125</v>
      </c>
      <c r="G37" s="52">
        <v>0.26186376810073853</v>
      </c>
      <c r="H37" s="51">
        <v>446931.6875</v>
      </c>
      <c r="I37" s="52">
        <v>0.35971975326538086</v>
      </c>
      <c r="J37" s="51">
        <v>286789.5</v>
      </c>
      <c r="K37" s="52">
        <v>0.23082688450813293</v>
      </c>
      <c r="L37" s="201">
        <v>1242444.125</v>
      </c>
    </row>
    <row r="38" spans="1:21" x14ac:dyDescent="0.2">
      <c r="A38" s="41" t="s">
        <v>26</v>
      </c>
      <c r="B38" s="42">
        <v>171090.09375</v>
      </c>
      <c r="C38" s="43">
        <v>7.2906665503978729E-2</v>
      </c>
      <c r="D38" s="42">
        <v>135653.734375</v>
      </c>
      <c r="E38" s="43">
        <v>5.7806156575679779E-2</v>
      </c>
      <c r="F38" s="42">
        <v>576418.375</v>
      </c>
      <c r="G38" s="43">
        <v>0.24562931060791016</v>
      </c>
      <c r="H38" s="42">
        <v>795309.1875</v>
      </c>
      <c r="I38" s="43">
        <v>0.33890527486801147</v>
      </c>
      <c r="J38" s="42">
        <v>668229</v>
      </c>
      <c r="K38" s="43">
        <v>0.28475257754325867</v>
      </c>
      <c r="L38" s="202">
        <v>2346700.5</v>
      </c>
    </row>
    <row r="39" spans="1:21" x14ac:dyDescent="0.2">
      <c r="A39" s="55" t="s">
        <v>27</v>
      </c>
      <c r="B39" s="56">
        <v>262241.625</v>
      </c>
      <c r="C39" s="57">
        <v>8.4113992750644684E-2</v>
      </c>
      <c r="D39" s="56">
        <v>137125.78125</v>
      </c>
      <c r="E39" s="57">
        <v>4.3983086943626404E-2</v>
      </c>
      <c r="F39" s="56">
        <v>875475.0625</v>
      </c>
      <c r="G39" s="57">
        <v>0.28080859780311584</v>
      </c>
      <c r="H39" s="56">
        <v>1052032.125</v>
      </c>
      <c r="I39" s="57">
        <v>0.33743926882743835</v>
      </c>
      <c r="J39" s="56">
        <v>790818.6875</v>
      </c>
      <c r="K39" s="57">
        <v>0.2536550760269165</v>
      </c>
      <c r="L39" s="201">
        <v>3117693.25</v>
      </c>
    </row>
    <row r="40" spans="1:21" x14ac:dyDescent="0.2">
      <c r="A40" s="59" t="s">
        <v>28</v>
      </c>
      <c r="B40" s="197">
        <v>471211.4375</v>
      </c>
      <c r="C40" s="61">
        <v>8.8205121457576752E-2</v>
      </c>
      <c r="D40" s="197">
        <v>423050.09375</v>
      </c>
      <c r="E40" s="61">
        <v>7.9189896583557129E-2</v>
      </c>
      <c r="F40" s="197">
        <v>1410642.25</v>
      </c>
      <c r="G40" s="61">
        <v>0.2640552818775177</v>
      </c>
      <c r="H40" s="197">
        <v>1767058.5</v>
      </c>
      <c r="I40" s="61">
        <v>0.33077213168144226</v>
      </c>
      <c r="J40" s="197">
        <v>1270260.75</v>
      </c>
      <c r="K40" s="61">
        <v>0.23777756094932556</v>
      </c>
      <c r="L40" s="62">
        <v>5342223</v>
      </c>
    </row>
    <row r="41" spans="1:21" x14ac:dyDescent="0.2">
      <c r="A41" s="34" t="s">
        <v>30</v>
      </c>
    </row>
    <row r="42" spans="1:21" x14ac:dyDescent="0.2">
      <c r="P42" s="121"/>
      <c r="Q42" s="121"/>
      <c r="U42" s="91"/>
    </row>
    <row r="43" spans="1:21" x14ac:dyDescent="0.2">
      <c r="A43" s="471" t="s">
        <v>261</v>
      </c>
      <c r="B43" s="460" t="s">
        <v>75</v>
      </c>
      <c r="C43" s="461"/>
      <c r="D43" s="460">
        <v>2</v>
      </c>
      <c r="E43" s="461"/>
      <c r="F43" s="460">
        <v>3</v>
      </c>
      <c r="G43" s="461"/>
      <c r="H43" s="460">
        <v>4</v>
      </c>
      <c r="I43" s="461"/>
      <c r="J43" s="460" t="s">
        <v>76</v>
      </c>
      <c r="K43" s="461"/>
      <c r="L43" s="477" t="s">
        <v>11</v>
      </c>
      <c r="P43" s="121"/>
      <c r="Q43" s="121"/>
      <c r="U43" s="91"/>
    </row>
    <row r="44" spans="1:21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  <c r="P44" s="121"/>
      <c r="Q44" s="121"/>
      <c r="U44" s="91"/>
    </row>
    <row r="45" spans="1:21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  <c r="P45" s="121"/>
      <c r="Q45" s="121"/>
      <c r="U45" s="91"/>
    </row>
    <row r="46" spans="1:21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  <c r="P46" s="121"/>
      <c r="Q46" s="121"/>
      <c r="U46" s="91"/>
    </row>
    <row r="47" spans="1:21" x14ac:dyDescent="0.2">
      <c r="A47" s="34" t="s">
        <v>30</v>
      </c>
      <c r="P47" s="121"/>
      <c r="Q47" s="121"/>
      <c r="U47" s="91"/>
    </row>
    <row r="48" spans="1:21" x14ac:dyDescent="0.2">
      <c r="P48" s="121"/>
      <c r="Q48" s="121"/>
      <c r="U48" s="91"/>
    </row>
    <row r="49" spans="1:12" x14ac:dyDescent="0.2">
      <c r="A49" s="469" t="s">
        <v>231</v>
      </c>
      <c r="B49" s="460" t="s">
        <v>75</v>
      </c>
      <c r="C49" s="461"/>
      <c r="D49" s="460">
        <v>2</v>
      </c>
      <c r="E49" s="461"/>
      <c r="F49" s="460">
        <v>3</v>
      </c>
      <c r="G49" s="461"/>
      <c r="H49" s="460">
        <v>4</v>
      </c>
      <c r="I49" s="461"/>
      <c r="J49" s="460" t="s">
        <v>76</v>
      </c>
      <c r="K49" s="461"/>
      <c r="L49" s="477" t="s">
        <v>11</v>
      </c>
    </row>
    <row r="50" spans="1:12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</row>
    <row r="51" spans="1:12" x14ac:dyDescent="0.2">
      <c r="A51" s="55" t="s">
        <v>213</v>
      </c>
      <c r="B51" s="56">
        <v>3981.094970703125</v>
      </c>
      <c r="C51" s="57">
        <v>2.693946473300457E-2</v>
      </c>
      <c r="D51" s="56">
        <v>3816.496337890625</v>
      </c>
      <c r="E51" s="57">
        <v>2.5825651362538338E-2</v>
      </c>
      <c r="F51" s="56">
        <v>24264.01953125</v>
      </c>
      <c r="G51" s="57">
        <v>0.16419093310832977</v>
      </c>
      <c r="H51" s="56">
        <v>36070.80859375</v>
      </c>
      <c r="I51" s="57">
        <v>0.24408569931983948</v>
      </c>
      <c r="J51" s="56">
        <v>79646.8671875</v>
      </c>
      <c r="K51" s="57">
        <v>0.53895825147628784</v>
      </c>
      <c r="L51" s="194">
        <v>147779.28125</v>
      </c>
    </row>
    <row r="52" spans="1:12" x14ac:dyDescent="0.2">
      <c r="A52" s="41" t="s">
        <v>230</v>
      </c>
      <c r="B52" s="42">
        <v>32112.8125</v>
      </c>
      <c r="C52" s="43">
        <v>4.184601828455925E-2</v>
      </c>
      <c r="D52" s="42">
        <v>46230.1484375</v>
      </c>
      <c r="E52" s="43">
        <v>6.0242239385843277E-2</v>
      </c>
      <c r="F52" s="42">
        <v>162686.65625</v>
      </c>
      <c r="G52" s="43">
        <v>0.21199604868888855</v>
      </c>
      <c r="H52" s="42">
        <v>266565.46875</v>
      </c>
      <c r="I52" s="43">
        <v>0.34735992550849915</v>
      </c>
      <c r="J52" s="42">
        <v>259809.140625</v>
      </c>
      <c r="K52" s="43">
        <v>0.33855578303337097</v>
      </c>
      <c r="L52" s="195">
        <v>767404.25</v>
      </c>
    </row>
    <row r="53" spans="1:12" x14ac:dyDescent="0.2">
      <c r="A53" s="55" t="s">
        <v>214</v>
      </c>
      <c r="B53" s="56">
        <v>330662.75</v>
      </c>
      <c r="C53" s="57">
        <v>7.8586101531982422E-2</v>
      </c>
      <c r="D53" s="56">
        <v>314395.5</v>
      </c>
      <c r="E53" s="57">
        <v>7.4719987809658051E-2</v>
      </c>
      <c r="F53" s="56">
        <v>1150864.25</v>
      </c>
      <c r="G53" s="57">
        <v>0.27351713180541992</v>
      </c>
      <c r="H53" s="56">
        <v>1438652.5</v>
      </c>
      <c r="I53" s="57">
        <v>0.3419136106967926</v>
      </c>
      <c r="J53" s="56">
        <v>973074.3125</v>
      </c>
      <c r="K53" s="57">
        <v>0.2312631756067276</v>
      </c>
      <c r="L53" s="194">
        <v>4207649</v>
      </c>
    </row>
    <row r="54" spans="1:12" x14ac:dyDescent="0.2">
      <c r="A54" s="41" t="s">
        <v>224</v>
      </c>
      <c r="B54" s="42">
        <v>3419.441162109375</v>
      </c>
      <c r="C54" s="43">
        <v>6.6277198493480682E-3</v>
      </c>
      <c r="D54" s="42">
        <v>10290.484375</v>
      </c>
      <c r="E54" s="43">
        <v>1.9945494830608368E-2</v>
      </c>
      <c r="F54" s="42">
        <v>46711.7109375</v>
      </c>
      <c r="G54" s="43">
        <v>9.0538814663887024E-2</v>
      </c>
      <c r="H54" s="42">
        <v>225687.203125</v>
      </c>
      <c r="I54" s="43">
        <v>0.43743744492530823</v>
      </c>
      <c r="J54" s="42">
        <v>229821.40625</v>
      </c>
      <c r="K54" s="43">
        <v>0.4454505443572998</v>
      </c>
      <c r="L54" s="195">
        <v>515930.25</v>
      </c>
    </row>
    <row r="55" spans="1:12" x14ac:dyDescent="0.2">
      <c r="A55" s="55" t="s">
        <v>254</v>
      </c>
      <c r="B55" s="56">
        <v>248488.421875</v>
      </c>
      <c r="C55" s="57">
        <v>0.19896836578845978</v>
      </c>
      <c r="D55" s="56">
        <v>91417.125</v>
      </c>
      <c r="E55" s="57">
        <v>7.3199048638343811E-2</v>
      </c>
      <c r="F55" s="56">
        <v>360101.15625</v>
      </c>
      <c r="G55" s="57">
        <v>0.28833833336830139</v>
      </c>
      <c r="H55" s="56">
        <v>317612.8125</v>
      </c>
      <c r="I55" s="57">
        <v>0.25431728363037109</v>
      </c>
      <c r="J55" s="56">
        <v>231264.546875</v>
      </c>
      <c r="K55" s="57">
        <v>0.18517695367336273</v>
      </c>
      <c r="L55" s="194">
        <v>1248884</v>
      </c>
    </row>
    <row r="56" spans="1:12" x14ac:dyDescent="0.2">
      <c r="A56" s="41" t="s">
        <v>215</v>
      </c>
      <c r="B56" s="42">
        <v>7870.88427734375</v>
      </c>
      <c r="C56" s="43">
        <v>1.9091920927166939E-2</v>
      </c>
      <c r="D56" s="42">
        <v>42869.55078125</v>
      </c>
      <c r="E56" s="43">
        <v>0.10398603975772858</v>
      </c>
      <c r="F56" s="42">
        <v>93776.359375</v>
      </c>
      <c r="G56" s="43">
        <v>0.22746756672859192</v>
      </c>
      <c r="H56" s="42">
        <v>171625.5625</v>
      </c>
      <c r="I56" s="43">
        <v>0.41630160808563232</v>
      </c>
      <c r="J56" s="42">
        <v>96120.203125</v>
      </c>
      <c r="K56" s="43">
        <v>0.23315286636352539</v>
      </c>
      <c r="L56" s="195">
        <v>412262.5625</v>
      </c>
    </row>
    <row r="57" spans="1:12" x14ac:dyDescent="0.2">
      <c r="A57" s="55" t="s">
        <v>256</v>
      </c>
      <c r="B57" s="56">
        <v>49028.8828125</v>
      </c>
      <c r="C57" s="57">
        <v>0.12740539014339447</v>
      </c>
      <c r="D57" s="56">
        <v>32275.326171875</v>
      </c>
      <c r="E57" s="57">
        <v>8.3869963884353638E-2</v>
      </c>
      <c r="F57" s="56">
        <v>142868.203125</v>
      </c>
      <c r="G57" s="57">
        <v>0.37125420570373535</v>
      </c>
      <c r="H57" s="56">
        <v>72378.859375</v>
      </c>
      <c r="I57" s="57">
        <v>0.18808212876319885</v>
      </c>
      <c r="J57" s="56">
        <v>88274.546875</v>
      </c>
      <c r="K57" s="57">
        <v>0.22938831150531769</v>
      </c>
      <c r="L57" s="194">
        <v>384825.8125</v>
      </c>
    </row>
    <row r="58" spans="1:12" x14ac:dyDescent="0.2">
      <c r="A58" s="41" t="s">
        <v>216</v>
      </c>
      <c r="B58" s="42">
        <v>19754.9921875</v>
      </c>
      <c r="C58" s="43">
        <v>0.24768896400928497</v>
      </c>
      <c r="D58" s="42">
        <v>20563.32421875</v>
      </c>
      <c r="E58" s="43">
        <v>0.2578238844871521</v>
      </c>
      <c r="F58" s="42">
        <v>32260.3359375</v>
      </c>
      <c r="G58" s="43">
        <v>0.40448153018951416</v>
      </c>
      <c r="H58" s="42">
        <v>5786.5302734375</v>
      </c>
      <c r="I58" s="43">
        <v>7.2551771998405457E-2</v>
      </c>
      <c r="J58" s="42">
        <v>1392.0731201171875</v>
      </c>
      <c r="K58" s="43">
        <v>1.7453873530030251E-2</v>
      </c>
      <c r="L58" s="195">
        <v>79757.2578125</v>
      </c>
    </row>
    <row r="59" spans="1:12" x14ac:dyDescent="0.2">
      <c r="A59" s="55" t="s">
        <v>229</v>
      </c>
      <c r="B59" s="56">
        <v>22530.90625</v>
      </c>
      <c r="C59" s="57">
        <v>8.4858320653438568E-2</v>
      </c>
      <c r="D59" s="56">
        <v>5876.91259765625</v>
      </c>
      <c r="E59" s="57">
        <v>2.2134261205792427E-2</v>
      </c>
      <c r="F59" s="56">
        <v>115033.46875</v>
      </c>
      <c r="G59" s="57">
        <v>0.43325141072273254</v>
      </c>
      <c r="H59" s="56">
        <v>77589.6484375</v>
      </c>
      <c r="I59" s="57">
        <v>0.29222649335861206</v>
      </c>
      <c r="J59" s="56">
        <v>44481.09375</v>
      </c>
      <c r="K59" s="57">
        <v>0.16752949357032776</v>
      </c>
      <c r="L59" s="194">
        <v>265512.03125</v>
      </c>
    </row>
    <row r="60" spans="1:12" x14ac:dyDescent="0.2">
      <c r="A60" s="41" t="s">
        <v>226</v>
      </c>
      <c r="B60" s="42">
        <v>20256.318359375</v>
      </c>
      <c r="C60" s="43">
        <v>9.4429329037666321E-2</v>
      </c>
      <c r="D60" s="42">
        <v>9398.73046875</v>
      </c>
      <c r="E60" s="43">
        <v>4.3814271688461304E-2</v>
      </c>
      <c r="F60" s="42">
        <v>46170.89453125</v>
      </c>
      <c r="G60" s="43">
        <v>0.21523590385913849</v>
      </c>
      <c r="H60" s="42">
        <v>68425.7578125</v>
      </c>
      <c r="I60" s="43">
        <v>0.31898185610771179</v>
      </c>
      <c r="J60" s="42">
        <v>70261.2890625</v>
      </c>
      <c r="K60" s="43">
        <v>0.32753863930702209</v>
      </c>
      <c r="L60" s="195">
        <v>214512.984375</v>
      </c>
    </row>
    <row r="61" spans="1:12" x14ac:dyDescent="0.2">
      <c r="A61" s="55" t="s">
        <v>258</v>
      </c>
      <c r="B61" s="56">
        <v>20303.51171875</v>
      </c>
      <c r="C61" s="57">
        <v>1.0821756906807423E-2</v>
      </c>
      <c r="D61" s="56">
        <v>80173.0703125</v>
      </c>
      <c r="E61" s="57">
        <v>4.2732182890176773E-2</v>
      </c>
      <c r="F61" s="56">
        <v>432816.59375</v>
      </c>
      <c r="G61" s="57">
        <v>0.23069092631340027</v>
      </c>
      <c r="H61" s="56">
        <v>923674.375</v>
      </c>
      <c r="I61" s="57">
        <v>0.49231776595115662</v>
      </c>
      <c r="J61" s="56">
        <v>419207.65625</v>
      </c>
      <c r="K61" s="57">
        <v>0.22343736886978149</v>
      </c>
      <c r="L61" s="194">
        <v>1876175.25</v>
      </c>
    </row>
    <row r="62" spans="1:12" x14ac:dyDescent="0.2">
      <c r="A62" s="41" t="s">
        <v>228</v>
      </c>
      <c r="B62" s="42">
        <v>28635.4609375</v>
      </c>
      <c r="C62" s="43">
        <v>0.18996062874794006</v>
      </c>
      <c r="D62" s="42">
        <v>7090.0576171875</v>
      </c>
      <c r="E62" s="43">
        <v>4.7033704817295074E-2</v>
      </c>
      <c r="F62" s="42">
        <v>38356.40234375</v>
      </c>
      <c r="G62" s="43">
        <v>0.25444698333740234</v>
      </c>
      <c r="H62" s="42">
        <v>61864.90625</v>
      </c>
      <c r="I62" s="43">
        <v>0.41039663553237915</v>
      </c>
      <c r="J62" s="42">
        <v>14797.3603515625</v>
      </c>
      <c r="K62" s="43">
        <v>9.8162062466144562E-2</v>
      </c>
      <c r="L62" s="195">
        <v>150744.1875</v>
      </c>
    </row>
    <row r="63" spans="1:12" x14ac:dyDescent="0.2">
      <c r="A63" s="55" t="s">
        <v>217</v>
      </c>
      <c r="B63" s="56">
        <v>7152.12109375</v>
      </c>
      <c r="C63" s="57">
        <v>4.3787181377410889E-2</v>
      </c>
      <c r="D63" s="56">
        <v>6199.38427734375</v>
      </c>
      <c r="E63" s="57">
        <v>3.7954274564981461E-2</v>
      </c>
      <c r="F63" s="56">
        <v>29493.603515625</v>
      </c>
      <c r="G63" s="57">
        <v>0.18056765198707581</v>
      </c>
      <c r="H63" s="56">
        <v>78591.3515625</v>
      </c>
      <c r="I63" s="57">
        <v>0.48115706443786621</v>
      </c>
      <c r="J63" s="56">
        <v>41901.78125</v>
      </c>
      <c r="K63" s="57">
        <v>0.25653383135795593</v>
      </c>
      <c r="L63" s="194">
        <v>163338.234375</v>
      </c>
    </row>
    <row r="64" spans="1:12" x14ac:dyDescent="0.2">
      <c r="A64" s="41" t="s">
        <v>218</v>
      </c>
      <c r="B64" s="42">
        <v>10716.24609375</v>
      </c>
      <c r="C64" s="43">
        <v>6.0281585901975632E-2</v>
      </c>
      <c r="D64" s="42">
        <v>23031.111328125</v>
      </c>
      <c r="E64" s="43">
        <v>0.12955582141876221</v>
      </c>
      <c r="F64" s="42">
        <v>41762.90234375</v>
      </c>
      <c r="G64" s="43">
        <v>0.23492686450481415</v>
      </c>
      <c r="H64" s="42">
        <v>92450.59375</v>
      </c>
      <c r="I64" s="43">
        <v>0.52005791664123535</v>
      </c>
      <c r="J64" s="42">
        <v>9808.9521484375</v>
      </c>
      <c r="K64" s="43">
        <v>5.5177830159664154E-2</v>
      </c>
      <c r="L64" s="195">
        <v>177769.8125</v>
      </c>
    </row>
    <row r="65" spans="1:12" x14ac:dyDescent="0.2">
      <c r="A65" s="55" t="s">
        <v>255</v>
      </c>
      <c r="B65" s="56">
        <v>14085.83203125</v>
      </c>
      <c r="C65" s="57">
        <v>4.4355571269989014E-2</v>
      </c>
      <c r="D65" s="56">
        <v>33843.58984375</v>
      </c>
      <c r="E65" s="57">
        <v>0.1065717488527298</v>
      </c>
      <c r="F65" s="56">
        <v>95004.828125</v>
      </c>
      <c r="G65" s="57">
        <v>0.29916536808013916</v>
      </c>
      <c r="H65" s="56">
        <v>112095.6953125</v>
      </c>
      <c r="I65" s="57">
        <v>0.35298365354537964</v>
      </c>
      <c r="J65" s="56">
        <v>62536.3046875</v>
      </c>
      <c r="K65" s="57">
        <v>0.1969236433506012</v>
      </c>
      <c r="L65" s="194">
        <v>317566.25</v>
      </c>
    </row>
    <row r="66" spans="1:12" x14ac:dyDescent="0.2">
      <c r="A66" s="41" t="s">
        <v>211</v>
      </c>
      <c r="B66" s="42">
        <v>14760.4716796875</v>
      </c>
      <c r="C66" s="43">
        <v>0.1231914609670639</v>
      </c>
      <c r="D66" s="42">
        <v>9845.1044921875</v>
      </c>
      <c r="E66" s="43">
        <v>8.2167617976665497E-2</v>
      </c>
      <c r="F66" s="42">
        <v>41253.70703125</v>
      </c>
      <c r="G66" s="43">
        <v>0.34430500864982605</v>
      </c>
      <c r="H66" s="42">
        <v>33731.078125</v>
      </c>
      <c r="I66" s="43">
        <v>0.28152087330818176</v>
      </c>
      <c r="J66" s="42">
        <v>20226.970703125</v>
      </c>
      <c r="K66" s="43">
        <v>0.16881506145000458</v>
      </c>
      <c r="L66" s="195">
        <v>119817.328125</v>
      </c>
    </row>
    <row r="67" spans="1:12" x14ac:dyDescent="0.2">
      <c r="A67" s="55" t="s">
        <v>212</v>
      </c>
      <c r="B67" s="56">
        <v>16348.6064453125</v>
      </c>
      <c r="C67" s="57">
        <v>0.36569148302078247</v>
      </c>
      <c r="D67" s="56">
        <v>12679.205078125</v>
      </c>
      <c r="E67" s="57">
        <v>0.28361299633979797</v>
      </c>
      <c r="F67" s="56">
        <v>14647.23828125</v>
      </c>
      <c r="G67" s="57">
        <v>0.32763466238975525</v>
      </c>
      <c r="H67" s="56">
        <v>902.828369140625</v>
      </c>
      <c r="I67" s="57">
        <v>2.0194787532091141E-2</v>
      </c>
      <c r="J67" s="56">
        <v>128.13099670410156</v>
      </c>
      <c r="K67" s="57">
        <v>2.866080030798912E-3</v>
      </c>
      <c r="L67" s="194">
        <v>44706.0078125</v>
      </c>
    </row>
    <row r="68" spans="1:12" x14ac:dyDescent="0.2">
      <c r="A68" s="41" t="s">
        <v>219</v>
      </c>
      <c r="B68" s="42">
        <v>14418.4619140625</v>
      </c>
      <c r="C68" s="43">
        <v>0.13774813711643219</v>
      </c>
      <c r="D68" s="42">
        <v>11899.248046875</v>
      </c>
      <c r="E68" s="43">
        <v>0.11368058621883392</v>
      </c>
      <c r="F68" s="42">
        <v>38889.48828125</v>
      </c>
      <c r="G68" s="43">
        <v>0.37153437733650208</v>
      </c>
      <c r="H68" s="42">
        <v>28196.5546875</v>
      </c>
      <c r="I68" s="43">
        <v>0.26937845349311829</v>
      </c>
      <c r="J68" s="42">
        <v>11268.896484375</v>
      </c>
      <c r="K68" s="43">
        <v>0.10765846073627472</v>
      </c>
      <c r="L68" s="195">
        <v>104672.6484375</v>
      </c>
    </row>
    <row r="69" spans="1:12" x14ac:dyDescent="0.2">
      <c r="A69" s="55" t="s">
        <v>227</v>
      </c>
      <c r="B69" s="56">
        <v>22843.439453125</v>
      </c>
      <c r="C69" s="57">
        <v>0.10838126391172409</v>
      </c>
      <c r="D69" s="56">
        <v>33009.4140625</v>
      </c>
      <c r="E69" s="57">
        <v>0.15661397576332092</v>
      </c>
      <c r="F69" s="56">
        <v>62755.3515625</v>
      </c>
      <c r="G69" s="57">
        <v>0.29774430394172668</v>
      </c>
      <c r="H69" s="56">
        <v>69209.546875</v>
      </c>
      <c r="I69" s="57">
        <v>0.32836639881134033</v>
      </c>
      <c r="J69" s="56">
        <v>22951.521484375</v>
      </c>
      <c r="K69" s="57">
        <v>0.10889406502246857</v>
      </c>
      <c r="L69" s="194">
        <v>210769.265625</v>
      </c>
    </row>
    <row r="70" spans="1:12" x14ac:dyDescent="0.2">
      <c r="A70" s="41" t="s">
        <v>220</v>
      </c>
      <c r="B70" s="42">
        <v>6145.0986328125</v>
      </c>
      <c r="C70" s="43">
        <v>5.2436769008636475E-2</v>
      </c>
      <c r="D70" s="42">
        <v>10797.7275390625</v>
      </c>
      <c r="E70" s="43">
        <v>9.2138141393661499E-2</v>
      </c>
      <c r="F70" s="42">
        <v>25657.005859375</v>
      </c>
      <c r="G70" s="43">
        <v>0.21893392503261566</v>
      </c>
      <c r="H70" s="42">
        <v>51776.95703125</v>
      </c>
      <c r="I70" s="43">
        <v>0.44181817770004272</v>
      </c>
      <c r="J70" s="42">
        <v>22813.849609375</v>
      </c>
      <c r="K70" s="43">
        <v>0.19467297196388245</v>
      </c>
      <c r="L70" s="195">
        <v>117190.640625</v>
      </c>
    </row>
    <row r="71" spans="1:12" x14ac:dyDescent="0.2">
      <c r="A71" s="55" t="s">
        <v>221</v>
      </c>
      <c r="B71" s="56">
        <v>3364.939453125</v>
      </c>
      <c r="C71" s="57">
        <v>3.3538207411766052E-2</v>
      </c>
      <c r="D71" s="56">
        <v>3863.90673828125</v>
      </c>
      <c r="E71" s="57">
        <v>3.8511395454406738E-2</v>
      </c>
      <c r="F71" s="56">
        <v>17427.984375</v>
      </c>
      <c r="G71" s="57">
        <v>0.17370398342609406</v>
      </c>
      <c r="H71" s="56">
        <v>64840.19921875</v>
      </c>
      <c r="I71" s="57">
        <v>0.64625948667526245</v>
      </c>
      <c r="J71" s="56">
        <v>10834.490234375</v>
      </c>
      <c r="K71" s="57">
        <v>0.10798689723014832</v>
      </c>
      <c r="L71" s="194">
        <v>100331.5234375</v>
      </c>
    </row>
    <row r="72" spans="1:12" x14ac:dyDescent="0.2">
      <c r="A72" s="41" t="s">
        <v>222</v>
      </c>
      <c r="B72" s="42">
        <v>7348.1904296875</v>
      </c>
      <c r="C72" s="43">
        <v>4.0680158883333206E-2</v>
      </c>
      <c r="D72" s="42">
        <v>9801.3193359375</v>
      </c>
      <c r="E72" s="43">
        <v>5.4260876029729843E-2</v>
      </c>
      <c r="F72" s="42">
        <v>108087.1171875</v>
      </c>
      <c r="G72" s="43">
        <v>0.59837877750396729</v>
      </c>
      <c r="H72" s="42">
        <v>35744.68359375</v>
      </c>
      <c r="I72" s="43">
        <v>0.19788536429405212</v>
      </c>
      <c r="J72" s="42">
        <v>19651.96484375</v>
      </c>
      <c r="K72" s="43">
        <v>0.10879482328891754</v>
      </c>
      <c r="L72" s="195">
        <v>180633.28125</v>
      </c>
    </row>
    <row r="73" spans="1:12" x14ac:dyDescent="0.2">
      <c r="A73" s="55" t="s">
        <v>223</v>
      </c>
      <c r="B73" s="56">
        <v>37425.31640625</v>
      </c>
      <c r="C73" s="57">
        <v>0.14912143349647522</v>
      </c>
      <c r="D73" s="56">
        <v>21106.802734375</v>
      </c>
      <c r="E73" s="57">
        <v>8.4100194275379181E-2</v>
      </c>
      <c r="F73" s="56">
        <v>90102.9375</v>
      </c>
      <c r="G73" s="57">
        <v>0.35901576280593872</v>
      </c>
      <c r="H73" s="56">
        <v>65846.375</v>
      </c>
      <c r="I73" s="57">
        <v>0.26236531138420105</v>
      </c>
      <c r="J73" s="56">
        <v>36490.66015625</v>
      </c>
      <c r="K73" s="57">
        <v>0.14539727568626404</v>
      </c>
      <c r="L73" s="194">
        <v>250972.09375</v>
      </c>
    </row>
    <row r="74" spans="1:12" x14ac:dyDescent="0.2">
      <c r="A74" s="59" t="s">
        <v>11</v>
      </c>
      <c r="B74" s="60">
        <v>941654.1875</v>
      </c>
      <c r="C74" s="61">
        <v>7.8085929155349731E-2</v>
      </c>
      <c r="D74" s="60">
        <v>840473.5</v>
      </c>
      <c r="E74" s="61">
        <v>6.9695606827735901E-2</v>
      </c>
      <c r="F74" s="60">
        <v>3210992.25</v>
      </c>
      <c r="G74" s="61">
        <v>0.26626899838447571</v>
      </c>
      <c r="H74" s="60">
        <v>4299320.5</v>
      </c>
      <c r="I74" s="61">
        <v>0.35651776194572449</v>
      </c>
      <c r="J74" s="60">
        <v>2766764</v>
      </c>
      <c r="K74" s="61">
        <v>0.22943171858787537</v>
      </c>
      <c r="L74" s="193">
        <v>12059204</v>
      </c>
    </row>
    <row r="75" spans="1:12" x14ac:dyDescent="0.2">
      <c r="A75" s="34" t="s">
        <v>30</v>
      </c>
    </row>
    <row r="76" spans="1:12" ht="15" x14ac:dyDescent="0.25">
      <c r="A76" s="28" t="s">
        <v>285</v>
      </c>
    </row>
  </sheetData>
  <mergeCells count="44">
    <mergeCell ref="A6:L6"/>
    <mergeCell ref="A11:A13"/>
    <mergeCell ref="B11:L11"/>
    <mergeCell ref="B12:C12"/>
    <mergeCell ref="D12:E12"/>
    <mergeCell ref="J12:K12"/>
    <mergeCell ref="L12:L13"/>
    <mergeCell ref="F12:G12"/>
    <mergeCell ref="H12:I12"/>
    <mergeCell ref="L19:L20"/>
    <mergeCell ref="H35:I35"/>
    <mergeCell ref="J49:K49"/>
    <mergeCell ref="J26:K26"/>
    <mergeCell ref="H26:I26"/>
    <mergeCell ref="H43:I43"/>
    <mergeCell ref="J19:K19"/>
    <mergeCell ref="H19:I19"/>
    <mergeCell ref="L49:L50"/>
    <mergeCell ref="L43:L44"/>
    <mergeCell ref="J43:K43"/>
    <mergeCell ref="L35:L36"/>
    <mergeCell ref="J35:K35"/>
    <mergeCell ref="L26:L27"/>
    <mergeCell ref="F49:G49"/>
    <mergeCell ref="H49:I49"/>
    <mergeCell ref="B19:C19"/>
    <mergeCell ref="A26:A27"/>
    <mergeCell ref="B26:C26"/>
    <mergeCell ref="A35:A36"/>
    <mergeCell ref="B35:C35"/>
    <mergeCell ref="A19:A20"/>
    <mergeCell ref="D19:E19"/>
    <mergeCell ref="D26:E26"/>
    <mergeCell ref="D43:E43"/>
    <mergeCell ref="F43:G43"/>
    <mergeCell ref="F19:G19"/>
    <mergeCell ref="F26:G26"/>
    <mergeCell ref="D35:E35"/>
    <mergeCell ref="F35:G35"/>
    <mergeCell ref="A43:A44"/>
    <mergeCell ref="B43:C43"/>
    <mergeCell ref="A49:A50"/>
    <mergeCell ref="B49:C49"/>
    <mergeCell ref="D49:E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76"/>
  <sheetViews>
    <sheetView showGridLines="0" topLeftCell="A17" zoomScale="75" zoomScaleNormal="75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12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2" ht="15" customHeight="1" x14ac:dyDescent="0.2">
      <c r="A7" s="33" t="s">
        <v>81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12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2" ht="20.25" customHeight="1" x14ac:dyDescent="0.2">
      <c r="A12" s="466"/>
      <c r="B12" s="460" t="s">
        <v>75</v>
      </c>
      <c r="C12" s="461"/>
      <c r="D12" s="460">
        <v>2</v>
      </c>
      <c r="E12" s="461"/>
      <c r="F12" s="460">
        <v>3</v>
      </c>
      <c r="G12" s="461"/>
      <c r="H12" s="460">
        <v>4</v>
      </c>
      <c r="I12" s="461"/>
      <c r="J12" s="460" t="s">
        <v>76</v>
      </c>
      <c r="K12" s="461"/>
      <c r="L12" s="473" t="s">
        <v>11</v>
      </c>
    </row>
    <row r="13" spans="1:12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</row>
    <row r="14" spans="1:12" ht="24" x14ac:dyDescent="0.2">
      <c r="A14" s="117" t="s">
        <v>3</v>
      </c>
      <c r="B14" s="38">
        <v>2738466</v>
      </c>
      <c r="C14" s="39">
        <v>0.22727629542350769</v>
      </c>
      <c r="D14" s="38">
        <v>2448453.25</v>
      </c>
      <c r="E14" s="39">
        <v>0.20320697128772736</v>
      </c>
      <c r="F14" s="38">
        <v>4443564.5</v>
      </c>
      <c r="G14" s="39">
        <v>0.36878928542137146</v>
      </c>
      <c r="H14" s="38">
        <v>1593819.625</v>
      </c>
      <c r="I14" s="39">
        <v>0.13227748870849609</v>
      </c>
      <c r="J14" s="38">
        <v>824757.625</v>
      </c>
      <c r="K14" s="39">
        <v>6.8449951708316803E-2</v>
      </c>
      <c r="L14" s="40">
        <v>12049061</v>
      </c>
    </row>
    <row r="15" spans="1:12" x14ac:dyDescent="0.2">
      <c r="A15" s="41" t="s">
        <v>4</v>
      </c>
      <c r="B15" s="42">
        <v>1075532.25</v>
      </c>
      <c r="C15" s="43">
        <v>0.23946632444858551</v>
      </c>
      <c r="D15" s="42">
        <v>934273</v>
      </c>
      <c r="E15" s="43">
        <v>0.2080150693655014</v>
      </c>
      <c r="F15" s="42">
        <v>1636749.25</v>
      </c>
      <c r="G15" s="43">
        <v>0.36442080140113831</v>
      </c>
      <c r="H15" s="42">
        <v>557542.0625</v>
      </c>
      <c r="I15" s="43">
        <v>0.12413626164197922</v>
      </c>
      <c r="J15" s="42">
        <v>287275.03125</v>
      </c>
      <c r="K15" s="43">
        <v>6.3961535692214966E-2</v>
      </c>
      <c r="L15" s="44">
        <v>4491371.5</v>
      </c>
    </row>
    <row r="16" spans="1:12" x14ac:dyDescent="0.2">
      <c r="A16" s="45" t="s">
        <v>5</v>
      </c>
      <c r="B16" s="46">
        <v>1662933.625</v>
      </c>
      <c r="C16" s="47">
        <v>0.22003202140331268</v>
      </c>
      <c r="D16" s="46">
        <v>1514180.125</v>
      </c>
      <c r="E16" s="47">
        <v>0.20034961402416229</v>
      </c>
      <c r="F16" s="46">
        <v>2806815.5</v>
      </c>
      <c r="G16" s="47">
        <v>0.37138539552688599</v>
      </c>
      <c r="H16" s="46">
        <v>1036277.5</v>
      </c>
      <c r="I16" s="47">
        <v>0.13711564242839813</v>
      </c>
      <c r="J16" s="46">
        <v>537482.625</v>
      </c>
      <c r="K16" s="47">
        <v>7.1117319166660309E-2</v>
      </c>
      <c r="L16" s="48">
        <v>7557689.5</v>
      </c>
    </row>
    <row r="17" spans="1:20" x14ac:dyDescent="0.2">
      <c r="A17" s="34" t="s">
        <v>30</v>
      </c>
      <c r="B17" s="49"/>
      <c r="C17" s="49"/>
      <c r="D17" s="49"/>
      <c r="E17" s="49"/>
      <c r="F17" s="50"/>
      <c r="G17" s="50"/>
      <c r="H17" s="50"/>
    </row>
    <row r="18" spans="1:20" x14ac:dyDescent="0.2">
      <c r="B18" s="49"/>
      <c r="C18" s="49"/>
      <c r="D18" s="49"/>
      <c r="E18" s="49"/>
      <c r="F18" s="50"/>
      <c r="G18" s="50"/>
      <c r="H18" s="50"/>
    </row>
    <row r="19" spans="1:20" x14ac:dyDescent="0.2">
      <c r="A19" s="475" t="s">
        <v>14</v>
      </c>
      <c r="B19" s="460" t="s">
        <v>75</v>
      </c>
      <c r="C19" s="461"/>
      <c r="D19" s="460">
        <v>2</v>
      </c>
      <c r="E19" s="461"/>
      <c r="F19" s="460">
        <v>3</v>
      </c>
      <c r="G19" s="461"/>
      <c r="H19" s="460">
        <v>4</v>
      </c>
      <c r="I19" s="461"/>
      <c r="J19" s="460" t="s">
        <v>76</v>
      </c>
      <c r="K19" s="461"/>
      <c r="L19" s="477" t="s">
        <v>11</v>
      </c>
    </row>
    <row r="20" spans="1:20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</row>
    <row r="21" spans="1:20" x14ac:dyDescent="0.2">
      <c r="A21" s="118" t="s">
        <v>15</v>
      </c>
      <c r="B21" s="51">
        <v>162969.9375</v>
      </c>
      <c r="C21" s="52">
        <v>0.29212155938148499</v>
      </c>
      <c r="D21" s="51">
        <v>121912.984375</v>
      </c>
      <c r="E21" s="52">
        <v>0.21852751076221466</v>
      </c>
      <c r="F21" s="51">
        <v>198322.109375</v>
      </c>
      <c r="G21" s="52">
        <v>0.35548990964889526</v>
      </c>
      <c r="H21" s="51">
        <v>42954</v>
      </c>
      <c r="I21" s="52">
        <v>7.6994508504867554E-2</v>
      </c>
      <c r="J21" s="51">
        <v>31724.90625</v>
      </c>
      <c r="K21" s="52">
        <v>5.6866500526666641E-2</v>
      </c>
      <c r="L21" s="54">
        <v>557884</v>
      </c>
    </row>
    <row r="22" spans="1:20" x14ac:dyDescent="0.2">
      <c r="A22" s="41" t="s">
        <v>16</v>
      </c>
      <c r="B22" s="42">
        <v>1719196.125</v>
      </c>
      <c r="C22" s="43">
        <v>0.24065481126308441</v>
      </c>
      <c r="D22" s="42">
        <v>1594188.375</v>
      </c>
      <c r="E22" s="43">
        <v>0.22315609455108643</v>
      </c>
      <c r="F22" s="42">
        <v>2609164</v>
      </c>
      <c r="G22" s="43">
        <v>0.36523339152336121</v>
      </c>
      <c r="H22" s="42">
        <v>801153.5625</v>
      </c>
      <c r="I22" s="43">
        <v>0.1121462807059288</v>
      </c>
      <c r="J22" s="42">
        <v>420124.21875</v>
      </c>
      <c r="K22" s="43">
        <v>5.8809410780668259E-2</v>
      </c>
      <c r="L22" s="44">
        <v>7143826</v>
      </c>
    </row>
    <row r="23" spans="1:20" x14ac:dyDescent="0.2">
      <c r="A23" s="45" t="s">
        <v>17</v>
      </c>
      <c r="B23" s="46">
        <v>856299.875</v>
      </c>
      <c r="C23" s="47">
        <v>0.19697049260139465</v>
      </c>
      <c r="D23" s="46">
        <v>732351.75</v>
      </c>
      <c r="E23" s="47">
        <v>0.16845932602882385</v>
      </c>
      <c r="F23" s="46">
        <v>1636078.625</v>
      </c>
      <c r="G23" s="47">
        <v>0.37633922696113586</v>
      </c>
      <c r="H23" s="46">
        <v>749712</v>
      </c>
      <c r="I23" s="47">
        <v>0.17245261371135712</v>
      </c>
      <c r="J23" s="46">
        <v>372908.5</v>
      </c>
      <c r="K23" s="47">
        <v>8.5778333246707916E-2</v>
      </c>
      <c r="L23" s="48">
        <v>4347351</v>
      </c>
    </row>
    <row r="24" spans="1:20" x14ac:dyDescent="0.2">
      <c r="A24" s="34" t="s">
        <v>30</v>
      </c>
    </row>
    <row r="25" spans="1:20" x14ac:dyDescent="0.2">
      <c r="S25" s="121"/>
      <c r="T25" s="91"/>
    </row>
    <row r="26" spans="1:20" x14ac:dyDescent="0.2">
      <c r="A26" s="475" t="s">
        <v>18</v>
      </c>
      <c r="B26" s="460" t="s">
        <v>75</v>
      </c>
      <c r="C26" s="461"/>
      <c r="D26" s="460">
        <v>2</v>
      </c>
      <c r="E26" s="461"/>
      <c r="F26" s="460">
        <v>3</v>
      </c>
      <c r="G26" s="461"/>
      <c r="H26" s="460">
        <v>4</v>
      </c>
      <c r="I26" s="461"/>
      <c r="J26" s="460" t="s">
        <v>76</v>
      </c>
      <c r="K26" s="461"/>
      <c r="L26" s="477" t="s">
        <v>11</v>
      </c>
    </row>
    <row r="27" spans="1:20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20" x14ac:dyDescent="0.2">
      <c r="A28" s="118" t="s">
        <v>19</v>
      </c>
      <c r="B28" s="51">
        <v>337283.0625</v>
      </c>
      <c r="C28" s="52">
        <v>0.26438683271408081</v>
      </c>
      <c r="D28" s="51">
        <v>226472.359375</v>
      </c>
      <c r="E28" s="52">
        <v>0.17752540111541748</v>
      </c>
      <c r="F28" s="51">
        <v>440194.40625</v>
      </c>
      <c r="G28" s="52">
        <v>0.3450562059879303</v>
      </c>
      <c r="H28" s="51">
        <v>175430.578125</v>
      </c>
      <c r="I28" s="52">
        <v>0.13751517236232758</v>
      </c>
      <c r="J28" s="51">
        <v>96337.609375</v>
      </c>
      <c r="K28" s="52">
        <v>7.5516380369663239E-2</v>
      </c>
      <c r="L28" s="54">
        <v>1275718.125</v>
      </c>
    </row>
    <row r="29" spans="1:20" x14ac:dyDescent="0.2">
      <c r="A29" s="41" t="s">
        <v>20</v>
      </c>
      <c r="B29" s="42">
        <v>730246.8125</v>
      </c>
      <c r="C29" s="43">
        <v>0.22063222527503967</v>
      </c>
      <c r="D29" s="42">
        <v>615184.5625</v>
      </c>
      <c r="E29" s="43">
        <v>0.1858680248260498</v>
      </c>
      <c r="F29" s="42">
        <v>1160659.5</v>
      </c>
      <c r="G29" s="43">
        <v>0.35067442059516907</v>
      </c>
      <c r="H29" s="42">
        <v>506008.53125</v>
      </c>
      <c r="I29" s="43">
        <v>0.15288226306438446</v>
      </c>
      <c r="J29" s="42">
        <v>297692.875</v>
      </c>
      <c r="K29" s="43">
        <v>8.9943066239356995E-2</v>
      </c>
      <c r="L29" s="44">
        <v>3309792.5</v>
      </c>
    </row>
    <row r="30" spans="1:20" x14ac:dyDescent="0.2">
      <c r="A30" s="55" t="s">
        <v>21</v>
      </c>
      <c r="B30" s="56">
        <v>955073.625</v>
      </c>
      <c r="C30" s="57">
        <v>0.23426356911659241</v>
      </c>
      <c r="D30" s="56">
        <v>870631.4375</v>
      </c>
      <c r="E30" s="57">
        <v>0.21355131268501282</v>
      </c>
      <c r="F30" s="56">
        <v>1480296.875</v>
      </c>
      <c r="G30" s="57">
        <v>0.36309203505516052</v>
      </c>
      <c r="H30" s="56">
        <v>488727.3125</v>
      </c>
      <c r="I30" s="57">
        <v>0.11987663060426712</v>
      </c>
      <c r="J30" s="56">
        <v>282189.90625</v>
      </c>
      <c r="K30" s="57">
        <v>6.9216459989547729E-2</v>
      </c>
      <c r="L30" s="58">
        <v>4076919.25</v>
      </c>
    </row>
    <row r="31" spans="1:20" x14ac:dyDescent="0.2">
      <c r="A31" s="41" t="s">
        <v>22</v>
      </c>
      <c r="B31" s="42">
        <v>219868.546875</v>
      </c>
      <c r="C31" s="43">
        <v>0.16339001059532166</v>
      </c>
      <c r="D31" s="42">
        <v>302208.875</v>
      </c>
      <c r="E31" s="43">
        <v>0.22457922995090485</v>
      </c>
      <c r="F31" s="42">
        <v>540900.1875</v>
      </c>
      <c r="G31" s="43">
        <v>0.40195691585540771</v>
      </c>
      <c r="H31" s="42">
        <v>196596.96875</v>
      </c>
      <c r="I31" s="43">
        <v>0.14609628915786743</v>
      </c>
      <c r="J31" s="42">
        <v>86092.4921875</v>
      </c>
      <c r="K31" s="43">
        <v>6.3977561891078949E-2</v>
      </c>
      <c r="L31" s="44">
        <v>1345667.125</v>
      </c>
    </row>
    <row r="32" spans="1:20" x14ac:dyDescent="0.2">
      <c r="A32" s="45" t="s">
        <v>23</v>
      </c>
      <c r="B32" s="46">
        <v>495993.875</v>
      </c>
      <c r="C32" s="47">
        <v>0.24301934242248535</v>
      </c>
      <c r="D32" s="46">
        <v>433955.9375</v>
      </c>
      <c r="E32" s="47">
        <v>0.21262295544147491</v>
      </c>
      <c r="F32" s="46">
        <v>821513.8125</v>
      </c>
      <c r="G32" s="47">
        <v>0.40251255035400391</v>
      </c>
      <c r="H32" s="46">
        <v>227056.1875</v>
      </c>
      <c r="I32" s="47">
        <v>0.11124944686889648</v>
      </c>
      <c r="J32" s="46">
        <v>62444.75390625</v>
      </c>
      <c r="K32" s="47">
        <v>3.0595706775784492E-2</v>
      </c>
      <c r="L32" s="48">
        <v>2040964.5</v>
      </c>
    </row>
    <row r="33" spans="1:12" x14ac:dyDescent="0.2">
      <c r="A33" s="34" t="s">
        <v>30</v>
      </c>
    </row>
    <row r="35" spans="1:12" x14ac:dyDescent="0.2">
      <c r="A35" s="475" t="s">
        <v>24</v>
      </c>
      <c r="B35" s="460" t="s">
        <v>75</v>
      </c>
      <c r="C35" s="461"/>
      <c r="D35" s="460">
        <v>2</v>
      </c>
      <c r="E35" s="461"/>
      <c r="F35" s="460">
        <v>3</v>
      </c>
      <c r="G35" s="461"/>
      <c r="H35" s="460">
        <v>4</v>
      </c>
      <c r="I35" s="461"/>
      <c r="J35" s="460" t="s">
        <v>76</v>
      </c>
      <c r="K35" s="461"/>
      <c r="L35" s="477" t="s">
        <v>11</v>
      </c>
    </row>
    <row r="36" spans="1:12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12" x14ac:dyDescent="0.2">
      <c r="A37" s="118" t="s">
        <v>25</v>
      </c>
      <c r="B37" s="51">
        <v>278369.25</v>
      </c>
      <c r="C37" s="52">
        <v>0.22404971718788147</v>
      </c>
      <c r="D37" s="51">
        <v>251895.40625</v>
      </c>
      <c r="E37" s="52">
        <v>0.2027418315410614</v>
      </c>
      <c r="F37" s="51">
        <v>470042.09375</v>
      </c>
      <c r="G37" s="52">
        <v>0.37832048535346985</v>
      </c>
      <c r="H37" s="51">
        <v>169970.203125</v>
      </c>
      <c r="I37" s="52">
        <v>0.13680309057235718</v>
      </c>
      <c r="J37" s="51">
        <v>72167.1953125</v>
      </c>
      <c r="K37" s="52">
        <v>5.8084864169359207E-2</v>
      </c>
      <c r="L37" s="54">
        <v>1242444.25</v>
      </c>
    </row>
    <row r="38" spans="1:12" x14ac:dyDescent="0.2">
      <c r="A38" s="41" t="s">
        <v>26</v>
      </c>
      <c r="B38" s="42">
        <v>468153.125</v>
      </c>
      <c r="C38" s="43">
        <v>0.19949419796466827</v>
      </c>
      <c r="D38" s="42">
        <v>466081.125</v>
      </c>
      <c r="E38" s="43">
        <v>0.19861127436161041</v>
      </c>
      <c r="F38" s="42">
        <v>920558.875</v>
      </c>
      <c r="G38" s="43">
        <v>0.39227798581123352</v>
      </c>
      <c r="H38" s="42">
        <v>317017.4375</v>
      </c>
      <c r="I38" s="43">
        <v>0.13509072363376617</v>
      </c>
      <c r="J38" s="42">
        <v>174889.828125</v>
      </c>
      <c r="K38" s="43">
        <v>7.4525840580463409E-2</v>
      </c>
      <c r="L38" s="44">
        <v>2346700.25</v>
      </c>
    </row>
    <row r="39" spans="1:12" x14ac:dyDescent="0.2">
      <c r="A39" s="55" t="s">
        <v>27</v>
      </c>
      <c r="B39" s="56">
        <v>722229.8125</v>
      </c>
      <c r="C39" s="57">
        <v>0.23165519535541534</v>
      </c>
      <c r="D39" s="56">
        <v>654212.4375</v>
      </c>
      <c r="E39" s="57">
        <v>0.2098386138677597</v>
      </c>
      <c r="F39" s="56">
        <v>1184772.75</v>
      </c>
      <c r="G39" s="57">
        <v>0.38001582026481628</v>
      </c>
      <c r="H39" s="56">
        <v>372680.03125</v>
      </c>
      <c r="I39" s="57">
        <v>0.1195371076464653</v>
      </c>
      <c r="J39" s="56">
        <v>183798.203125</v>
      </c>
      <c r="K39" s="57">
        <v>5.8953270316123962E-2</v>
      </c>
      <c r="L39" s="58">
        <v>3117693.25</v>
      </c>
    </row>
    <row r="40" spans="1:12" x14ac:dyDescent="0.2">
      <c r="A40" s="59" t="s">
        <v>28</v>
      </c>
      <c r="B40" s="60">
        <v>1269713.75</v>
      </c>
      <c r="C40" s="61">
        <v>0.23767514526844025</v>
      </c>
      <c r="D40" s="60">
        <v>1076264.125</v>
      </c>
      <c r="E40" s="61">
        <v>0.2014637291431427</v>
      </c>
      <c r="F40" s="60">
        <v>1868191</v>
      </c>
      <c r="G40" s="61">
        <v>0.34970292448997498</v>
      </c>
      <c r="H40" s="60">
        <v>734151.875</v>
      </c>
      <c r="I40" s="61">
        <v>0.13742440938949585</v>
      </c>
      <c r="J40" s="60">
        <v>393902.40625</v>
      </c>
      <c r="K40" s="61">
        <v>7.3733799159526825E-2</v>
      </c>
      <c r="L40" s="62">
        <v>5342223.5</v>
      </c>
    </row>
    <row r="41" spans="1:12" x14ac:dyDescent="0.2">
      <c r="A41" s="34" t="s">
        <v>30</v>
      </c>
    </row>
    <row r="43" spans="1:12" x14ac:dyDescent="0.2">
      <c r="A43" s="471" t="s">
        <v>261</v>
      </c>
      <c r="B43" s="460" t="s">
        <v>75</v>
      </c>
      <c r="C43" s="461"/>
      <c r="D43" s="460">
        <v>2</v>
      </c>
      <c r="E43" s="461"/>
      <c r="F43" s="460">
        <v>3</v>
      </c>
      <c r="G43" s="461"/>
      <c r="H43" s="460">
        <v>4</v>
      </c>
      <c r="I43" s="461"/>
      <c r="J43" s="460" t="s">
        <v>76</v>
      </c>
      <c r="K43" s="461"/>
      <c r="L43" s="477" t="s">
        <v>11</v>
      </c>
    </row>
    <row r="44" spans="1:12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</row>
    <row r="45" spans="1:12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</row>
    <row r="46" spans="1:12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</row>
    <row r="47" spans="1:12" x14ac:dyDescent="0.2">
      <c r="A47" s="34" t="s">
        <v>30</v>
      </c>
    </row>
    <row r="49" spans="1:12" x14ac:dyDescent="0.2">
      <c r="A49" s="469" t="s">
        <v>231</v>
      </c>
      <c r="B49" s="460" t="s">
        <v>75</v>
      </c>
      <c r="C49" s="461"/>
      <c r="D49" s="460">
        <v>2</v>
      </c>
      <c r="E49" s="461"/>
      <c r="F49" s="460">
        <v>3</v>
      </c>
      <c r="G49" s="461"/>
      <c r="H49" s="460">
        <v>4</v>
      </c>
      <c r="I49" s="461"/>
      <c r="J49" s="460" t="s">
        <v>76</v>
      </c>
      <c r="K49" s="461"/>
      <c r="L49" s="477" t="s">
        <v>11</v>
      </c>
    </row>
    <row r="50" spans="1:12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</row>
    <row r="51" spans="1:12" x14ac:dyDescent="0.2">
      <c r="A51" s="55" t="s">
        <v>213</v>
      </c>
      <c r="B51" s="56">
        <v>14823.869140625</v>
      </c>
      <c r="C51" s="57">
        <v>0.10031087696552277</v>
      </c>
      <c r="D51" s="56">
        <v>24134.544921875</v>
      </c>
      <c r="E51" s="57">
        <v>0.16331480443477631</v>
      </c>
      <c r="F51" s="56">
        <v>53751.921875</v>
      </c>
      <c r="G51" s="57">
        <v>0.36373108625411987</v>
      </c>
      <c r="H51" s="56">
        <v>25193.830078125</v>
      </c>
      <c r="I51" s="57">
        <v>0.1704828292131424</v>
      </c>
      <c r="J51" s="56">
        <v>29875.119140625</v>
      </c>
      <c r="K51" s="57">
        <v>0.20216040313243866</v>
      </c>
      <c r="L51" s="194">
        <v>147779.28125</v>
      </c>
    </row>
    <row r="52" spans="1:12" x14ac:dyDescent="0.2">
      <c r="A52" s="41" t="s">
        <v>230</v>
      </c>
      <c r="B52" s="42">
        <v>42693.36328125</v>
      </c>
      <c r="C52" s="43">
        <v>5.5633474141359329E-2</v>
      </c>
      <c r="D52" s="42">
        <v>78365.28125</v>
      </c>
      <c r="E52" s="43">
        <v>0.10211734473705292</v>
      </c>
      <c r="F52" s="42">
        <v>188848.71875</v>
      </c>
      <c r="G52" s="43">
        <v>0.2460876852273941</v>
      </c>
      <c r="H52" s="42">
        <v>241342.6875</v>
      </c>
      <c r="I52" s="43">
        <v>0.31449225544929504</v>
      </c>
      <c r="J52" s="42">
        <v>216154.171875</v>
      </c>
      <c r="K52" s="43">
        <v>0.28166922926902771</v>
      </c>
      <c r="L52" s="195">
        <v>767404.25</v>
      </c>
    </row>
    <row r="53" spans="1:12" x14ac:dyDescent="0.2">
      <c r="A53" s="55" t="s">
        <v>214</v>
      </c>
      <c r="B53" s="56">
        <v>1086628.625</v>
      </c>
      <c r="C53" s="57">
        <v>0.25825077295303345</v>
      </c>
      <c r="D53" s="56">
        <v>1142257.125</v>
      </c>
      <c r="E53" s="57">
        <v>0.27147156000137329</v>
      </c>
      <c r="F53" s="56">
        <v>1205314</v>
      </c>
      <c r="G53" s="57">
        <v>0.28645783662796021</v>
      </c>
      <c r="H53" s="56">
        <v>510236.3125</v>
      </c>
      <c r="I53" s="57">
        <v>0.12126398086547852</v>
      </c>
      <c r="J53" s="56">
        <v>263213.0625</v>
      </c>
      <c r="K53" s="57">
        <v>6.2555842101573944E-2</v>
      </c>
      <c r="L53" s="194">
        <v>4207649</v>
      </c>
    </row>
    <row r="54" spans="1:12" x14ac:dyDescent="0.2">
      <c r="A54" s="41" t="s">
        <v>224</v>
      </c>
      <c r="B54" s="42">
        <v>49490.953125</v>
      </c>
      <c r="C54" s="43">
        <v>9.5925666391849518E-2</v>
      </c>
      <c r="D54" s="42">
        <v>92849.125</v>
      </c>
      <c r="E54" s="43">
        <v>0.17996449768543243</v>
      </c>
      <c r="F54" s="42">
        <v>270637.6875</v>
      </c>
      <c r="G54" s="43">
        <v>0.52456259727478027</v>
      </c>
      <c r="H54" s="42">
        <v>80858.3828125</v>
      </c>
      <c r="I54" s="43">
        <v>0.15672348439693451</v>
      </c>
      <c r="J54" s="42">
        <v>22094.083984375</v>
      </c>
      <c r="K54" s="43">
        <v>4.2823780328035355E-2</v>
      </c>
      <c r="L54" s="195">
        <v>515930.25</v>
      </c>
    </row>
    <row r="55" spans="1:12" x14ac:dyDescent="0.2">
      <c r="A55" s="55" t="s">
        <v>254</v>
      </c>
      <c r="B55" s="56">
        <v>510337.375</v>
      </c>
      <c r="C55" s="57">
        <v>0.40863469243049622</v>
      </c>
      <c r="D55" s="56">
        <v>206354.109375</v>
      </c>
      <c r="E55" s="57">
        <v>0.16523079574108124</v>
      </c>
      <c r="F55" s="56">
        <v>343363.3125</v>
      </c>
      <c r="G55" s="57">
        <v>0.27493610978126526</v>
      </c>
      <c r="H55" s="56">
        <v>130889.71875</v>
      </c>
      <c r="I55" s="57">
        <v>0.10480534285306931</v>
      </c>
      <c r="J55" s="56">
        <v>57939.5546875</v>
      </c>
      <c r="K55" s="57">
        <v>4.6393059194087982E-2</v>
      </c>
      <c r="L55" s="194">
        <v>1248884</v>
      </c>
    </row>
    <row r="56" spans="1:12" x14ac:dyDescent="0.2">
      <c r="A56" s="41" t="s">
        <v>215</v>
      </c>
      <c r="B56" s="42">
        <v>23482.400390625</v>
      </c>
      <c r="C56" s="43">
        <v>5.6959819048643112E-2</v>
      </c>
      <c r="D56" s="42">
        <v>41372.8984375</v>
      </c>
      <c r="E56" s="43">
        <v>0.10035569965839386</v>
      </c>
      <c r="F56" s="42">
        <v>114211.453125</v>
      </c>
      <c r="G56" s="43">
        <v>0.27703571319580078</v>
      </c>
      <c r="H56" s="42">
        <v>164081.5</v>
      </c>
      <c r="I56" s="43">
        <v>0.39800241589546204</v>
      </c>
      <c r="J56" s="42">
        <v>69114.3046875</v>
      </c>
      <c r="K56" s="43">
        <v>0.16764633357524872</v>
      </c>
      <c r="L56" s="195">
        <v>412262.5625</v>
      </c>
    </row>
    <row r="57" spans="1:12" x14ac:dyDescent="0.2">
      <c r="A57" s="55" t="s">
        <v>256</v>
      </c>
      <c r="B57" s="56">
        <v>85116.6875</v>
      </c>
      <c r="C57" s="57">
        <v>0.22118236124515533</v>
      </c>
      <c r="D57" s="56">
        <v>94516.09375</v>
      </c>
      <c r="E57" s="57">
        <v>0.24560746550559998</v>
      </c>
      <c r="F57" s="56">
        <v>153172.3125</v>
      </c>
      <c r="G57" s="57">
        <v>0.39803022146224976</v>
      </c>
      <c r="H57" s="56">
        <v>33384.1328125</v>
      </c>
      <c r="I57" s="57">
        <v>8.6751282215118408E-2</v>
      </c>
      <c r="J57" s="56">
        <v>18636.59765625</v>
      </c>
      <c r="K57" s="57">
        <v>4.842865839600563E-2</v>
      </c>
      <c r="L57" s="194">
        <v>384825.8125</v>
      </c>
    </row>
    <row r="58" spans="1:12" x14ac:dyDescent="0.2">
      <c r="A58" s="41" t="s">
        <v>216</v>
      </c>
      <c r="B58" s="42">
        <v>37352.51171875</v>
      </c>
      <c r="C58" s="43">
        <v>0.46832743287086487</v>
      </c>
      <c r="D58" s="42">
        <v>30905.4453125</v>
      </c>
      <c r="E58" s="43">
        <v>0.38749384880065918</v>
      </c>
      <c r="F58" s="42">
        <v>10783.1181640625</v>
      </c>
      <c r="G58" s="43">
        <v>0.13519920408725739</v>
      </c>
      <c r="H58" s="42">
        <v>574.492431640625</v>
      </c>
      <c r="I58" s="43">
        <v>7.2030113078653812E-3</v>
      </c>
      <c r="J58" s="42">
        <v>141.68899536132813</v>
      </c>
      <c r="K58" s="43">
        <v>1.7765028169378638E-3</v>
      </c>
      <c r="L58" s="195">
        <v>79757.2578125</v>
      </c>
    </row>
    <row r="59" spans="1:12" x14ac:dyDescent="0.2">
      <c r="A59" s="55" t="s">
        <v>229</v>
      </c>
      <c r="B59" s="56">
        <v>105110.21875</v>
      </c>
      <c r="C59" s="57">
        <v>0.3958774209022522</v>
      </c>
      <c r="D59" s="56">
        <v>41357.6015625</v>
      </c>
      <c r="E59" s="57">
        <v>0.15576545894145966</v>
      </c>
      <c r="F59" s="56">
        <v>89087.3828125</v>
      </c>
      <c r="G59" s="57">
        <v>0.33553048968315125</v>
      </c>
      <c r="H59" s="56">
        <v>22609.544921875</v>
      </c>
      <c r="I59" s="57">
        <v>8.5154503583908081E-2</v>
      </c>
      <c r="J59" s="56">
        <v>7347.28125</v>
      </c>
      <c r="K59" s="57">
        <v>2.7672121301293373E-2</v>
      </c>
      <c r="L59" s="194">
        <v>265512.03125</v>
      </c>
    </row>
    <row r="60" spans="1:12" x14ac:dyDescent="0.2">
      <c r="A60" s="41" t="s">
        <v>226</v>
      </c>
      <c r="B60" s="42">
        <v>50426.27734375</v>
      </c>
      <c r="C60" s="43">
        <v>0.23507329821586609</v>
      </c>
      <c r="D60" s="42">
        <v>35905.0625</v>
      </c>
      <c r="E60" s="43">
        <v>0.16737942397594452</v>
      </c>
      <c r="F60" s="42">
        <v>68211.625</v>
      </c>
      <c r="G60" s="43">
        <v>0.31798365712165833</v>
      </c>
      <c r="H60" s="42">
        <v>34674.01171875</v>
      </c>
      <c r="I60" s="43">
        <v>0.16164061427116394</v>
      </c>
      <c r="J60" s="42">
        <v>25296.017578125</v>
      </c>
      <c r="K60" s="43">
        <v>0.11792300641536713</v>
      </c>
      <c r="L60" s="195">
        <v>214512.984375</v>
      </c>
    </row>
    <row r="61" spans="1:12" x14ac:dyDescent="0.2">
      <c r="A61" s="55" t="s">
        <v>258</v>
      </c>
      <c r="B61" s="56">
        <v>95341.8515625</v>
      </c>
      <c r="C61" s="57">
        <v>5.0817131996154785E-2</v>
      </c>
      <c r="D61" s="56">
        <v>388854.875</v>
      </c>
      <c r="E61" s="57">
        <v>0.20725934207439423</v>
      </c>
      <c r="F61" s="56">
        <v>1238020</v>
      </c>
      <c r="G61" s="57">
        <v>0.65986377000808716</v>
      </c>
      <c r="H61" s="56">
        <v>113554.46875</v>
      </c>
      <c r="I61" s="57">
        <v>6.0524448752403259E-2</v>
      </c>
      <c r="J61" s="56">
        <v>40404.0234375</v>
      </c>
      <c r="K61" s="57">
        <v>2.1535312756896019E-2</v>
      </c>
      <c r="L61" s="194">
        <v>1876175.25</v>
      </c>
    </row>
    <row r="62" spans="1:12" x14ac:dyDescent="0.2">
      <c r="A62" s="41" t="s">
        <v>228</v>
      </c>
      <c r="B62" s="42">
        <v>27428.248046875</v>
      </c>
      <c r="C62" s="43">
        <v>0.18195226788520813</v>
      </c>
      <c r="D62" s="42">
        <v>12641.4541015625</v>
      </c>
      <c r="E62" s="43">
        <v>8.3860307931900024E-2</v>
      </c>
      <c r="F62" s="42">
        <v>40966.5703125</v>
      </c>
      <c r="G62" s="43">
        <v>0.2717621922492981</v>
      </c>
      <c r="H62" s="42">
        <v>51868.41796875</v>
      </c>
      <c r="I62" s="43">
        <v>0.34408235549926758</v>
      </c>
      <c r="J62" s="42">
        <v>17839.5</v>
      </c>
      <c r="K62" s="43">
        <v>0.11834286898374557</v>
      </c>
      <c r="L62" s="195">
        <v>150744.1875</v>
      </c>
    </row>
    <row r="63" spans="1:12" x14ac:dyDescent="0.2">
      <c r="A63" s="55" t="s">
        <v>217</v>
      </c>
      <c r="B63" s="56">
        <v>21044.552734375</v>
      </c>
      <c r="C63" s="57">
        <v>0.12884032726287842</v>
      </c>
      <c r="D63" s="56">
        <v>25236.21875</v>
      </c>
      <c r="E63" s="57">
        <v>0.15450282394886017</v>
      </c>
      <c r="F63" s="56">
        <v>62838.05078125</v>
      </c>
      <c r="G63" s="57">
        <v>0.38471117615699768</v>
      </c>
      <c r="H63" s="56">
        <v>45524.93359375</v>
      </c>
      <c r="I63" s="57">
        <v>0.27871569991111755</v>
      </c>
      <c r="J63" s="56">
        <v>8694.4892578125</v>
      </c>
      <c r="K63" s="57">
        <v>5.3229968994855881E-2</v>
      </c>
      <c r="L63" s="194">
        <v>163338.234375</v>
      </c>
    </row>
    <row r="64" spans="1:12" x14ac:dyDescent="0.2">
      <c r="A64" s="41" t="s">
        <v>218</v>
      </c>
      <c r="B64" s="42">
        <v>19762.1328125</v>
      </c>
      <c r="C64" s="43">
        <v>0.11116697639226913</v>
      </c>
      <c r="D64" s="42">
        <v>33087.078125</v>
      </c>
      <c r="E64" s="43">
        <v>0.18612316250801086</v>
      </c>
      <c r="F64" s="42">
        <v>82827.4453125</v>
      </c>
      <c r="G64" s="43">
        <v>0.46592527627944946</v>
      </c>
      <c r="H64" s="42">
        <v>39034.00390625</v>
      </c>
      <c r="I64" s="43">
        <v>0.21957610547542572</v>
      </c>
      <c r="J64" s="42">
        <v>3059.146484375</v>
      </c>
      <c r="K64" s="43">
        <v>1.7208470031619072E-2</v>
      </c>
      <c r="L64" s="195">
        <v>177769.8125</v>
      </c>
    </row>
    <row r="65" spans="1:12" x14ac:dyDescent="0.2">
      <c r="A65" s="55" t="s">
        <v>255</v>
      </c>
      <c r="B65" s="56">
        <v>72039.6015625</v>
      </c>
      <c r="C65" s="57">
        <v>0.2268490344285965</v>
      </c>
      <c r="D65" s="56">
        <v>90545.6015625</v>
      </c>
      <c r="E65" s="57">
        <v>0.28512349724769592</v>
      </c>
      <c r="F65" s="56">
        <v>86264.6796875</v>
      </c>
      <c r="G65" s="57">
        <v>0.27164310216903687</v>
      </c>
      <c r="H65" s="56">
        <v>48803.2109375</v>
      </c>
      <c r="I65" s="57">
        <v>0.15367883443832397</v>
      </c>
      <c r="J65" s="56">
        <v>19913.166015625</v>
      </c>
      <c r="K65" s="57">
        <v>6.2705546617507935E-2</v>
      </c>
      <c r="L65" s="194">
        <v>317566.25</v>
      </c>
    </row>
    <row r="66" spans="1:12" x14ac:dyDescent="0.2">
      <c r="A66" s="41" t="s">
        <v>211</v>
      </c>
      <c r="B66" s="42">
        <v>42050.95703125</v>
      </c>
      <c r="C66" s="43">
        <v>0.35095888376235962</v>
      </c>
      <c r="D66" s="42">
        <v>32483.01171875</v>
      </c>
      <c r="E66" s="43">
        <v>0.27110445499420166</v>
      </c>
      <c r="F66" s="42">
        <v>30774.35546875</v>
      </c>
      <c r="G66" s="43">
        <v>0.2568439245223999</v>
      </c>
      <c r="H66" s="42">
        <v>10649.0703125</v>
      </c>
      <c r="I66" s="43">
        <v>8.8877543807029724E-2</v>
      </c>
      <c r="J66" s="42">
        <v>3859.935302734375</v>
      </c>
      <c r="K66" s="43">
        <v>3.2215166836977005E-2</v>
      </c>
      <c r="L66" s="195">
        <v>119817.328125</v>
      </c>
    </row>
    <row r="67" spans="1:12" x14ac:dyDescent="0.2">
      <c r="A67" s="55" t="s">
        <v>212</v>
      </c>
      <c r="B67" s="56">
        <v>15894.21875</v>
      </c>
      <c r="C67" s="57">
        <v>0.35552757978439331</v>
      </c>
      <c r="D67" s="56">
        <v>15435.9443359375</v>
      </c>
      <c r="E67" s="57">
        <v>0.34527671337127686</v>
      </c>
      <c r="F67" s="56">
        <v>12410.4697265625</v>
      </c>
      <c r="G67" s="57">
        <v>0.27760180830955505</v>
      </c>
      <c r="H67" s="56">
        <v>907.371826171875</v>
      </c>
      <c r="I67" s="57">
        <v>2.029641717672348E-2</v>
      </c>
      <c r="J67" s="56">
        <v>58.004928588867188</v>
      </c>
      <c r="K67" s="57">
        <v>1.2974749552085996E-3</v>
      </c>
      <c r="L67" s="194">
        <v>44706.0078125</v>
      </c>
    </row>
    <row r="68" spans="1:12" x14ac:dyDescent="0.2">
      <c r="A68" s="41" t="s">
        <v>219</v>
      </c>
      <c r="B68" s="42">
        <v>16609.86328125</v>
      </c>
      <c r="C68" s="43">
        <v>0.1586838960647583</v>
      </c>
      <c r="D68" s="42">
        <v>19115.177734375</v>
      </c>
      <c r="E68" s="43">
        <v>0.18261866271495819</v>
      </c>
      <c r="F68" s="42">
        <v>40128.08203125</v>
      </c>
      <c r="G68" s="43">
        <v>0.38336741924285889</v>
      </c>
      <c r="H68" s="42">
        <v>20472.50390625</v>
      </c>
      <c r="I68" s="43">
        <v>0.19558599591255188</v>
      </c>
      <c r="J68" s="42">
        <v>8347.01953125</v>
      </c>
      <c r="K68" s="43">
        <v>7.9744033515453339E-2</v>
      </c>
      <c r="L68" s="195">
        <v>104672.6484375</v>
      </c>
    </row>
    <row r="69" spans="1:12" x14ac:dyDescent="0.2">
      <c r="A69" s="55" t="s">
        <v>227</v>
      </c>
      <c r="B69" s="56">
        <v>35923.6640625</v>
      </c>
      <c r="C69" s="57">
        <v>0.17044071853160858</v>
      </c>
      <c r="D69" s="56">
        <v>41380.04296875</v>
      </c>
      <c r="E69" s="57">
        <v>0.19632863998413086</v>
      </c>
      <c r="F69" s="56">
        <v>66184.6875</v>
      </c>
      <c r="G69" s="57">
        <v>0.31401488184928894</v>
      </c>
      <c r="H69" s="56">
        <v>57515.953125</v>
      </c>
      <c r="I69" s="57">
        <v>0.27288585901260376</v>
      </c>
      <c r="J69" s="56">
        <v>9764.91796875</v>
      </c>
      <c r="K69" s="57">
        <v>4.6329893171787262E-2</v>
      </c>
      <c r="L69" s="194">
        <v>210769.265625</v>
      </c>
    </row>
    <row r="70" spans="1:12" x14ac:dyDescent="0.2">
      <c r="A70" s="41" t="s">
        <v>220</v>
      </c>
      <c r="B70" s="42">
        <v>19982.83203125</v>
      </c>
      <c r="C70" s="43">
        <v>0.17051559686660767</v>
      </c>
      <c r="D70" s="42">
        <v>22582.345703125</v>
      </c>
      <c r="E70" s="43">
        <v>0.19269752502441406</v>
      </c>
      <c r="F70" s="42">
        <v>43124.1328125</v>
      </c>
      <c r="G70" s="43">
        <v>0.36798274517059326</v>
      </c>
      <c r="H70" s="42">
        <v>27057.28515625</v>
      </c>
      <c r="I70" s="43">
        <v>0.23088265955448151</v>
      </c>
      <c r="J70" s="42">
        <v>4444.04296875</v>
      </c>
      <c r="K70" s="43">
        <v>3.7921484559774399E-2</v>
      </c>
      <c r="L70" s="195">
        <v>117190.640625</v>
      </c>
    </row>
    <row r="71" spans="1:12" x14ac:dyDescent="0.2">
      <c r="A71" s="55" t="s">
        <v>221</v>
      </c>
      <c r="B71" s="56">
        <v>8631.9580078125</v>
      </c>
      <c r="C71" s="57">
        <v>8.603435754776001E-2</v>
      </c>
      <c r="D71" s="56">
        <v>44933.82421875</v>
      </c>
      <c r="E71" s="57">
        <v>0.44785353541374207</v>
      </c>
      <c r="F71" s="56">
        <v>25202.396484375</v>
      </c>
      <c r="G71" s="57">
        <v>0.25119122862815857</v>
      </c>
      <c r="H71" s="56">
        <v>14186.6396484375</v>
      </c>
      <c r="I71" s="57">
        <v>0.14139764010906219</v>
      </c>
      <c r="J71" s="56">
        <v>7376.69970703125</v>
      </c>
      <c r="K71" s="57">
        <v>7.3523253202438354E-2</v>
      </c>
      <c r="L71" s="194">
        <v>100331.5234375</v>
      </c>
    </row>
    <row r="72" spans="1:12" x14ac:dyDescent="0.2">
      <c r="A72" s="41" t="s">
        <v>222</v>
      </c>
      <c r="B72" s="42">
        <v>10481.0751953125</v>
      </c>
      <c r="C72" s="43">
        <v>5.8024056255817413E-2</v>
      </c>
      <c r="D72" s="42">
        <v>30990.619140625</v>
      </c>
      <c r="E72" s="43">
        <v>0.17156650125980377</v>
      </c>
      <c r="F72" s="42">
        <v>109553.46875</v>
      </c>
      <c r="G72" s="43">
        <v>0.60649657249450684</v>
      </c>
      <c r="H72" s="42">
        <v>24715.232421875</v>
      </c>
      <c r="I72" s="43">
        <v>0.13682547211647034</v>
      </c>
      <c r="J72" s="42">
        <v>4892.8837890625</v>
      </c>
      <c r="K72" s="43">
        <v>2.7087386697530746E-2</v>
      </c>
      <c r="L72" s="195">
        <v>180633.28125</v>
      </c>
    </row>
    <row r="73" spans="1:12" x14ac:dyDescent="0.2">
      <c r="A73" s="55" t="s">
        <v>223</v>
      </c>
      <c r="B73" s="56">
        <v>65326.25390625</v>
      </c>
      <c r="C73" s="57">
        <v>0.26029288768768311</v>
      </c>
      <c r="D73" s="56">
        <v>51304.11328125</v>
      </c>
      <c r="E73" s="57">
        <v>0.20442159473896027</v>
      </c>
      <c r="F73" s="56">
        <v>96136.4140625</v>
      </c>
      <c r="G73" s="57">
        <v>0.38305619359016418</v>
      </c>
      <c r="H73" s="56">
        <v>27029.240234375</v>
      </c>
      <c r="I73" s="57">
        <v>0.10769818723201752</v>
      </c>
      <c r="J73" s="56">
        <v>11176.068359375</v>
      </c>
      <c r="K73" s="57">
        <v>4.4531121850013733E-2</v>
      </c>
      <c r="L73" s="194">
        <v>250972.09375</v>
      </c>
    </row>
    <row r="74" spans="1:12" x14ac:dyDescent="0.2">
      <c r="A74" s="59" t="s">
        <v>11</v>
      </c>
      <c r="B74" s="60">
        <v>2455979.5</v>
      </c>
      <c r="C74" s="61">
        <v>0.20366016030311584</v>
      </c>
      <c r="D74" s="60">
        <v>2596607.5</v>
      </c>
      <c r="E74" s="61">
        <v>0.21532163023948669</v>
      </c>
      <c r="F74" s="60">
        <v>4431812.5</v>
      </c>
      <c r="G74" s="61">
        <v>0.3675045371055603</v>
      </c>
      <c r="H74" s="60">
        <v>1725163</v>
      </c>
      <c r="I74" s="61">
        <v>0.14305777847766876</v>
      </c>
      <c r="J74" s="60">
        <v>849641.75</v>
      </c>
      <c r="K74" s="61">
        <v>7.0455871522426605E-2</v>
      </c>
      <c r="L74" s="193">
        <v>12059204</v>
      </c>
    </row>
    <row r="75" spans="1:12" x14ac:dyDescent="0.2">
      <c r="A75" s="34" t="s">
        <v>30</v>
      </c>
    </row>
    <row r="76" spans="1:12" ht="15" x14ac:dyDescent="0.25">
      <c r="A76" s="28" t="s">
        <v>285</v>
      </c>
    </row>
  </sheetData>
  <mergeCells count="44">
    <mergeCell ref="A6:L6"/>
    <mergeCell ref="A11:A13"/>
    <mergeCell ref="B11:L11"/>
    <mergeCell ref="B12:C12"/>
    <mergeCell ref="D12:E12"/>
    <mergeCell ref="J12:K12"/>
    <mergeCell ref="L12:L13"/>
    <mergeCell ref="F12:G12"/>
    <mergeCell ref="H12:I12"/>
    <mergeCell ref="B19:C19"/>
    <mergeCell ref="J19:K19"/>
    <mergeCell ref="F26:G26"/>
    <mergeCell ref="H26:I26"/>
    <mergeCell ref="L19:L20"/>
    <mergeCell ref="D35:E35"/>
    <mergeCell ref="F35:G35"/>
    <mergeCell ref="H35:I35"/>
    <mergeCell ref="A19:A20"/>
    <mergeCell ref="L35:L36"/>
    <mergeCell ref="J35:K35"/>
    <mergeCell ref="L26:L27"/>
    <mergeCell ref="A35:A36"/>
    <mergeCell ref="B35:C35"/>
    <mergeCell ref="D19:E19"/>
    <mergeCell ref="A26:A27"/>
    <mergeCell ref="B26:C26"/>
    <mergeCell ref="J26:K26"/>
    <mergeCell ref="F19:G19"/>
    <mergeCell ref="H19:I19"/>
    <mergeCell ref="D26:E26"/>
    <mergeCell ref="L49:L50"/>
    <mergeCell ref="A49:A50"/>
    <mergeCell ref="B49:C49"/>
    <mergeCell ref="D49:E49"/>
    <mergeCell ref="F49:G49"/>
    <mergeCell ref="H49:I49"/>
    <mergeCell ref="J49:K49"/>
    <mergeCell ref="L43:L44"/>
    <mergeCell ref="J43:K43"/>
    <mergeCell ref="A43:A44"/>
    <mergeCell ref="B43:C43"/>
    <mergeCell ref="D43:E43"/>
    <mergeCell ref="F43:G43"/>
    <mergeCell ref="H43:I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76"/>
  <sheetViews>
    <sheetView showGridLines="0" topLeftCell="A19" zoomScale="75" zoomScaleNormal="75" workbookViewId="0">
      <selection activeCell="A11" sqref="A11:A13"/>
    </sheetView>
  </sheetViews>
  <sheetFormatPr baseColWidth="10" defaultRowHeight="12" x14ac:dyDescent="0.2"/>
  <cols>
    <col min="1" max="1" width="24" style="65" customWidth="1"/>
    <col min="2" max="2" width="19.42578125" style="65" customWidth="1"/>
    <col min="3" max="3" width="6.42578125" style="65" customWidth="1"/>
    <col min="4" max="4" width="14.140625" style="65" customWidth="1"/>
    <col min="5" max="5" width="12.140625" style="65" customWidth="1"/>
    <col min="6" max="6" width="12.85546875" style="65" customWidth="1"/>
    <col min="7" max="7" width="14.42578125" style="65" customWidth="1"/>
    <col min="8" max="8" width="13.140625" style="65" customWidth="1"/>
    <col min="9" max="16384" width="11.42578125" style="65"/>
  </cols>
  <sheetData>
    <row r="6" spans="1:12" s="63" customFormat="1" ht="16.5" x14ac:dyDescent="0.2">
      <c r="A6" s="482" t="s">
        <v>1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</row>
    <row r="7" spans="1:12" ht="15" customHeight="1" x14ac:dyDescent="0.2">
      <c r="A7" s="64" t="s">
        <v>210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" customHeight="1" x14ac:dyDescent="0.2">
      <c r="A8" s="64" t="s">
        <v>262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2" ht="15" customHeight="1" x14ac:dyDescent="0.2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2" ht="15" customHeight="1" x14ac:dyDescent="0.2">
      <c r="A10" s="35" t="s">
        <v>286</v>
      </c>
      <c r="B10" s="66"/>
      <c r="C10" s="66"/>
      <c r="D10" s="66"/>
      <c r="E10" s="66"/>
      <c r="F10" s="66"/>
      <c r="G10" s="66"/>
      <c r="H10" s="66"/>
      <c r="I10" s="64"/>
      <c r="J10" s="64"/>
      <c r="K10" s="64"/>
      <c r="L10" s="64"/>
    </row>
    <row r="11" spans="1:12" ht="14.25" x14ac:dyDescent="0.25">
      <c r="A11" s="483" t="s">
        <v>13</v>
      </c>
      <c r="B11" s="486"/>
      <c r="C11" s="486"/>
      <c r="D11" s="486"/>
      <c r="E11" s="486"/>
      <c r="F11" s="486"/>
      <c r="G11" s="486"/>
      <c r="H11" s="486"/>
      <c r="I11" s="486"/>
      <c r="J11" s="486"/>
      <c r="K11" s="486"/>
      <c r="L11" s="486"/>
    </row>
    <row r="12" spans="1:12" ht="20.25" customHeight="1" x14ac:dyDescent="0.2">
      <c r="A12" s="484"/>
      <c r="B12" s="479" t="s">
        <v>75</v>
      </c>
      <c r="C12" s="480"/>
      <c r="D12" s="479">
        <v>2</v>
      </c>
      <c r="E12" s="480"/>
      <c r="F12" s="479">
        <v>3</v>
      </c>
      <c r="G12" s="480"/>
      <c r="H12" s="479">
        <v>4</v>
      </c>
      <c r="I12" s="480"/>
      <c r="J12" s="479" t="s">
        <v>76</v>
      </c>
      <c r="K12" s="480"/>
      <c r="L12" s="487" t="s">
        <v>11</v>
      </c>
    </row>
    <row r="13" spans="1:12" ht="17.25" customHeight="1" x14ac:dyDescent="0.2">
      <c r="A13" s="485"/>
      <c r="B13" s="67" t="s">
        <v>29</v>
      </c>
      <c r="C13" s="68" t="s">
        <v>12</v>
      </c>
      <c r="D13" s="67" t="s">
        <v>29</v>
      </c>
      <c r="E13" s="68" t="s">
        <v>12</v>
      </c>
      <c r="F13" s="67" t="s">
        <v>29</v>
      </c>
      <c r="G13" s="68" t="s">
        <v>12</v>
      </c>
      <c r="H13" s="67" t="s">
        <v>29</v>
      </c>
      <c r="I13" s="68" t="s">
        <v>12</v>
      </c>
      <c r="J13" s="67" t="s">
        <v>29</v>
      </c>
      <c r="K13" s="68" t="s">
        <v>12</v>
      </c>
      <c r="L13" s="488"/>
    </row>
    <row r="14" spans="1:12" ht="24" x14ac:dyDescent="0.2">
      <c r="A14" s="69" t="s">
        <v>3</v>
      </c>
      <c r="B14" s="70">
        <v>323219.4375</v>
      </c>
      <c r="C14" s="39">
        <v>2.6825278997421265E-2</v>
      </c>
      <c r="D14" s="70">
        <v>317070.71875</v>
      </c>
      <c r="E14" s="39">
        <v>2.6314971968531609E-2</v>
      </c>
      <c r="F14" s="70">
        <v>1789311.25</v>
      </c>
      <c r="G14" s="39">
        <v>0.14850214123725891</v>
      </c>
      <c r="H14" s="70">
        <v>4208930.5</v>
      </c>
      <c r="I14" s="39">
        <v>0.3493160605430603</v>
      </c>
      <c r="J14" s="70">
        <v>5410529</v>
      </c>
      <c r="K14" s="39">
        <v>0.44904154539108276</v>
      </c>
      <c r="L14" s="71">
        <v>12049061</v>
      </c>
    </row>
    <row r="15" spans="1:12" x14ac:dyDescent="0.2">
      <c r="A15" s="72" t="s">
        <v>4</v>
      </c>
      <c r="B15" s="73">
        <v>110777.1640625</v>
      </c>
      <c r="C15" s="43">
        <v>2.4664441123604774E-2</v>
      </c>
      <c r="D15" s="73">
        <v>154496.546875</v>
      </c>
      <c r="E15" s="43">
        <v>3.4398522228002548E-2</v>
      </c>
      <c r="F15" s="73">
        <v>693657.75</v>
      </c>
      <c r="G15" s="43">
        <v>0.15444231033325195</v>
      </c>
      <c r="H15" s="73">
        <v>1545198</v>
      </c>
      <c r="I15" s="43">
        <v>0.34403702616691589</v>
      </c>
      <c r="J15" s="73">
        <v>1987242</v>
      </c>
      <c r="K15" s="43">
        <v>0.44245770573616028</v>
      </c>
      <c r="L15" s="74">
        <v>4491371.5</v>
      </c>
    </row>
    <row r="16" spans="1:12" x14ac:dyDescent="0.2">
      <c r="A16" s="75" t="s">
        <v>5</v>
      </c>
      <c r="B16" s="76">
        <v>212442.25</v>
      </c>
      <c r="C16" s="47">
        <v>2.8109418228268623E-2</v>
      </c>
      <c r="D16" s="76">
        <v>162574.15625</v>
      </c>
      <c r="E16" s="47">
        <v>2.1511092782020569E-2</v>
      </c>
      <c r="F16" s="76">
        <v>1095653.5</v>
      </c>
      <c r="G16" s="47">
        <v>0.14497202634811401</v>
      </c>
      <c r="H16" s="76">
        <v>2663732.75</v>
      </c>
      <c r="I16" s="47">
        <v>0.35245329141616821</v>
      </c>
      <c r="J16" s="76">
        <v>3423287</v>
      </c>
      <c r="K16" s="47">
        <v>0.45295417308807373</v>
      </c>
      <c r="L16" s="77">
        <v>7557689.5</v>
      </c>
    </row>
    <row r="17" spans="1:20" x14ac:dyDescent="0.2">
      <c r="A17" s="65" t="s">
        <v>30</v>
      </c>
      <c r="B17" s="78"/>
      <c r="C17" s="78"/>
      <c r="D17" s="78"/>
      <c r="E17" s="78"/>
      <c r="F17" s="79"/>
      <c r="G17" s="79"/>
      <c r="H17" s="79"/>
    </row>
    <row r="18" spans="1:20" x14ac:dyDescent="0.2">
      <c r="B18" s="78"/>
      <c r="C18" s="78"/>
      <c r="D18" s="78"/>
      <c r="E18" s="78"/>
      <c r="F18" s="79"/>
      <c r="G18" s="79"/>
      <c r="H18" s="79"/>
    </row>
    <row r="19" spans="1:20" x14ac:dyDescent="0.2">
      <c r="A19" s="478" t="s">
        <v>14</v>
      </c>
      <c r="B19" s="479" t="s">
        <v>75</v>
      </c>
      <c r="C19" s="480"/>
      <c r="D19" s="479">
        <v>2</v>
      </c>
      <c r="E19" s="480"/>
      <c r="F19" s="479">
        <v>3</v>
      </c>
      <c r="G19" s="480"/>
      <c r="H19" s="479">
        <v>4</v>
      </c>
      <c r="I19" s="480"/>
      <c r="J19" s="479" t="s">
        <v>76</v>
      </c>
      <c r="K19" s="480"/>
      <c r="L19" s="481" t="s">
        <v>11</v>
      </c>
    </row>
    <row r="20" spans="1:20" x14ac:dyDescent="0.2">
      <c r="A20" s="478"/>
      <c r="B20" s="67" t="s">
        <v>29</v>
      </c>
      <c r="C20" s="68" t="s">
        <v>12</v>
      </c>
      <c r="D20" s="67" t="s">
        <v>29</v>
      </c>
      <c r="E20" s="68" t="s">
        <v>12</v>
      </c>
      <c r="F20" s="67" t="s">
        <v>29</v>
      </c>
      <c r="G20" s="68" t="s">
        <v>12</v>
      </c>
      <c r="H20" s="67" t="s">
        <v>29</v>
      </c>
      <c r="I20" s="68" t="s">
        <v>12</v>
      </c>
      <c r="J20" s="67" t="s">
        <v>29</v>
      </c>
      <c r="K20" s="68" t="s">
        <v>12</v>
      </c>
      <c r="L20" s="481"/>
    </row>
    <row r="21" spans="1:20" x14ac:dyDescent="0.2">
      <c r="A21" s="80" t="s">
        <v>15</v>
      </c>
      <c r="B21" s="81">
        <v>14089.9375</v>
      </c>
      <c r="C21" s="52">
        <v>2.5256037712097168E-2</v>
      </c>
      <c r="D21" s="81">
        <v>21927.392578125</v>
      </c>
      <c r="E21" s="52">
        <v>3.9304576814174652E-2</v>
      </c>
      <c r="F21" s="81">
        <v>82727.6953125</v>
      </c>
      <c r="G21" s="52">
        <v>0.14828836917877197</v>
      </c>
      <c r="H21" s="81">
        <v>219217.1875</v>
      </c>
      <c r="I21" s="52">
        <v>0.39294406771659851</v>
      </c>
      <c r="J21" s="81">
        <v>219921.71875</v>
      </c>
      <c r="K21" s="52">
        <v>0.3942069411277771</v>
      </c>
      <c r="L21" s="82">
        <v>557883.9375</v>
      </c>
    </row>
    <row r="22" spans="1:20" x14ac:dyDescent="0.2">
      <c r="A22" s="72" t="s">
        <v>16</v>
      </c>
      <c r="B22" s="73">
        <v>190469.203125</v>
      </c>
      <c r="C22" s="43">
        <v>2.666207030415535E-2</v>
      </c>
      <c r="D22" s="73">
        <v>218412.234375</v>
      </c>
      <c r="E22" s="43">
        <v>3.0573565512895584E-2</v>
      </c>
      <c r="F22" s="73">
        <v>1151540.5</v>
      </c>
      <c r="G22" s="43">
        <v>0.16119380295276642</v>
      </c>
      <c r="H22" s="73">
        <v>2531738.5</v>
      </c>
      <c r="I22" s="43">
        <v>0.35439532995223999</v>
      </c>
      <c r="J22" s="73">
        <v>3051665.75</v>
      </c>
      <c r="K22" s="43">
        <v>0.42717522382736206</v>
      </c>
      <c r="L22" s="74">
        <v>7143826</v>
      </c>
    </row>
    <row r="23" spans="1:20" x14ac:dyDescent="0.2">
      <c r="A23" s="75" t="s">
        <v>17</v>
      </c>
      <c r="B23" s="76">
        <v>118660.28125</v>
      </c>
      <c r="C23" s="47">
        <v>2.729484997689724E-2</v>
      </c>
      <c r="D23" s="76">
        <v>76731.0859375</v>
      </c>
      <c r="E23" s="47">
        <v>1.7650078982114792E-2</v>
      </c>
      <c r="F23" s="76">
        <v>555043.0625</v>
      </c>
      <c r="G23" s="47">
        <v>0.12767386436462402</v>
      </c>
      <c r="H23" s="76">
        <v>1457974.875</v>
      </c>
      <c r="I23" s="47">
        <v>0.33537086844444275</v>
      </c>
      <c r="J23" s="76">
        <v>2138941.5</v>
      </c>
      <c r="K23" s="47">
        <v>0.49201032519340515</v>
      </c>
      <c r="L23" s="77">
        <v>4347351</v>
      </c>
    </row>
    <row r="24" spans="1:20" x14ac:dyDescent="0.2">
      <c r="A24" s="65" t="s">
        <v>30</v>
      </c>
    </row>
    <row r="25" spans="1:20" x14ac:dyDescent="0.2">
      <c r="O25" s="122"/>
      <c r="P25" s="122"/>
      <c r="T25" s="123"/>
    </row>
    <row r="26" spans="1:20" x14ac:dyDescent="0.2">
      <c r="A26" s="478" t="s">
        <v>18</v>
      </c>
      <c r="B26" s="479" t="s">
        <v>75</v>
      </c>
      <c r="C26" s="480"/>
      <c r="D26" s="479">
        <v>2</v>
      </c>
      <c r="E26" s="480"/>
      <c r="F26" s="479">
        <v>3</v>
      </c>
      <c r="G26" s="480"/>
      <c r="H26" s="479">
        <v>4</v>
      </c>
      <c r="I26" s="480"/>
      <c r="J26" s="479" t="s">
        <v>76</v>
      </c>
      <c r="K26" s="480"/>
      <c r="L26" s="481" t="s">
        <v>11</v>
      </c>
    </row>
    <row r="27" spans="1:20" x14ac:dyDescent="0.2">
      <c r="A27" s="478"/>
      <c r="B27" s="67" t="s">
        <v>29</v>
      </c>
      <c r="C27" s="68" t="s">
        <v>12</v>
      </c>
      <c r="D27" s="67" t="s">
        <v>29</v>
      </c>
      <c r="E27" s="68" t="s">
        <v>12</v>
      </c>
      <c r="F27" s="67" t="s">
        <v>29</v>
      </c>
      <c r="G27" s="68" t="s">
        <v>12</v>
      </c>
      <c r="H27" s="67" t="s">
        <v>29</v>
      </c>
      <c r="I27" s="68" t="s">
        <v>12</v>
      </c>
      <c r="J27" s="67" t="s">
        <v>29</v>
      </c>
      <c r="K27" s="68" t="s">
        <v>12</v>
      </c>
      <c r="L27" s="481"/>
    </row>
    <row r="28" spans="1:20" x14ac:dyDescent="0.2">
      <c r="A28" s="80" t="s">
        <v>19</v>
      </c>
      <c r="B28" s="81">
        <v>34229.515625</v>
      </c>
      <c r="C28" s="52">
        <v>2.6831569150090218E-2</v>
      </c>
      <c r="D28" s="81">
        <v>39009.95703125</v>
      </c>
      <c r="E28" s="52">
        <v>3.0578825622797012E-2</v>
      </c>
      <c r="F28" s="81">
        <v>208169.828125</v>
      </c>
      <c r="G28" s="52">
        <v>0.16317856311798096</v>
      </c>
      <c r="H28" s="81">
        <v>429539.46875</v>
      </c>
      <c r="I28" s="52">
        <v>0.33670410513877869</v>
      </c>
      <c r="J28" s="81">
        <v>564769.25</v>
      </c>
      <c r="K28" s="52">
        <v>0.44270694255828857</v>
      </c>
      <c r="L28" s="82">
        <v>1275718</v>
      </c>
    </row>
    <row r="29" spans="1:20" x14ac:dyDescent="0.2">
      <c r="A29" s="72" t="s">
        <v>20</v>
      </c>
      <c r="B29" s="73">
        <v>136589.4375</v>
      </c>
      <c r="C29" s="43">
        <v>4.1268281638622284E-2</v>
      </c>
      <c r="D29" s="73">
        <v>87158.1484375</v>
      </c>
      <c r="E29" s="43">
        <v>2.6333419606089592E-2</v>
      </c>
      <c r="F29" s="73">
        <v>515259.96875</v>
      </c>
      <c r="G29" s="43">
        <v>0.1556774377822876</v>
      </c>
      <c r="H29" s="73">
        <v>1091354.875</v>
      </c>
      <c r="I29" s="43">
        <v>0.32973518967628479</v>
      </c>
      <c r="J29" s="73">
        <v>1479429.75</v>
      </c>
      <c r="K29" s="43">
        <v>0.44698569178581238</v>
      </c>
      <c r="L29" s="74">
        <v>3309792.25</v>
      </c>
    </row>
    <row r="30" spans="1:20" x14ac:dyDescent="0.2">
      <c r="A30" s="83" t="s">
        <v>21</v>
      </c>
      <c r="B30" s="84">
        <v>102318.390625</v>
      </c>
      <c r="C30" s="57">
        <v>2.5096988305449486E-2</v>
      </c>
      <c r="D30" s="84">
        <v>116980.5</v>
      </c>
      <c r="E30" s="57">
        <v>2.8693357482552528E-2</v>
      </c>
      <c r="F30" s="84">
        <v>673533.4375</v>
      </c>
      <c r="G30" s="57">
        <v>0.16520647704601288</v>
      </c>
      <c r="H30" s="84">
        <v>1390259.125</v>
      </c>
      <c r="I30" s="57">
        <v>0.34100726246833801</v>
      </c>
      <c r="J30" s="84">
        <v>1793827.75</v>
      </c>
      <c r="K30" s="57">
        <v>0.43999591469764709</v>
      </c>
      <c r="L30" s="85">
        <v>4076919.25</v>
      </c>
    </row>
    <row r="31" spans="1:20" x14ac:dyDescent="0.2">
      <c r="A31" s="72" t="s">
        <v>22</v>
      </c>
      <c r="B31" s="73">
        <v>23734.0625</v>
      </c>
      <c r="C31" s="43">
        <v>1.7637396231293678E-2</v>
      </c>
      <c r="D31" s="73">
        <v>32409.896484375</v>
      </c>
      <c r="E31" s="43">
        <v>2.4084633216261864E-2</v>
      </c>
      <c r="F31" s="73">
        <v>151485.78125</v>
      </c>
      <c r="G31" s="43">
        <v>0.11257300525903702</v>
      </c>
      <c r="H31" s="73">
        <v>495821.96875</v>
      </c>
      <c r="I31" s="43">
        <v>0.36845812201499939</v>
      </c>
      <c r="J31" s="73">
        <v>642215.3125</v>
      </c>
      <c r="K31" s="43">
        <v>0.47724685072898865</v>
      </c>
      <c r="L31" s="74">
        <v>1345667</v>
      </c>
    </row>
    <row r="32" spans="1:20" x14ac:dyDescent="0.2">
      <c r="A32" s="75" t="s">
        <v>23</v>
      </c>
      <c r="B32" s="76">
        <v>26348.01171875</v>
      </c>
      <c r="C32" s="47">
        <v>1.2909588403999805E-2</v>
      </c>
      <c r="D32" s="76">
        <v>41512.2109375</v>
      </c>
      <c r="E32" s="47">
        <v>2.033950574696064E-2</v>
      </c>
      <c r="F32" s="76">
        <v>240862.25</v>
      </c>
      <c r="G32" s="47">
        <v>0.11801393330097198</v>
      </c>
      <c r="H32" s="76">
        <v>801955.25</v>
      </c>
      <c r="I32" s="47">
        <v>0.39292952418327332</v>
      </c>
      <c r="J32" s="76">
        <v>930286.875</v>
      </c>
      <c r="K32" s="47">
        <v>0.45580744743347168</v>
      </c>
      <c r="L32" s="77">
        <v>2040964.625</v>
      </c>
    </row>
    <row r="33" spans="1:12" x14ac:dyDescent="0.2">
      <c r="A33" s="65" t="s">
        <v>30</v>
      </c>
    </row>
    <row r="35" spans="1:12" x14ac:dyDescent="0.2">
      <c r="A35" s="478" t="s">
        <v>24</v>
      </c>
      <c r="B35" s="479" t="s">
        <v>75</v>
      </c>
      <c r="C35" s="480"/>
      <c r="D35" s="479">
        <v>2</v>
      </c>
      <c r="E35" s="480"/>
      <c r="F35" s="479">
        <v>3</v>
      </c>
      <c r="G35" s="480"/>
      <c r="H35" s="479">
        <v>4</v>
      </c>
      <c r="I35" s="480"/>
      <c r="J35" s="479" t="s">
        <v>76</v>
      </c>
      <c r="K35" s="480"/>
      <c r="L35" s="481" t="s">
        <v>11</v>
      </c>
    </row>
    <row r="36" spans="1:12" x14ac:dyDescent="0.2">
      <c r="A36" s="478"/>
      <c r="B36" s="67" t="s">
        <v>29</v>
      </c>
      <c r="C36" s="68" t="s">
        <v>12</v>
      </c>
      <c r="D36" s="67" t="s">
        <v>29</v>
      </c>
      <c r="E36" s="68" t="s">
        <v>12</v>
      </c>
      <c r="F36" s="67" t="s">
        <v>29</v>
      </c>
      <c r="G36" s="68" t="s">
        <v>12</v>
      </c>
      <c r="H36" s="67" t="s">
        <v>29</v>
      </c>
      <c r="I36" s="68" t="s">
        <v>12</v>
      </c>
      <c r="J36" s="67" t="s">
        <v>29</v>
      </c>
      <c r="K36" s="68" t="s">
        <v>12</v>
      </c>
      <c r="L36" s="481"/>
    </row>
    <row r="37" spans="1:12" x14ac:dyDescent="0.2">
      <c r="A37" s="80" t="s">
        <v>25</v>
      </c>
      <c r="B37" s="81">
        <v>24580.3671875</v>
      </c>
      <c r="C37" s="52">
        <v>1.9783880561590195E-2</v>
      </c>
      <c r="D37" s="81">
        <v>50837.1171875</v>
      </c>
      <c r="E37" s="52">
        <v>4.091702401638031E-2</v>
      </c>
      <c r="F37" s="81">
        <v>160609.78125</v>
      </c>
      <c r="G37" s="52">
        <v>0.12926921248435974</v>
      </c>
      <c r="H37" s="81">
        <v>461196.03125</v>
      </c>
      <c r="I37" s="52">
        <v>0.37120062112808228</v>
      </c>
      <c r="J37" s="81">
        <v>545220.875</v>
      </c>
      <c r="K37" s="52">
        <v>0.43882927298545837</v>
      </c>
      <c r="L37" s="82">
        <v>1242444.25</v>
      </c>
    </row>
    <row r="38" spans="1:12" x14ac:dyDescent="0.2">
      <c r="A38" s="72" t="s">
        <v>26</v>
      </c>
      <c r="B38" s="73">
        <v>46673.046875</v>
      </c>
      <c r="C38" s="43">
        <v>1.9888797774910927E-2</v>
      </c>
      <c r="D38" s="73">
        <v>46541.90234375</v>
      </c>
      <c r="E38" s="43">
        <v>1.983291283249855E-2</v>
      </c>
      <c r="F38" s="73">
        <v>313574.90625</v>
      </c>
      <c r="G38" s="43">
        <v>0.13362374901771545</v>
      </c>
      <c r="H38" s="73">
        <v>799966</v>
      </c>
      <c r="I38" s="43">
        <v>0.34088969230651855</v>
      </c>
      <c r="J38" s="73">
        <v>1139944.5</v>
      </c>
      <c r="K38" s="43">
        <v>0.48576483130455017</v>
      </c>
      <c r="L38" s="74">
        <v>2346700.5</v>
      </c>
    </row>
    <row r="39" spans="1:12" x14ac:dyDescent="0.2">
      <c r="A39" s="83" t="s">
        <v>27</v>
      </c>
      <c r="B39" s="84">
        <v>81166.2734375</v>
      </c>
      <c r="C39" s="57">
        <v>2.6034081354737282E-2</v>
      </c>
      <c r="D39" s="84">
        <v>67576.15625</v>
      </c>
      <c r="E39" s="57">
        <v>2.1675050258636475E-2</v>
      </c>
      <c r="F39" s="84">
        <v>449431.84375</v>
      </c>
      <c r="G39" s="57">
        <v>0.14415524899959564</v>
      </c>
      <c r="H39" s="84">
        <v>1050212.875</v>
      </c>
      <c r="I39" s="57">
        <v>0.33685573935508728</v>
      </c>
      <c r="J39" s="84">
        <v>1469306.125</v>
      </c>
      <c r="K39" s="57">
        <v>0.47127988934516907</v>
      </c>
      <c r="L39" s="85">
        <v>3117693.25</v>
      </c>
    </row>
    <row r="40" spans="1:12" x14ac:dyDescent="0.2">
      <c r="A40" s="86" t="s">
        <v>28</v>
      </c>
      <c r="B40" s="87">
        <v>170799.734375</v>
      </c>
      <c r="C40" s="61">
        <v>3.1971659511327744E-2</v>
      </c>
      <c r="D40" s="87">
        <v>152115.53125</v>
      </c>
      <c r="E40" s="61">
        <v>2.8474200516939163E-2</v>
      </c>
      <c r="F40" s="87">
        <v>865694.75</v>
      </c>
      <c r="G40" s="61">
        <v>0.16204765439033508</v>
      </c>
      <c r="H40" s="87">
        <v>1897555.875</v>
      </c>
      <c r="I40" s="61">
        <v>0.3551996648311615</v>
      </c>
      <c r="J40" s="87">
        <v>2256057.25</v>
      </c>
      <c r="K40" s="61">
        <v>0.42230683565139771</v>
      </c>
      <c r="L40" s="88">
        <v>5342223</v>
      </c>
    </row>
    <row r="41" spans="1:12" x14ac:dyDescent="0.2">
      <c r="A41" s="65" t="s">
        <v>30</v>
      </c>
      <c r="L41" s="120"/>
    </row>
    <row r="42" spans="1:12" x14ac:dyDescent="0.2">
      <c r="L42" s="203"/>
    </row>
    <row r="43" spans="1:12" x14ac:dyDescent="0.2">
      <c r="A43" s="471" t="s">
        <v>261</v>
      </c>
      <c r="B43" s="460" t="s">
        <v>75</v>
      </c>
      <c r="C43" s="461"/>
      <c r="D43" s="460">
        <v>2</v>
      </c>
      <c r="E43" s="461"/>
      <c r="F43" s="460">
        <v>3</v>
      </c>
      <c r="G43" s="461"/>
      <c r="H43" s="460">
        <v>4</v>
      </c>
      <c r="I43" s="461"/>
      <c r="J43" s="460" t="s">
        <v>76</v>
      </c>
      <c r="K43" s="461"/>
      <c r="L43" s="477" t="s">
        <v>11</v>
      </c>
    </row>
    <row r="44" spans="1:12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</row>
    <row r="45" spans="1:12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</row>
    <row r="46" spans="1:12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</row>
    <row r="47" spans="1:12" x14ac:dyDescent="0.2">
      <c r="A47" s="34" t="s">
        <v>30</v>
      </c>
    </row>
    <row r="49" spans="1:12" x14ac:dyDescent="0.2">
      <c r="A49" s="469" t="s">
        <v>231</v>
      </c>
      <c r="B49" s="460" t="s">
        <v>75</v>
      </c>
      <c r="C49" s="461"/>
      <c r="D49" s="460">
        <v>2</v>
      </c>
      <c r="E49" s="461"/>
      <c r="F49" s="460">
        <v>3</v>
      </c>
      <c r="G49" s="461"/>
      <c r="H49" s="460">
        <v>4</v>
      </c>
      <c r="I49" s="461"/>
      <c r="J49" s="460" t="s">
        <v>76</v>
      </c>
      <c r="K49" s="461"/>
      <c r="L49" s="477" t="s">
        <v>11</v>
      </c>
    </row>
    <row r="50" spans="1:12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</row>
    <row r="51" spans="1:12" x14ac:dyDescent="0.2">
      <c r="A51" s="55" t="s">
        <v>213</v>
      </c>
      <c r="B51" s="56">
        <v>3392.00048828125</v>
      </c>
      <c r="C51" s="57">
        <v>2.2953152656555176E-2</v>
      </c>
      <c r="D51" s="56">
        <v>3734.21630859375</v>
      </c>
      <c r="E51" s="57">
        <v>2.5268875062465668E-2</v>
      </c>
      <c r="F51" s="56">
        <v>21771.595703125</v>
      </c>
      <c r="G51" s="57">
        <v>0.14732508361339569</v>
      </c>
      <c r="H51" s="56">
        <v>32875.55078125</v>
      </c>
      <c r="I51" s="57">
        <v>0.22246386110782623</v>
      </c>
      <c r="J51" s="56">
        <v>86005.921875</v>
      </c>
      <c r="K51" s="57">
        <v>0.58198904991149902</v>
      </c>
      <c r="L51" s="194">
        <v>147779.28125</v>
      </c>
    </row>
    <row r="52" spans="1:12" x14ac:dyDescent="0.2">
      <c r="A52" s="41" t="s">
        <v>230</v>
      </c>
      <c r="B52" s="42">
        <v>14152.27734375</v>
      </c>
      <c r="C52" s="43">
        <v>1.8441749736666679E-2</v>
      </c>
      <c r="D52" s="42">
        <v>13334.6181640625</v>
      </c>
      <c r="E52" s="43">
        <v>1.7376264557242393E-2</v>
      </c>
      <c r="F52" s="42">
        <v>67946.546875</v>
      </c>
      <c r="G52" s="43">
        <v>8.8540755212306976E-2</v>
      </c>
      <c r="H52" s="42">
        <v>268028.15625</v>
      </c>
      <c r="I52" s="43">
        <v>0.3492659330368042</v>
      </c>
      <c r="J52" s="42">
        <v>403942.625</v>
      </c>
      <c r="K52" s="43">
        <v>0.52637529373168945</v>
      </c>
      <c r="L52" s="195">
        <v>767404.25</v>
      </c>
    </row>
    <row r="53" spans="1:12" x14ac:dyDescent="0.2">
      <c r="A53" s="55" t="s">
        <v>214</v>
      </c>
      <c r="B53" s="56">
        <v>109966.84375</v>
      </c>
      <c r="C53" s="57">
        <v>2.6134984567761421E-2</v>
      </c>
      <c r="D53" s="56">
        <v>127757.1328125</v>
      </c>
      <c r="E53" s="57">
        <v>3.0363067984580994E-2</v>
      </c>
      <c r="F53" s="56">
        <v>672585.1875</v>
      </c>
      <c r="G53" s="57">
        <v>0.15984821319580078</v>
      </c>
      <c r="H53" s="56">
        <v>1531982.5</v>
      </c>
      <c r="I53" s="57">
        <v>0.36409461498260498</v>
      </c>
      <c r="J53" s="56">
        <v>1765357.625</v>
      </c>
      <c r="K53" s="57">
        <v>0.41955912113189697</v>
      </c>
      <c r="L53" s="194">
        <v>4207649</v>
      </c>
    </row>
    <row r="54" spans="1:12" x14ac:dyDescent="0.2">
      <c r="A54" s="41" t="s">
        <v>224</v>
      </c>
      <c r="B54" s="42">
        <v>3937.196533203125</v>
      </c>
      <c r="C54" s="43">
        <v>7.631257176399231E-3</v>
      </c>
      <c r="D54" s="42">
        <v>10807.50390625</v>
      </c>
      <c r="E54" s="43">
        <v>2.094760537147522E-2</v>
      </c>
      <c r="F54" s="42">
        <v>67362.1328125</v>
      </c>
      <c r="G54" s="43">
        <v>0.13056440651416779</v>
      </c>
      <c r="H54" s="42">
        <v>177707.578125</v>
      </c>
      <c r="I54" s="43">
        <v>0.34444108605384827</v>
      </c>
      <c r="J54" s="42">
        <v>256115.84375</v>
      </c>
      <c r="K54" s="43">
        <v>0.4964156448841095</v>
      </c>
      <c r="L54" s="195">
        <v>515930.25</v>
      </c>
    </row>
    <row r="55" spans="1:12" x14ac:dyDescent="0.2">
      <c r="A55" s="55" t="s">
        <v>254</v>
      </c>
      <c r="B55" s="56">
        <v>118579.546875</v>
      </c>
      <c r="C55" s="57">
        <v>9.4948403537273407E-2</v>
      </c>
      <c r="D55" s="56">
        <v>26430.486328125</v>
      </c>
      <c r="E55" s="57">
        <v>2.1163282915949821E-2</v>
      </c>
      <c r="F55" s="56">
        <v>185305.328125</v>
      </c>
      <c r="G55" s="57">
        <v>0.14837673306465149</v>
      </c>
      <c r="H55" s="56">
        <v>440817.125</v>
      </c>
      <c r="I55" s="57">
        <v>0.35296881198883057</v>
      </c>
      <c r="J55" s="56">
        <v>477751.53125</v>
      </c>
      <c r="K55" s="57">
        <v>0.38254275918006897</v>
      </c>
      <c r="L55" s="194">
        <v>1248884</v>
      </c>
    </row>
    <row r="56" spans="1:12" x14ac:dyDescent="0.2">
      <c r="A56" s="41" t="s">
        <v>215</v>
      </c>
      <c r="B56" s="42">
        <v>10254.169921875</v>
      </c>
      <c r="C56" s="43">
        <v>2.4872912093997002E-2</v>
      </c>
      <c r="D56" s="42">
        <v>34515.5078125</v>
      </c>
      <c r="E56" s="43">
        <v>8.3722151815891266E-2</v>
      </c>
      <c r="F56" s="42">
        <v>89567.625</v>
      </c>
      <c r="G56" s="43">
        <v>0.21725869178771973</v>
      </c>
      <c r="H56" s="42">
        <v>162077.546875</v>
      </c>
      <c r="I56" s="43">
        <v>0.39314156770706177</v>
      </c>
      <c r="J56" s="42">
        <v>115847.7109375</v>
      </c>
      <c r="K56" s="43">
        <v>0.28100466728210449</v>
      </c>
      <c r="L56" s="195">
        <v>412262.5625</v>
      </c>
    </row>
    <row r="57" spans="1:12" x14ac:dyDescent="0.2">
      <c r="A57" s="55" t="s">
        <v>256</v>
      </c>
      <c r="B57" s="56">
        <v>11017.64453125</v>
      </c>
      <c r="C57" s="57">
        <v>2.86302100867033E-2</v>
      </c>
      <c r="D57" s="56">
        <v>8345.4833984375</v>
      </c>
      <c r="E57" s="57">
        <v>2.1686391904950142E-2</v>
      </c>
      <c r="F57" s="56">
        <v>93306.078125</v>
      </c>
      <c r="G57" s="57">
        <v>0.24246314167976379</v>
      </c>
      <c r="H57" s="56">
        <v>115551.078125</v>
      </c>
      <c r="I57" s="57">
        <v>0.30026853084564209</v>
      </c>
      <c r="J57" s="56">
        <v>156605.53125</v>
      </c>
      <c r="K57" s="57">
        <v>0.40695172548294067</v>
      </c>
      <c r="L57" s="194">
        <v>384825.8125</v>
      </c>
    </row>
    <row r="58" spans="1:12" x14ac:dyDescent="0.2">
      <c r="A58" s="41" t="s">
        <v>216</v>
      </c>
      <c r="B58" s="42">
        <v>2925.113525390625</v>
      </c>
      <c r="C58" s="43">
        <v>3.6675199866294861E-2</v>
      </c>
      <c r="D58" s="42">
        <v>2219.228515625</v>
      </c>
      <c r="E58" s="43">
        <v>2.7824785560369492E-2</v>
      </c>
      <c r="F58" s="42">
        <v>21857.37109375</v>
      </c>
      <c r="G58" s="43">
        <v>0.27404868602752686</v>
      </c>
      <c r="H58" s="42">
        <v>38414.89453125</v>
      </c>
      <c r="I58" s="43">
        <v>0.48164767026901245</v>
      </c>
      <c r="J58" s="42">
        <v>14340.646484375</v>
      </c>
      <c r="K58" s="43">
        <v>0.17980365455150604</v>
      </c>
      <c r="L58" s="195">
        <v>79757.2578125</v>
      </c>
    </row>
    <row r="59" spans="1:12" x14ac:dyDescent="0.2">
      <c r="A59" s="55" t="s">
        <v>229</v>
      </c>
      <c r="B59" s="56">
        <v>15495.16015625</v>
      </c>
      <c r="C59" s="57">
        <v>5.8359540998935699E-2</v>
      </c>
      <c r="D59" s="56">
        <v>4534.91650390625</v>
      </c>
      <c r="E59" s="57">
        <v>1.7079891636967659E-2</v>
      </c>
      <c r="F59" s="56">
        <v>92476.2578125</v>
      </c>
      <c r="G59" s="57">
        <v>0.34829404950141907</v>
      </c>
      <c r="H59" s="56">
        <v>78182.875</v>
      </c>
      <c r="I59" s="57">
        <v>0.29446077346801758</v>
      </c>
      <c r="J59" s="56">
        <v>74822.8203125</v>
      </c>
      <c r="K59" s="57">
        <v>0.28180575370788574</v>
      </c>
      <c r="L59" s="194">
        <v>265512.03125</v>
      </c>
    </row>
    <row r="60" spans="1:12" x14ac:dyDescent="0.2">
      <c r="A60" s="41" t="s">
        <v>226</v>
      </c>
      <c r="B60" s="42">
        <v>4428.81396484375</v>
      </c>
      <c r="C60" s="43">
        <v>2.0645901560783386E-2</v>
      </c>
      <c r="D60" s="42">
        <v>1855.3201904296875</v>
      </c>
      <c r="E60" s="43">
        <v>8.6489878594875336E-3</v>
      </c>
      <c r="F60" s="42">
        <v>19506.318359375</v>
      </c>
      <c r="G60" s="43">
        <v>9.0933047235012054E-2</v>
      </c>
      <c r="H60" s="42">
        <v>57535.43359375</v>
      </c>
      <c r="I60" s="43">
        <v>0.26821422576904297</v>
      </c>
      <c r="J60" s="42">
        <v>131187.09375</v>
      </c>
      <c r="K60" s="43">
        <v>0.61155784130096436</v>
      </c>
      <c r="L60" s="195">
        <v>214512.984375</v>
      </c>
    </row>
    <row r="61" spans="1:12" x14ac:dyDescent="0.2">
      <c r="A61" s="55" t="s">
        <v>258</v>
      </c>
      <c r="B61" s="56">
        <v>8281.74609375</v>
      </c>
      <c r="C61" s="57">
        <v>4.4141644611954689E-3</v>
      </c>
      <c r="D61" s="56">
        <v>54014.03125</v>
      </c>
      <c r="E61" s="57">
        <v>2.8789438307285309E-2</v>
      </c>
      <c r="F61" s="56">
        <v>259786.765625</v>
      </c>
      <c r="G61" s="57">
        <v>0.13846614956855774</v>
      </c>
      <c r="H61" s="56">
        <v>577246.875</v>
      </c>
      <c r="I61" s="57">
        <v>0.30767214298248291</v>
      </c>
      <c r="J61" s="56">
        <v>976845.8125</v>
      </c>
      <c r="K61" s="57">
        <v>0.52065807580947876</v>
      </c>
      <c r="L61" s="194">
        <v>1876175.25</v>
      </c>
    </row>
    <row r="62" spans="1:12" x14ac:dyDescent="0.2">
      <c r="A62" s="41" t="s">
        <v>228</v>
      </c>
      <c r="B62" s="42">
        <v>7513.1279296875</v>
      </c>
      <c r="C62" s="43">
        <v>4.9840249121189117E-2</v>
      </c>
      <c r="D62" s="42">
        <v>2577.0322265625</v>
      </c>
      <c r="E62" s="43">
        <v>1.7095400020480156E-2</v>
      </c>
      <c r="F62" s="42">
        <v>14533.33984375</v>
      </c>
      <c r="G62" s="43">
        <v>9.6410617232322693E-2</v>
      </c>
      <c r="H62" s="42">
        <v>42360.859375</v>
      </c>
      <c r="I62" s="43">
        <v>0.28101155161857605</v>
      </c>
      <c r="J62" s="42">
        <v>83759.828125</v>
      </c>
      <c r="K62" s="43">
        <v>0.55564218759536743</v>
      </c>
      <c r="L62" s="195">
        <v>150744.1875</v>
      </c>
    </row>
    <row r="63" spans="1:12" x14ac:dyDescent="0.2">
      <c r="A63" s="55" t="s">
        <v>217</v>
      </c>
      <c r="B63" s="56">
        <v>4254.15625</v>
      </c>
      <c r="C63" s="57">
        <v>2.6045072823762894E-2</v>
      </c>
      <c r="D63" s="56">
        <v>3421.116455078125</v>
      </c>
      <c r="E63" s="57">
        <v>2.0944980904459953E-2</v>
      </c>
      <c r="F63" s="56">
        <v>19880.498046875</v>
      </c>
      <c r="G63" s="57">
        <v>0.12171367555856705</v>
      </c>
      <c r="H63" s="56">
        <v>83040.078125</v>
      </c>
      <c r="I63" s="57">
        <v>0.50839334726333618</v>
      </c>
      <c r="J63" s="56">
        <v>52742.390625</v>
      </c>
      <c r="K63" s="57">
        <v>0.32290288805961609</v>
      </c>
      <c r="L63" s="194">
        <v>163338.234375</v>
      </c>
    </row>
    <row r="64" spans="1:12" x14ac:dyDescent="0.2">
      <c r="A64" s="41" t="s">
        <v>218</v>
      </c>
      <c r="B64" s="42">
        <v>2933.3544921875</v>
      </c>
      <c r="C64" s="43">
        <v>1.6500858590006828E-2</v>
      </c>
      <c r="D64" s="42">
        <v>15196.5439453125</v>
      </c>
      <c r="E64" s="43">
        <v>8.5484392940998077E-2</v>
      </c>
      <c r="F64" s="42">
        <v>29225.693359375</v>
      </c>
      <c r="G64" s="43">
        <v>0.16440190374851227</v>
      </c>
      <c r="H64" s="42">
        <v>55262.9296875</v>
      </c>
      <c r="I64" s="43">
        <v>0.31086793541908264</v>
      </c>
      <c r="J64" s="42">
        <v>75151.28125</v>
      </c>
      <c r="K64" s="43">
        <v>0.42274492979049683</v>
      </c>
      <c r="L64" s="195">
        <v>177769.8125</v>
      </c>
    </row>
    <row r="65" spans="1:12" x14ac:dyDescent="0.2">
      <c r="A65" s="55" t="s">
        <v>255</v>
      </c>
      <c r="B65" s="56">
        <v>5639.296875</v>
      </c>
      <c r="C65" s="57">
        <v>1.7757859081029892E-2</v>
      </c>
      <c r="D65" s="56">
        <v>11299.51171875</v>
      </c>
      <c r="E65" s="57">
        <v>3.5581588745117188E-2</v>
      </c>
      <c r="F65" s="56">
        <v>52825.125</v>
      </c>
      <c r="G65" s="57">
        <v>0.16634364426136017</v>
      </c>
      <c r="H65" s="56">
        <v>99177.6328125</v>
      </c>
      <c r="I65" s="57">
        <v>0.31230533123016357</v>
      </c>
      <c r="J65" s="56">
        <v>148624.6875</v>
      </c>
      <c r="K65" s="57">
        <v>0.46801158785820007</v>
      </c>
      <c r="L65" s="194">
        <v>317566.25</v>
      </c>
    </row>
    <row r="66" spans="1:12" x14ac:dyDescent="0.2">
      <c r="A66" s="41" t="s">
        <v>211</v>
      </c>
      <c r="B66" s="42">
        <v>3616.487548828125</v>
      </c>
      <c r="C66" s="43">
        <v>3.0183341354131699E-2</v>
      </c>
      <c r="D66" s="42">
        <v>4977.83203125</v>
      </c>
      <c r="E66" s="43">
        <v>4.1545175015926361E-2</v>
      </c>
      <c r="F66" s="42">
        <v>21735.3359375</v>
      </c>
      <c r="G66" s="43">
        <v>0.18140394985675812</v>
      </c>
      <c r="H66" s="42">
        <v>46474.6875</v>
      </c>
      <c r="I66" s="43">
        <v>0.38787949085235596</v>
      </c>
      <c r="J66" s="42">
        <v>43012.98828125</v>
      </c>
      <c r="K66" s="43">
        <v>0.35898804664611816</v>
      </c>
      <c r="L66" s="195">
        <v>119817.328125</v>
      </c>
    </row>
    <row r="67" spans="1:12" x14ac:dyDescent="0.2">
      <c r="A67" s="55" t="s">
        <v>212</v>
      </c>
      <c r="B67" s="56">
        <v>6093.47216796875</v>
      </c>
      <c r="C67" s="57">
        <v>0.13630096614360809</v>
      </c>
      <c r="D67" s="56">
        <v>7012.228515625</v>
      </c>
      <c r="E67" s="57">
        <v>0.15685203671455383</v>
      </c>
      <c r="F67" s="56">
        <v>20739.3828125</v>
      </c>
      <c r="G67" s="57">
        <v>0.463905930519104</v>
      </c>
      <c r="H67" s="56">
        <v>7284.6240234375</v>
      </c>
      <c r="I67" s="57">
        <v>0.16294507682323456</v>
      </c>
      <c r="J67" s="56">
        <v>3576.30224609375</v>
      </c>
      <c r="K67" s="57">
        <v>7.9996004700660706E-2</v>
      </c>
      <c r="L67" s="194">
        <v>44706.0078125</v>
      </c>
    </row>
    <row r="68" spans="1:12" x14ac:dyDescent="0.2">
      <c r="A68" s="41" t="s">
        <v>219</v>
      </c>
      <c r="B68" s="42">
        <v>5253.77099609375</v>
      </c>
      <c r="C68" s="43">
        <v>5.0192397087812424E-2</v>
      </c>
      <c r="D68" s="42">
        <v>4871.35498046875</v>
      </c>
      <c r="E68" s="43">
        <v>4.6538949012756348E-2</v>
      </c>
      <c r="F68" s="42">
        <v>18739.0234375</v>
      </c>
      <c r="G68" s="43">
        <v>0.17902503907680511</v>
      </c>
      <c r="H68" s="42">
        <v>34296.81640625</v>
      </c>
      <c r="I68" s="43">
        <v>0.32765787839889526</v>
      </c>
      <c r="J68" s="42">
        <v>41511.6796875</v>
      </c>
      <c r="K68" s="43">
        <v>0.39658573269844055</v>
      </c>
      <c r="L68" s="195">
        <v>104672.6484375</v>
      </c>
    </row>
    <row r="69" spans="1:12" x14ac:dyDescent="0.2">
      <c r="A69" s="55" t="s">
        <v>227</v>
      </c>
      <c r="B69" s="56">
        <v>3144.714111328125</v>
      </c>
      <c r="C69" s="57">
        <v>1.4920174144208431E-2</v>
      </c>
      <c r="D69" s="56">
        <v>4998.517578125</v>
      </c>
      <c r="E69" s="57">
        <v>2.3715589195489883E-2</v>
      </c>
      <c r="F69" s="56">
        <v>36144.86328125</v>
      </c>
      <c r="G69" s="57">
        <v>0.17149020731449127</v>
      </c>
      <c r="H69" s="56">
        <v>83525.828125</v>
      </c>
      <c r="I69" s="57">
        <v>0.3962903618812561</v>
      </c>
      <c r="J69" s="56">
        <v>82955.34375</v>
      </c>
      <c r="K69" s="57">
        <v>0.39358365535736084</v>
      </c>
      <c r="L69" s="194">
        <v>210769.265625</v>
      </c>
    </row>
    <row r="70" spans="1:12" x14ac:dyDescent="0.2">
      <c r="A70" s="41" t="s">
        <v>220</v>
      </c>
      <c r="B70" s="42">
        <v>6192.7724609375</v>
      </c>
      <c r="C70" s="43">
        <v>5.2843574434518814E-2</v>
      </c>
      <c r="D70" s="42">
        <v>10595.44921875</v>
      </c>
      <c r="E70" s="43">
        <v>9.0412072837352753E-2</v>
      </c>
      <c r="F70" s="42">
        <v>18492.0625</v>
      </c>
      <c r="G70" s="43">
        <v>0.15779469907283783</v>
      </c>
      <c r="H70" s="42">
        <v>42567.9140625</v>
      </c>
      <c r="I70" s="43">
        <v>0.36323645710945129</v>
      </c>
      <c r="J70" s="42">
        <v>39342.44140625</v>
      </c>
      <c r="K70" s="43">
        <v>0.33571317791938782</v>
      </c>
      <c r="L70" s="195">
        <v>117190.640625</v>
      </c>
    </row>
    <row r="71" spans="1:12" x14ac:dyDescent="0.2">
      <c r="A71" s="55" t="s">
        <v>221</v>
      </c>
      <c r="B71" s="56">
        <v>1838.65771484375</v>
      </c>
      <c r="C71" s="57">
        <v>1.8325822427868843E-2</v>
      </c>
      <c r="D71" s="56">
        <v>3930.867431640625</v>
      </c>
      <c r="E71" s="57">
        <v>3.9178788661956787E-2</v>
      </c>
      <c r="F71" s="56">
        <v>11204.505859375</v>
      </c>
      <c r="G71" s="57">
        <v>0.11167483776807785</v>
      </c>
      <c r="H71" s="56">
        <v>66890.6171875</v>
      </c>
      <c r="I71" s="57">
        <v>0.66669589281082153</v>
      </c>
      <c r="J71" s="56">
        <v>16466.875</v>
      </c>
      <c r="K71" s="57">
        <v>0.16412463784217834</v>
      </c>
      <c r="L71" s="194">
        <v>100331.5234375</v>
      </c>
    </row>
    <row r="72" spans="1:12" x14ac:dyDescent="0.2">
      <c r="A72" s="41" t="s">
        <v>222</v>
      </c>
      <c r="B72" s="42">
        <v>1724.903564453125</v>
      </c>
      <c r="C72" s="43">
        <v>9.5492014661431313E-3</v>
      </c>
      <c r="D72" s="42">
        <v>4710.2451171875</v>
      </c>
      <c r="E72" s="43">
        <v>2.6076287031173706E-2</v>
      </c>
      <c r="F72" s="42">
        <v>19085.423828125</v>
      </c>
      <c r="G72" s="43">
        <v>0.1056584045290947</v>
      </c>
      <c r="H72" s="42">
        <v>105138.5234375</v>
      </c>
      <c r="I72" s="43">
        <v>0.58205509185791016</v>
      </c>
      <c r="J72" s="42">
        <v>49974.18359375</v>
      </c>
      <c r="K72" s="43">
        <v>0.27666100859642029</v>
      </c>
      <c r="L72" s="195">
        <v>180633.28125</v>
      </c>
    </row>
    <row r="73" spans="1:12" x14ac:dyDescent="0.2">
      <c r="A73" s="55" t="s">
        <v>223</v>
      </c>
      <c r="B73" s="56">
        <v>14282.630859375</v>
      </c>
      <c r="C73" s="57">
        <v>5.6909240782260895E-2</v>
      </c>
      <c r="D73" s="56">
        <v>8479.4306640625</v>
      </c>
      <c r="E73" s="57">
        <v>3.37863489985466E-2</v>
      </c>
      <c r="F73" s="56">
        <v>64182.80859375</v>
      </c>
      <c r="G73" s="57">
        <v>0.2557368278503418</v>
      </c>
      <c r="H73" s="56">
        <v>90850.9609375</v>
      </c>
      <c r="I73" s="57">
        <v>0.36199626326560974</v>
      </c>
      <c r="J73" s="56">
        <v>73176.2578125</v>
      </c>
      <c r="K73" s="57">
        <v>0.29157131910324097</v>
      </c>
      <c r="L73" s="194">
        <v>250972.09375</v>
      </c>
    </row>
    <row r="74" spans="1:12" x14ac:dyDescent="0.2">
      <c r="A74" s="59" t="s">
        <v>11</v>
      </c>
      <c r="B74" s="60">
        <v>364917.875</v>
      </c>
      <c r="C74" s="61">
        <v>3.0260525643825531E-2</v>
      </c>
      <c r="D74" s="60">
        <v>369618.59375</v>
      </c>
      <c r="E74" s="61">
        <v>3.065032884478569E-2</v>
      </c>
      <c r="F74" s="60">
        <v>1918259.25</v>
      </c>
      <c r="G74" s="61">
        <v>0.15907013416290283</v>
      </c>
      <c r="H74" s="60">
        <v>4237291</v>
      </c>
      <c r="I74" s="61">
        <v>0.35137403011322021</v>
      </c>
      <c r="J74" s="60">
        <v>5169117.5</v>
      </c>
      <c r="K74" s="61">
        <v>0.42864498496055603</v>
      </c>
      <c r="L74" s="193">
        <v>12059204</v>
      </c>
    </row>
    <row r="75" spans="1:12" x14ac:dyDescent="0.2">
      <c r="A75" s="34" t="s">
        <v>30</v>
      </c>
    </row>
    <row r="76" spans="1:12" ht="15" x14ac:dyDescent="0.25">
      <c r="A76" s="28" t="s">
        <v>285</v>
      </c>
    </row>
  </sheetData>
  <mergeCells count="44">
    <mergeCell ref="L43:L44"/>
    <mergeCell ref="L35:L36"/>
    <mergeCell ref="H43:I43"/>
    <mergeCell ref="J49:K49"/>
    <mergeCell ref="L49:L50"/>
    <mergeCell ref="H35:I35"/>
    <mergeCell ref="J35:K35"/>
    <mergeCell ref="J19:K19"/>
    <mergeCell ref="F12:G12"/>
    <mergeCell ref="H19:I19"/>
    <mergeCell ref="F19:G19"/>
    <mergeCell ref="L19:L20"/>
    <mergeCell ref="L26:L27"/>
    <mergeCell ref="J43:K43"/>
    <mergeCell ref="A6:L6"/>
    <mergeCell ref="A11:A13"/>
    <mergeCell ref="B11:L11"/>
    <mergeCell ref="B12:C12"/>
    <mergeCell ref="D12:E12"/>
    <mergeCell ref="H12:I12"/>
    <mergeCell ref="J12:K12"/>
    <mergeCell ref="L12:L13"/>
    <mergeCell ref="D19:E19"/>
    <mergeCell ref="H26:I26"/>
    <mergeCell ref="J26:K26"/>
    <mergeCell ref="F26:G26"/>
    <mergeCell ref="B35:C35"/>
    <mergeCell ref="D35:E35"/>
    <mergeCell ref="A19:A20"/>
    <mergeCell ref="B19:C19"/>
    <mergeCell ref="A49:A50"/>
    <mergeCell ref="H49:I49"/>
    <mergeCell ref="A43:A44"/>
    <mergeCell ref="B43:C43"/>
    <mergeCell ref="D43:E43"/>
    <mergeCell ref="B49:C49"/>
    <mergeCell ref="D49:E49"/>
    <mergeCell ref="F43:G43"/>
    <mergeCell ref="F49:G49"/>
    <mergeCell ref="B26:C26"/>
    <mergeCell ref="D26:E26"/>
    <mergeCell ref="F35:G35"/>
    <mergeCell ref="A26:A27"/>
    <mergeCell ref="A35:A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83"/>
  <sheetViews>
    <sheetView showGridLines="0" topLeftCell="A35" zoomScaleNormal="100" workbookViewId="0">
      <selection activeCell="A11" sqref="A11:A13"/>
    </sheetView>
  </sheetViews>
  <sheetFormatPr baseColWidth="10" defaultRowHeight="12.75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2" width="11.42578125" style="34"/>
    <col min="13" max="13" width="11.42578125" style="124"/>
    <col min="14" max="16384" width="11.42578125" style="34"/>
  </cols>
  <sheetData>
    <row r="6" spans="1:13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124"/>
    </row>
    <row r="7" spans="1:13" ht="15" customHeight="1" x14ac:dyDescent="0.2">
      <c r="A7" s="33" t="s">
        <v>88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3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13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3" ht="20.25" customHeight="1" x14ac:dyDescent="0.2">
      <c r="A12" s="466"/>
      <c r="B12" s="460" t="s">
        <v>82</v>
      </c>
      <c r="C12" s="461"/>
      <c r="D12" s="460" t="s">
        <v>83</v>
      </c>
      <c r="E12" s="461"/>
      <c r="F12" s="460" t="s">
        <v>84</v>
      </c>
      <c r="G12" s="461"/>
      <c r="H12" s="460" t="s">
        <v>85</v>
      </c>
      <c r="I12" s="461"/>
      <c r="J12" s="460" t="s">
        <v>86</v>
      </c>
      <c r="K12" s="461"/>
      <c r="L12" s="473" t="s">
        <v>11</v>
      </c>
    </row>
    <row r="13" spans="1:13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</row>
    <row r="14" spans="1:13" ht="24" x14ac:dyDescent="0.2">
      <c r="A14" s="117" t="s">
        <v>3</v>
      </c>
      <c r="B14" s="38">
        <v>97567.5390625</v>
      </c>
      <c r="C14" s="39">
        <v>8.097521960735321E-3</v>
      </c>
      <c r="D14" s="38">
        <v>3407410.5</v>
      </c>
      <c r="E14" s="39">
        <v>0.28279468417167664</v>
      </c>
      <c r="F14" s="38">
        <v>3210890.5</v>
      </c>
      <c r="G14" s="39">
        <v>0.26648470759391785</v>
      </c>
      <c r="H14" s="38">
        <v>1539220.25</v>
      </c>
      <c r="I14" s="39">
        <v>0.12774607539176941</v>
      </c>
      <c r="J14" s="38">
        <v>3793972.25</v>
      </c>
      <c r="K14" s="39">
        <v>0.31487700343132019</v>
      </c>
      <c r="L14" s="40">
        <v>12049061</v>
      </c>
    </row>
    <row r="15" spans="1:13" x14ac:dyDescent="0.2">
      <c r="A15" s="41" t="s">
        <v>4</v>
      </c>
      <c r="B15" s="42">
        <v>46961.4140625</v>
      </c>
      <c r="C15" s="43">
        <v>1.0455918498337269E-2</v>
      </c>
      <c r="D15" s="42">
        <v>1430406.625</v>
      </c>
      <c r="E15" s="43">
        <v>0.3184787929058075</v>
      </c>
      <c r="F15" s="42">
        <v>1303938.375</v>
      </c>
      <c r="G15" s="43">
        <v>0.2903207540512085</v>
      </c>
      <c r="H15" s="42">
        <v>598895.5</v>
      </c>
      <c r="I15" s="43">
        <v>0.13334356248378754</v>
      </c>
      <c r="J15" s="42">
        <v>1111169.625</v>
      </c>
      <c r="K15" s="43">
        <v>0.24740095436573029</v>
      </c>
      <c r="L15" s="44">
        <v>4491371.5</v>
      </c>
    </row>
    <row r="16" spans="1:13" x14ac:dyDescent="0.2">
      <c r="A16" s="45" t="s">
        <v>5</v>
      </c>
      <c r="B16" s="46">
        <v>50606.125</v>
      </c>
      <c r="C16" s="47">
        <v>6.6959783434867859E-3</v>
      </c>
      <c r="D16" s="46">
        <v>1977003.875</v>
      </c>
      <c r="E16" s="47">
        <v>0.26158839464187622</v>
      </c>
      <c r="F16" s="46">
        <v>1906952.125</v>
      </c>
      <c r="G16" s="47">
        <v>0.25231945514678955</v>
      </c>
      <c r="H16" s="46">
        <v>940324.8125</v>
      </c>
      <c r="I16" s="47">
        <v>0.12441961467266083</v>
      </c>
      <c r="J16" s="46">
        <v>2682802.5</v>
      </c>
      <c r="K16" s="47">
        <v>0.35497656464576721</v>
      </c>
      <c r="L16" s="48">
        <v>7557689.5</v>
      </c>
    </row>
    <row r="17" spans="1:19" x14ac:dyDescent="0.2">
      <c r="A17" s="34" t="s">
        <v>30</v>
      </c>
      <c r="B17" s="49"/>
      <c r="C17" s="49"/>
      <c r="D17" s="49"/>
      <c r="E17" s="49"/>
      <c r="F17" s="50"/>
      <c r="G17" s="50"/>
      <c r="H17" s="50"/>
    </row>
    <row r="18" spans="1:19" x14ac:dyDescent="0.2">
      <c r="B18" s="49"/>
      <c r="C18" s="49"/>
      <c r="D18" s="49"/>
      <c r="E18" s="49"/>
      <c r="F18" s="50"/>
      <c r="G18" s="50"/>
      <c r="H18" s="50"/>
    </row>
    <row r="19" spans="1:19" x14ac:dyDescent="0.2">
      <c r="A19" s="475" t="s">
        <v>14</v>
      </c>
      <c r="B19" s="460" t="s">
        <v>82</v>
      </c>
      <c r="C19" s="461"/>
      <c r="D19" s="460" t="s">
        <v>83</v>
      </c>
      <c r="E19" s="461"/>
      <c r="F19" s="460" t="s">
        <v>84</v>
      </c>
      <c r="G19" s="461"/>
      <c r="H19" s="460" t="s">
        <v>85</v>
      </c>
      <c r="I19" s="461"/>
      <c r="J19" s="460" t="s">
        <v>86</v>
      </c>
      <c r="K19" s="461"/>
      <c r="L19" s="477" t="s">
        <v>11</v>
      </c>
    </row>
    <row r="20" spans="1:19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</row>
    <row r="21" spans="1:19" x14ac:dyDescent="0.2">
      <c r="A21" s="118" t="s">
        <v>15</v>
      </c>
      <c r="B21" s="51">
        <v>12627.6083984375</v>
      </c>
      <c r="C21" s="52">
        <v>2.2634830325841904E-2</v>
      </c>
      <c r="D21" s="51">
        <v>214101.3125</v>
      </c>
      <c r="E21" s="52">
        <v>0.38377392292022705</v>
      </c>
      <c r="F21" s="51">
        <v>181109.203125</v>
      </c>
      <c r="G21" s="52">
        <v>0.32463598251342773</v>
      </c>
      <c r="H21" s="51">
        <v>56921.515625</v>
      </c>
      <c r="I21" s="52">
        <v>0.10203111171722412</v>
      </c>
      <c r="J21" s="51">
        <v>93124.3046875</v>
      </c>
      <c r="K21" s="52">
        <v>0.16692414879798889</v>
      </c>
      <c r="L21" s="54">
        <v>557883.9375</v>
      </c>
    </row>
    <row r="22" spans="1:19" x14ac:dyDescent="0.2">
      <c r="A22" s="41" t="s">
        <v>16</v>
      </c>
      <c r="B22" s="42">
        <v>48505.12109375</v>
      </c>
      <c r="C22" s="43">
        <v>6.7897955887019634E-3</v>
      </c>
      <c r="D22" s="42">
        <v>2323566.25</v>
      </c>
      <c r="E22" s="43">
        <v>0.3252551257610321</v>
      </c>
      <c r="F22" s="42">
        <v>2141467</v>
      </c>
      <c r="G22" s="43">
        <v>0.2997647225856781</v>
      </c>
      <c r="H22" s="42">
        <v>1059762.125</v>
      </c>
      <c r="I22" s="43">
        <v>0.14834657311439514</v>
      </c>
      <c r="J22" s="42">
        <v>1570525.75</v>
      </c>
      <c r="K22" s="43">
        <v>0.21984377503395081</v>
      </c>
      <c r="L22" s="44">
        <v>7143826</v>
      </c>
    </row>
    <row r="23" spans="1:19" x14ac:dyDescent="0.2">
      <c r="A23" s="45" t="s">
        <v>17</v>
      </c>
      <c r="B23" s="46">
        <v>36434.8125</v>
      </c>
      <c r="C23" s="47">
        <v>8.3809224888682365E-3</v>
      </c>
      <c r="D23" s="46">
        <v>869742.9375</v>
      </c>
      <c r="E23" s="47">
        <v>0.20006275177001953</v>
      </c>
      <c r="F23" s="46">
        <v>888314.3125</v>
      </c>
      <c r="G23" s="47">
        <v>0.20433463156223297</v>
      </c>
      <c r="H23" s="46">
        <v>422536.59375</v>
      </c>
      <c r="I23" s="47">
        <v>9.7194038331508636E-2</v>
      </c>
      <c r="J23" s="46">
        <v>2130322.25</v>
      </c>
      <c r="K23" s="47">
        <v>0.49002766609191895</v>
      </c>
      <c r="L23" s="48">
        <v>4347351</v>
      </c>
    </row>
    <row r="24" spans="1:19" x14ac:dyDescent="0.2">
      <c r="A24" s="34" t="s">
        <v>30</v>
      </c>
    </row>
    <row r="25" spans="1:19" x14ac:dyDescent="0.2">
      <c r="N25" s="121"/>
      <c r="Q25" s="121"/>
      <c r="R25" s="91"/>
      <c r="S25" s="91"/>
    </row>
    <row r="26" spans="1:19" x14ac:dyDescent="0.2">
      <c r="A26" s="475" t="s">
        <v>18</v>
      </c>
      <c r="B26" s="460" t="s">
        <v>82</v>
      </c>
      <c r="C26" s="461"/>
      <c r="D26" s="460" t="s">
        <v>83</v>
      </c>
      <c r="E26" s="461"/>
      <c r="F26" s="460" t="s">
        <v>84</v>
      </c>
      <c r="G26" s="461"/>
      <c r="H26" s="460" t="s">
        <v>85</v>
      </c>
      <c r="I26" s="461"/>
      <c r="J26" s="460" t="s">
        <v>86</v>
      </c>
      <c r="K26" s="461"/>
      <c r="L26" s="477" t="s">
        <v>11</v>
      </c>
    </row>
    <row r="27" spans="1:19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19" x14ac:dyDescent="0.2">
      <c r="A28" s="118" t="s">
        <v>19</v>
      </c>
      <c r="B28" s="51">
        <v>4519.7060546875</v>
      </c>
      <c r="C28" s="52">
        <v>3.5428721457719803E-3</v>
      </c>
      <c r="D28" s="51">
        <v>235073.71875</v>
      </c>
      <c r="E28" s="52">
        <v>0.18426777422428131</v>
      </c>
      <c r="F28" s="51">
        <v>304781.65625</v>
      </c>
      <c r="G28" s="52">
        <v>0.23890990018844604</v>
      </c>
      <c r="H28" s="51">
        <v>125998.6015625</v>
      </c>
      <c r="I28" s="52">
        <v>9.8766811192035675E-2</v>
      </c>
      <c r="J28" s="51">
        <v>605344.3125</v>
      </c>
      <c r="K28" s="52">
        <v>0.47451263666152954</v>
      </c>
      <c r="L28" s="54">
        <v>1275718</v>
      </c>
    </row>
    <row r="29" spans="1:19" x14ac:dyDescent="0.2">
      <c r="A29" s="41" t="s">
        <v>20</v>
      </c>
      <c r="B29" s="42">
        <v>22119.12890625</v>
      </c>
      <c r="C29" s="43">
        <v>6.6829356364905834E-3</v>
      </c>
      <c r="D29" s="42">
        <v>760319.5</v>
      </c>
      <c r="E29" s="43">
        <v>0.22971819341182709</v>
      </c>
      <c r="F29" s="42">
        <v>900926.6875</v>
      </c>
      <c r="G29" s="43">
        <v>0.27220037579536438</v>
      </c>
      <c r="H29" s="42">
        <v>411598.6875</v>
      </c>
      <c r="I29" s="43">
        <v>0.12435786426067352</v>
      </c>
      <c r="J29" s="42">
        <v>1214828.25</v>
      </c>
      <c r="K29" s="43">
        <v>0.36704063415527344</v>
      </c>
      <c r="L29" s="44">
        <v>3309792.25</v>
      </c>
    </row>
    <row r="30" spans="1:19" x14ac:dyDescent="0.2">
      <c r="A30" s="55" t="s">
        <v>21</v>
      </c>
      <c r="B30" s="56">
        <v>36491.2109375</v>
      </c>
      <c r="C30" s="57">
        <v>8.9506832882761955E-3</v>
      </c>
      <c r="D30" s="56">
        <v>1196833.375</v>
      </c>
      <c r="E30" s="57">
        <v>0.29356318712234497</v>
      </c>
      <c r="F30" s="56">
        <v>1122858.75</v>
      </c>
      <c r="G30" s="57">
        <v>0.27541846036911011</v>
      </c>
      <c r="H30" s="56">
        <v>593301.0625</v>
      </c>
      <c r="I30" s="57">
        <v>0.14552681148052216</v>
      </c>
      <c r="J30" s="56">
        <v>1127434.75</v>
      </c>
      <c r="K30" s="57">
        <v>0.27654087543487549</v>
      </c>
      <c r="L30" s="58">
        <v>4076919.25</v>
      </c>
    </row>
    <row r="31" spans="1:19" x14ac:dyDescent="0.2">
      <c r="A31" s="41" t="s">
        <v>22</v>
      </c>
      <c r="B31" s="42">
        <v>15451.3193359375</v>
      </c>
      <c r="C31" s="43">
        <v>1.148227509111166E-2</v>
      </c>
      <c r="D31" s="42">
        <v>534067.25</v>
      </c>
      <c r="E31" s="43">
        <v>0.39687919616699219</v>
      </c>
      <c r="F31" s="42">
        <v>327973.15625</v>
      </c>
      <c r="G31" s="43">
        <v>0.24372532963752747</v>
      </c>
      <c r="H31" s="42">
        <v>162561.765625</v>
      </c>
      <c r="I31" s="43">
        <v>0.12080385535955429</v>
      </c>
      <c r="J31" s="42">
        <v>305613.5625</v>
      </c>
      <c r="K31" s="43">
        <v>0.22710935771465302</v>
      </c>
      <c r="L31" s="44">
        <v>1345667</v>
      </c>
    </row>
    <row r="32" spans="1:19" x14ac:dyDescent="0.2">
      <c r="A32" s="45" t="s">
        <v>23</v>
      </c>
      <c r="B32" s="46">
        <v>18986.17578125</v>
      </c>
      <c r="C32" s="47">
        <v>9.3025509268045425E-3</v>
      </c>
      <c r="D32" s="46">
        <v>681116.625</v>
      </c>
      <c r="E32" s="47">
        <v>0.33372288942337036</v>
      </c>
      <c r="F32" s="46">
        <v>554350.25</v>
      </c>
      <c r="G32" s="47">
        <v>0.27161189913749695</v>
      </c>
      <c r="H32" s="46">
        <v>245760.171875</v>
      </c>
      <c r="I32" s="47">
        <v>0.12041373550891876</v>
      </c>
      <c r="J32" s="46">
        <v>540751.375</v>
      </c>
      <c r="K32" s="47">
        <v>0.26494893431663513</v>
      </c>
      <c r="L32" s="48">
        <v>2040964.5</v>
      </c>
    </row>
    <row r="33" spans="1:19" x14ac:dyDescent="0.2">
      <c r="A33" s="34" t="s">
        <v>30</v>
      </c>
    </row>
    <row r="34" spans="1:19" x14ac:dyDescent="0.2">
      <c r="N34" s="121"/>
      <c r="Q34" s="121"/>
      <c r="R34" s="91"/>
      <c r="S34" s="91"/>
    </row>
    <row r="35" spans="1:19" x14ac:dyDescent="0.2">
      <c r="A35" s="475" t="s">
        <v>24</v>
      </c>
      <c r="B35" s="460" t="s">
        <v>82</v>
      </c>
      <c r="C35" s="461"/>
      <c r="D35" s="460" t="s">
        <v>83</v>
      </c>
      <c r="E35" s="461"/>
      <c r="F35" s="460" t="s">
        <v>84</v>
      </c>
      <c r="G35" s="461"/>
      <c r="H35" s="460" t="s">
        <v>85</v>
      </c>
      <c r="I35" s="461"/>
      <c r="J35" s="460" t="s">
        <v>86</v>
      </c>
      <c r="K35" s="461"/>
      <c r="L35" s="477" t="s">
        <v>11</v>
      </c>
    </row>
    <row r="36" spans="1:19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19" x14ac:dyDescent="0.2">
      <c r="A37" s="118" t="s">
        <v>25</v>
      </c>
      <c r="B37" s="51">
        <v>3594.826171875</v>
      </c>
      <c r="C37" s="52">
        <v>2.8933503199368715E-3</v>
      </c>
      <c r="D37" s="51">
        <v>337619.9375</v>
      </c>
      <c r="E37" s="52">
        <v>0.27173852920532227</v>
      </c>
      <c r="F37" s="51">
        <v>364087.46875</v>
      </c>
      <c r="G37" s="52">
        <v>0.29304131865501404</v>
      </c>
      <c r="H37" s="51">
        <v>116343.546875</v>
      </c>
      <c r="I37" s="52">
        <v>9.3640871345996857E-2</v>
      </c>
      <c r="J37" s="51">
        <v>420798.34375</v>
      </c>
      <c r="K37" s="52">
        <v>0.33868592977523804</v>
      </c>
      <c r="L37" s="54">
        <v>1242444.125</v>
      </c>
    </row>
    <row r="38" spans="1:19" x14ac:dyDescent="0.2">
      <c r="A38" s="41" t="s">
        <v>26</v>
      </c>
      <c r="B38" s="42">
        <v>23109.712890625</v>
      </c>
      <c r="C38" s="43">
        <v>9.8477471619844437E-3</v>
      </c>
      <c r="D38" s="42">
        <v>614374.75</v>
      </c>
      <c r="E38" s="43">
        <v>0.26180368661880493</v>
      </c>
      <c r="F38" s="42">
        <v>623755</v>
      </c>
      <c r="G38" s="43">
        <v>0.26580086350440979</v>
      </c>
      <c r="H38" s="42">
        <v>270506.125</v>
      </c>
      <c r="I38" s="43">
        <v>0.11527083814144135</v>
      </c>
      <c r="J38" s="42">
        <v>814954.8125</v>
      </c>
      <c r="K38" s="43">
        <v>0.34727689623832703</v>
      </c>
      <c r="L38" s="44">
        <v>2346700.5</v>
      </c>
    </row>
    <row r="39" spans="1:19" x14ac:dyDescent="0.2">
      <c r="A39" s="55" t="s">
        <v>27</v>
      </c>
      <c r="B39" s="56">
        <v>29385.333984375</v>
      </c>
      <c r="C39" s="57">
        <v>9.4253448769450188E-3</v>
      </c>
      <c r="D39" s="56">
        <v>904429.5</v>
      </c>
      <c r="E39" s="57">
        <v>0.2900957465171814</v>
      </c>
      <c r="F39" s="56">
        <v>817071.8125</v>
      </c>
      <c r="G39" s="57">
        <v>0.2620757520198822</v>
      </c>
      <c r="H39" s="56">
        <v>310836.34375</v>
      </c>
      <c r="I39" s="57">
        <v>9.9700741469860077E-2</v>
      </c>
      <c r="J39" s="56">
        <v>1055970.25</v>
      </c>
      <c r="K39" s="57">
        <v>0.33870241045951843</v>
      </c>
      <c r="L39" s="58">
        <v>3117693.25</v>
      </c>
    </row>
    <row r="40" spans="1:19" x14ac:dyDescent="0.2">
      <c r="A40" s="59" t="s">
        <v>28</v>
      </c>
      <c r="B40" s="60">
        <v>41477.66796875</v>
      </c>
      <c r="C40" s="61">
        <v>7.764121051877737E-3</v>
      </c>
      <c r="D40" s="60">
        <v>1550986.25</v>
      </c>
      <c r="E40" s="61">
        <v>0.29032596945762634</v>
      </c>
      <c r="F40" s="60">
        <v>1405976.25</v>
      </c>
      <c r="G40" s="61">
        <v>0.26318186521530151</v>
      </c>
      <c r="H40" s="60">
        <v>841534.25</v>
      </c>
      <c r="I40" s="61">
        <v>0.15752510726451874</v>
      </c>
      <c r="J40" s="60">
        <v>1502248.875</v>
      </c>
      <c r="K40" s="61">
        <v>0.28120294213294983</v>
      </c>
      <c r="L40" s="62">
        <v>5342223</v>
      </c>
    </row>
    <row r="41" spans="1:19" x14ac:dyDescent="0.2">
      <c r="A41" s="34" t="s">
        <v>30</v>
      </c>
    </row>
    <row r="43" spans="1:19" x14ac:dyDescent="0.2">
      <c r="A43" s="471" t="s">
        <v>261</v>
      </c>
      <c r="B43" s="460" t="s">
        <v>82</v>
      </c>
      <c r="C43" s="490"/>
      <c r="D43" s="491" t="s">
        <v>83</v>
      </c>
      <c r="E43" s="490"/>
      <c r="F43" s="491" t="s">
        <v>84</v>
      </c>
      <c r="G43" s="490"/>
      <c r="H43" s="491" t="s">
        <v>85</v>
      </c>
      <c r="I43" s="490"/>
      <c r="J43" s="491" t="s">
        <v>86</v>
      </c>
      <c r="K43" s="461"/>
      <c r="L43" s="492" t="s">
        <v>11</v>
      </c>
    </row>
    <row r="44" spans="1:19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212" t="s">
        <v>29</v>
      </c>
      <c r="I44" s="211" t="s">
        <v>12</v>
      </c>
      <c r="J44" s="212" t="s">
        <v>29</v>
      </c>
      <c r="K44" s="211" t="s">
        <v>12</v>
      </c>
      <c r="L44" s="493"/>
    </row>
    <row r="45" spans="1:19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8"/>
      <c r="K45" s="207"/>
      <c r="L45" s="206"/>
    </row>
    <row r="46" spans="1:19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60"/>
      <c r="K46" s="205"/>
      <c r="L46" s="204"/>
    </row>
    <row r="47" spans="1:19" x14ac:dyDescent="0.2">
      <c r="A47" s="34" t="s">
        <v>30</v>
      </c>
    </row>
    <row r="49" spans="1:18" ht="12.75" customHeight="1" x14ac:dyDescent="0.2">
      <c r="A49" s="469" t="s">
        <v>231</v>
      </c>
      <c r="B49" s="460" t="s">
        <v>82</v>
      </c>
      <c r="C49" s="461"/>
      <c r="D49" s="460" t="s">
        <v>83</v>
      </c>
      <c r="E49" s="461"/>
      <c r="F49" s="460" t="s">
        <v>84</v>
      </c>
      <c r="G49" s="461"/>
      <c r="H49" s="460" t="s">
        <v>85</v>
      </c>
      <c r="I49" s="461"/>
      <c r="J49" s="460" t="s">
        <v>86</v>
      </c>
      <c r="K49" s="461"/>
      <c r="L49" s="477" t="s">
        <v>11</v>
      </c>
      <c r="M49" s="34"/>
      <c r="R49" s="124"/>
    </row>
    <row r="50" spans="1:18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  <c r="M50" s="34"/>
      <c r="R50" s="124"/>
    </row>
    <row r="51" spans="1:18" x14ac:dyDescent="0.2">
      <c r="A51" s="55" t="s">
        <v>213</v>
      </c>
      <c r="B51" s="56">
        <v>4908.93115234375</v>
      </c>
      <c r="C51" s="57">
        <v>3.3217992633581161E-2</v>
      </c>
      <c r="D51" s="56">
        <v>40712.4296875</v>
      </c>
      <c r="E51" s="57">
        <v>0.27549484372138977</v>
      </c>
      <c r="F51" s="56">
        <v>43968.0078125</v>
      </c>
      <c r="G51" s="57">
        <v>0.2975248396396637</v>
      </c>
      <c r="H51" s="56">
        <v>8245.35546875</v>
      </c>
      <c r="I51" s="57">
        <v>5.5795066058635712E-2</v>
      </c>
      <c r="J51" s="56">
        <v>49944.5625</v>
      </c>
      <c r="K51" s="57">
        <v>0.33796727657318115</v>
      </c>
      <c r="L51" s="194">
        <v>147779.28125</v>
      </c>
      <c r="M51" s="34"/>
      <c r="R51" s="124"/>
    </row>
    <row r="52" spans="1:18" x14ac:dyDescent="0.2">
      <c r="A52" s="41" t="s">
        <v>230</v>
      </c>
      <c r="B52" s="42">
        <v>1034.0179443359375</v>
      </c>
      <c r="C52" s="43">
        <v>1.3474228326231241E-3</v>
      </c>
      <c r="D52" s="42">
        <v>392978.375</v>
      </c>
      <c r="E52" s="43">
        <v>0.51208788156509399</v>
      </c>
      <c r="F52" s="42">
        <v>200647.75</v>
      </c>
      <c r="G52" s="43">
        <v>0.26146292686462402</v>
      </c>
      <c r="H52" s="42">
        <v>44889.49609375</v>
      </c>
      <c r="I52" s="43">
        <v>5.8495242148637772E-2</v>
      </c>
      <c r="J52" s="42">
        <v>127854.578125</v>
      </c>
      <c r="K52" s="43">
        <v>0.16660656034946442</v>
      </c>
      <c r="L52" s="195">
        <v>767404.25</v>
      </c>
      <c r="M52" s="34"/>
      <c r="R52" s="124"/>
    </row>
    <row r="53" spans="1:18" x14ac:dyDescent="0.2">
      <c r="A53" s="55" t="s">
        <v>214</v>
      </c>
      <c r="B53" s="56">
        <v>41880.8359375</v>
      </c>
      <c r="C53" s="57">
        <v>9.9534997716546059E-3</v>
      </c>
      <c r="D53" s="56">
        <v>527000.3125</v>
      </c>
      <c r="E53" s="57">
        <v>0.12524816393852234</v>
      </c>
      <c r="F53" s="56">
        <v>1298491</v>
      </c>
      <c r="G53" s="57">
        <v>0.30860248208045959</v>
      </c>
      <c r="H53" s="56">
        <v>720728.3125</v>
      </c>
      <c r="I53" s="57">
        <v>0.17129001021385193</v>
      </c>
      <c r="J53" s="56">
        <v>1619548.75</v>
      </c>
      <c r="K53" s="57">
        <v>0.38490584492683411</v>
      </c>
      <c r="L53" s="194">
        <v>4207649</v>
      </c>
      <c r="M53" s="34"/>
      <c r="R53" s="124"/>
    </row>
    <row r="54" spans="1:18" x14ac:dyDescent="0.2">
      <c r="A54" s="41" t="s">
        <v>224</v>
      </c>
      <c r="B54" s="42">
        <v>425.48052978515625</v>
      </c>
      <c r="C54" s="43">
        <v>8.2468613982200623E-4</v>
      </c>
      <c r="D54" s="42">
        <v>103468.2734375</v>
      </c>
      <c r="E54" s="43">
        <v>0.20054700970649719</v>
      </c>
      <c r="F54" s="42">
        <v>253104.953125</v>
      </c>
      <c r="G54" s="43">
        <v>0.49057978391647339</v>
      </c>
      <c r="H54" s="42">
        <v>38660.88671875</v>
      </c>
      <c r="I54" s="43">
        <v>7.4934326112270355E-2</v>
      </c>
      <c r="J54" s="42">
        <v>120270.6640625</v>
      </c>
      <c r="K54" s="43">
        <v>0.23311419785022736</v>
      </c>
      <c r="L54" s="195">
        <v>515930.25</v>
      </c>
      <c r="M54" s="34"/>
      <c r="R54" s="124"/>
    </row>
    <row r="55" spans="1:18" x14ac:dyDescent="0.2">
      <c r="A55" s="55" t="s">
        <v>254</v>
      </c>
      <c r="B55" s="56">
        <v>9163.3330078125</v>
      </c>
      <c r="C55" s="57">
        <v>7.3372167535126209E-3</v>
      </c>
      <c r="D55" s="56">
        <v>254781.859375</v>
      </c>
      <c r="E55" s="57">
        <v>0.20400761067867279</v>
      </c>
      <c r="F55" s="56">
        <v>533915.375</v>
      </c>
      <c r="G55" s="57">
        <v>0.42751398682594299</v>
      </c>
      <c r="H55" s="56">
        <v>99573.9921875</v>
      </c>
      <c r="I55" s="57">
        <v>7.9730376601219177E-2</v>
      </c>
      <c r="J55" s="56">
        <v>351449.46875</v>
      </c>
      <c r="K55" s="57">
        <v>0.281410813331604</v>
      </c>
      <c r="L55" s="194">
        <v>1248884</v>
      </c>
      <c r="M55" s="34"/>
      <c r="R55" s="124"/>
    </row>
    <row r="56" spans="1:18" x14ac:dyDescent="0.2">
      <c r="A56" s="41" t="s">
        <v>215</v>
      </c>
      <c r="B56" s="42">
        <v>6959.013671875</v>
      </c>
      <c r="C56" s="43">
        <v>1.6880052164196968E-2</v>
      </c>
      <c r="D56" s="42">
        <v>71413.8125</v>
      </c>
      <c r="E56" s="43">
        <v>0.17322409152984619</v>
      </c>
      <c r="F56" s="42">
        <v>105968.5078125</v>
      </c>
      <c r="G56" s="43">
        <v>0.25704130530357361</v>
      </c>
      <c r="H56" s="42">
        <v>121985.8203125</v>
      </c>
      <c r="I56" s="43">
        <v>0.29589352011680603</v>
      </c>
      <c r="J56" s="42">
        <v>105935.40625</v>
      </c>
      <c r="K56" s="43">
        <v>0.25696101784706116</v>
      </c>
      <c r="L56" s="195">
        <v>412262.5625</v>
      </c>
      <c r="M56" s="34"/>
      <c r="R56" s="124"/>
    </row>
    <row r="57" spans="1:18" x14ac:dyDescent="0.2">
      <c r="A57" s="55" t="s">
        <v>256</v>
      </c>
      <c r="B57" s="56">
        <v>195.89260864257813</v>
      </c>
      <c r="C57" s="57">
        <v>5.0904229283332825E-4</v>
      </c>
      <c r="D57" s="56">
        <v>21034.458984375</v>
      </c>
      <c r="E57" s="57">
        <v>5.4659683257341385E-2</v>
      </c>
      <c r="F57" s="56">
        <v>72224.1875</v>
      </c>
      <c r="G57" s="57">
        <v>0.1876801997423172</v>
      </c>
      <c r="H57" s="56">
        <v>138730.734375</v>
      </c>
      <c r="I57" s="57">
        <v>0.36050266027450562</v>
      </c>
      <c r="J57" s="56">
        <v>152640.546875</v>
      </c>
      <c r="K57" s="57">
        <v>0.39664840698242188</v>
      </c>
      <c r="L57" s="194">
        <v>384825.8125</v>
      </c>
      <c r="M57" s="34"/>
      <c r="R57" s="124"/>
    </row>
    <row r="58" spans="1:18" x14ac:dyDescent="0.2">
      <c r="A58" s="41" t="s">
        <v>216</v>
      </c>
      <c r="B58" s="42">
        <v>0</v>
      </c>
      <c r="C58" s="43">
        <v>0</v>
      </c>
      <c r="D58" s="42">
        <v>28424.310546875</v>
      </c>
      <c r="E58" s="43">
        <v>0.35638526082038879</v>
      </c>
      <c r="F58" s="42">
        <v>21560.02734375</v>
      </c>
      <c r="G58" s="43">
        <v>0.27032056450843811</v>
      </c>
      <c r="H58" s="42">
        <v>1851.538818359375</v>
      </c>
      <c r="I58" s="43">
        <v>2.3214675486087799E-2</v>
      </c>
      <c r="J58" s="42">
        <v>27921.380859375</v>
      </c>
      <c r="K58" s="43">
        <v>0.35007950663566589</v>
      </c>
      <c r="L58" s="195">
        <v>79757.2578125</v>
      </c>
      <c r="M58" s="34"/>
      <c r="R58" s="124"/>
    </row>
    <row r="59" spans="1:18" x14ac:dyDescent="0.2">
      <c r="A59" s="55" t="s">
        <v>229</v>
      </c>
      <c r="B59" s="56">
        <v>183.33213806152344</v>
      </c>
      <c r="C59" s="57">
        <v>6.9048523437231779E-4</v>
      </c>
      <c r="D59" s="56">
        <v>78916.234375</v>
      </c>
      <c r="E59" s="57">
        <v>0.2972227931022644</v>
      </c>
      <c r="F59" s="56">
        <v>96849.1171875</v>
      </c>
      <c r="G59" s="57">
        <v>0.36476358771324158</v>
      </c>
      <c r="H59" s="56">
        <v>2901.333984375</v>
      </c>
      <c r="I59" s="57">
        <v>1.0927316732704639E-2</v>
      </c>
      <c r="J59" s="56">
        <v>86662.015625</v>
      </c>
      <c r="K59" s="57">
        <v>0.32639580965042114</v>
      </c>
      <c r="L59" s="194">
        <v>265512.03125</v>
      </c>
      <c r="M59" s="34"/>
      <c r="R59" s="124"/>
    </row>
    <row r="60" spans="1:18" x14ac:dyDescent="0.2">
      <c r="A60" s="41" t="s">
        <v>226</v>
      </c>
      <c r="B60" s="42">
        <v>4084.832275390625</v>
      </c>
      <c r="C60" s="43">
        <v>1.9042354077100754E-2</v>
      </c>
      <c r="D60" s="42">
        <v>73197.5703125</v>
      </c>
      <c r="E60" s="43">
        <v>0.34122675657272339</v>
      </c>
      <c r="F60" s="42">
        <v>29286.080078125</v>
      </c>
      <c r="G60" s="43">
        <v>0.13652357459068298</v>
      </c>
      <c r="H60" s="42">
        <v>2157.3076171875</v>
      </c>
      <c r="I60" s="43">
        <v>1.0056768544018269E-2</v>
      </c>
      <c r="J60" s="42">
        <v>105787.1953125</v>
      </c>
      <c r="K60" s="43">
        <v>0.49315053224563599</v>
      </c>
      <c r="L60" s="195">
        <v>214512.984375</v>
      </c>
      <c r="M60" s="34"/>
      <c r="R60" s="124"/>
    </row>
    <row r="61" spans="1:18" x14ac:dyDescent="0.2">
      <c r="A61" s="55" t="s">
        <v>258</v>
      </c>
      <c r="B61" s="56">
        <v>12272.46875</v>
      </c>
      <c r="C61" s="57">
        <v>6.5412167459726334E-3</v>
      </c>
      <c r="D61" s="56">
        <v>1219765.625</v>
      </c>
      <c r="E61" s="57">
        <v>0.65013414621353149</v>
      </c>
      <c r="F61" s="56">
        <v>250789.71875</v>
      </c>
      <c r="G61" s="57">
        <v>0.13367073237895966</v>
      </c>
      <c r="H61" s="56">
        <v>4316.2666015625</v>
      </c>
      <c r="I61" s="57">
        <v>2.3005667608231306E-3</v>
      </c>
      <c r="J61" s="56">
        <v>389031.1875</v>
      </c>
      <c r="K61" s="57">
        <v>0.20735332369804382</v>
      </c>
      <c r="L61" s="194">
        <v>1876175.25</v>
      </c>
      <c r="M61" s="34"/>
      <c r="R61" s="124"/>
    </row>
    <row r="62" spans="1:18" x14ac:dyDescent="0.2">
      <c r="A62" s="41" t="s">
        <v>228</v>
      </c>
      <c r="B62" s="42">
        <v>3576.077392578125</v>
      </c>
      <c r="C62" s="43">
        <v>2.3722821846604347E-2</v>
      </c>
      <c r="D62" s="42">
        <v>73972.6875</v>
      </c>
      <c r="E62" s="43">
        <v>0.49071669578552246</v>
      </c>
      <c r="F62" s="42">
        <v>19842.03515625</v>
      </c>
      <c r="G62" s="43">
        <v>0.13162720203399658</v>
      </c>
      <c r="H62" s="42">
        <v>4807.26123046875</v>
      </c>
      <c r="I62" s="43">
        <v>3.189019113779068E-2</v>
      </c>
      <c r="J62" s="42">
        <v>48546.125</v>
      </c>
      <c r="K62" s="43">
        <v>0.32204309105873108</v>
      </c>
      <c r="L62" s="195">
        <v>150744.1875</v>
      </c>
      <c r="M62" s="34"/>
      <c r="R62" s="124"/>
    </row>
    <row r="63" spans="1:18" x14ac:dyDescent="0.2">
      <c r="A63" s="55" t="s">
        <v>217</v>
      </c>
      <c r="B63" s="56">
        <v>1577.605224609375</v>
      </c>
      <c r="C63" s="57">
        <v>9.6585173159837723E-3</v>
      </c>
      <c r="D63" s="56">
        <v>32887.41796875</v>
      </c>
      <c r="E63" s="57">
        <v>0.20134548842906952</v>
      </c>
      <c r="F63" s="56">
        <v>64031.7890625</v>
      </c>
      <c r="G63" s="57">
        <v>0.39201956987380981</v>
      </c>
      <c r="H63" s="56">
        <v>22365.9453125</v>
      </c>
      <c r="I63" s="57">
        <v>0.13693024218082428</v>
      </c>
      <c r="J63" s="56">
        <v>42475.484375</v>
      </c>
      <c r="K63" s="57">
        <v>0.26004618406295776</v>
      </c>
      <c r="L63" s="194">
        <v>163338.234375</v>
      </c>
      <c r="M63" s="34"/>
      <c r="R63" s="124"/>
    </row>
    <row r="64" spans="1:18" x14ac:dyDescent="0.2">
      <c r="A64" s="41" t="s">
        <v>218</v>
      </c>
      <c r="B64" s="42">
        <v>694.380859375</v>
      </c>
      <c r="C64" s="43">
        <v>3.9060672279447317E-3</v>
      </c>
      <c r="D64" s="42">
        <v>22906.349609375</v>
      </c>
      <c r="E64" s="43">
        <v>0.12885399162769318</v>
      </c>
      <c r="F64" s="42">
        <v>74287.515625</v>
      </c>
      <c r="G64" s="43">
        <v>0.41788601875305176</v>
      </c>
      <c r="H64" s="42">
        <v>14286.4443359375</v>
      </c>
      <c r="I64" s="43">
        <v>8.0364853143692017E-2</v>
      </c>
      <c r="J64" s="42">
        <v>65595.1171875</v>
      </c>
      <c r="K64" s="43">
        <v>0.36898908019065857</v>
      </c>
      <c r="L64" s="195">
        <v>177769.8125</v>
      </c>
      <c r="M64" s="34"/>
      <c r="R64" s="124"/>
    </row>
    <row r="65" spans="1:18" x14ac:dyDescent="0.2">
      <c r="A65" s="55" t="s">
        <v>255</v>
      </c>
      <c r="B65" s="56">
        <v>14564.876953125</v>
      </c>
      <c r="C65" s="57">
        <v>4.5864060521125793E-2</v>
      </c>
      <c r="D65" s="56">
        <v>128795.515625</v>
      </c>
      <c r="E65" s="57">
        <v>0.40557053685188293</v>
      </c>
      <c r="F65" s="56">
        <v>91796.40625</v>
      </c>
      <c r="G65" s="57">
        <v>0.28906220197677612</v>
      </c>
      <c r="H65" s="56">
        <v>15850.056640625</v>
      </c>
      <c r="I65" s="57">
        <v>4.9911022186279297E-2</v>
      </c>
      <c r="J65" s="56">
        <v>66559.3984375</v>
      </c>
      <c r="K65" s="57">
        <v>0.20959216356277466</v>
      </c>
      <c r="L65" s="194">
        <v>317566.25</v>
      </c>
      <c r="M65" s="34"/>
      <c r="R65" s="124"/>
    </row>
    <row r="66" spans="1:18" x14ac:dyDescent="0.2">
      <c r="A66" s="41" t="s">
        <v>211</v>
      </c>
      <c r="B66" s="42">
        <v>1961.6441650390625</v>
      </c>
      <c r="C66" s="43">
        <v>1.6371956095099449E-2</v>
      </c>
      <c r="D66" s="42">
        <v>20932.525390625</v>
      </c>
      <c r="E66" s="43">
        <v>0.17470365762710571</v>
      </c>
      <c r="F66" s="42">
        <v>28434.171875</v>
      </c>
      <c r="G66" s="43">
        <v>0.2373126745223999</v>
      </c>
      <c r="H66" s="42">
        <v>19883.318359375</v>
      </c>
      <c r="I66" s="43">
        <v>0.16594693064689636</v>
      </c>
      <c r="J66" s="42">
        <v>48605.671875</v>
      </c>
      <c r="K66" s="43">
        <v>0.40566477179527283</v>
      </c>
      <c r="L66" s="195">
        <v>119817.328125</v>
      </c>
      <c r="M66" s="34"/>
      <c r="R66" s="124"/>
    </row>
    <row r="67" spans="1:18" x14ac:dyDescent="0.2">
      <c r="A67" s="55" t="s">
        <v>212</v>
      </c>
      <c r="B67" s="56">
        <v>0</v>
      </c>
      <c r="C67" s="57">
        <v>0</v>
      </c>
      <c r="D67" s="56">
        <v>2234.809814453125</v>
      </c>
      <c r="E67" s="57">
        <v>4.9989026039838791E-2</v>
      </c>
      <c r="F67" s="56">
        <v>18657.6171875</v>
      </c>
      <c r="G67" s="57">
        <v>0.41734027862548828</v>
      </c>
      <c r="H67" s="56">
        <v>3808.741455078125</v>
      </c>
      <c r="I67" s="57">
        <v>8.5195288062095642E-2</v>
      </c>
      <c r="J67" s="56">
        <v>20004.83984375</v>
      </c>
      <c r="K67" s="57">
        <v>0.44747540354728699</v>
      </c>
      <c r="L67" s="194">
        <v>44706.0078125</v>
      </c>
      <c r="M67" s="34"/>
      <c r="R67" s="124"/>
    </row>
    <row r="68" spans="1:18" x14ac:dyDescent="0.2">
      <c r="A68" s="41" t="s">
        <v>219</v>
      </c>
      <c r="B68" s="42">
        <v>1250.400146484375</v>
      </c>
      <c r="C68" s="43">
        <v>1.1945815756917E-2</v>
      </c>
      <c r="D68" s="42">
        <v>16191.138671875</v>
      </c>
      <c r="E68" s="43">
        <v>0.15468356013298035</v>
      </c>
      <c r="F68" s="42">
        <v>44004.15234375</v>
      </c>
      <c r="G68" s="43">
        <v>0.42039781808853149</v>
      </c>
      <c r="H68" s="42">
        <v>14837.375</v>
      </c>
      <c r="I68" s="43">
        <v>0.14175026118755341</v>
      </c>
      <c r="J68" s="42">
        <v>28389.58203125</v>
      </c>
      <c r="K68" s="43">
        <v>0.27122253179550171</v>
      </c>
      <c r="L68" s="195">
        <v>104672.6484375</v>
      </c>
      <c r="M68" s="34"/>
      <c r="R68" s="124"/>
    </row>
    <row r="69" spans="1:18" x14ac:dyDescent="0.2">
      <c r="A69" s="55" t="s">
        <v>227</v>
      </c>
      <c r="B69" s="56">
        <v>1165.83447265625</v>
      </c>
      <c r="C69" s="57">
        <v>5.5313301272690296E-3</v>
      </c>
      <c r="D69" s="56">
        <v>74110.046875</v>
      </c>
      <c r="E69" s="57">
        <v>0.35161691904067993</v>
      </c>
      <c r="F69" s="56">
        <v>75016.5703125</v>
      </c>
      <c r="G69" s="57">
        <v>0.35591796040534973</v>
      </c>
      <c r="H69" s="56">
        <v>8704.587890625</v>
      </c>
      <c r="I69" s="57">
        <v>4.1299130767583847E-2</v>
      </c>
      <c r="J69" s="56">
        <v>51772.23046875</v>
      </c>
      <c r="K69" s="57">
        <v>0.24563463032245636</v>
      </c>
      <c r="L69" s="194">
        <v>210769.265625</v>
      </c>
      <c r="M69" s="34"/>
      <c r="R69" s="124"/>
    </row>
    <row r="70" spans="1:18" x14ac:dyDescent="0.2">
      <c r="A70" s="41" t="s">
        <v>220</v>
      </c>
      <c r="B70" s="42">
        <v>273.32537841796875</v>
      </c>
      <c r="C70" s="43">
        <v>2.3323141504079103E-3</v>
      </c>
      <c r="D70" s="42">
        <v>37964.08984375</v>
      </c>
      <c r="E70" s="43">
        <v>0.32395157217979431</v>
      </c>
      <c r="F70" s="42">
        <v>25287.541015625</v>
      </c>
      <c r="G70" s="43">
        <v>0.21578124165534973</v>
      </c>
      <c r="H70" s="42">
        <v>2530.560791015625</v>
      </c>
      <c r="I70" s="43">
        <v>2.1593540906906128E-2</v>
      </c>
      <c r="J70" s="42">
        <v>51135.12109375</v>
      </c>
      <c r="K70" s="43">
        <v>0.43634134531021118</v>
      </c>
      <c r="L70" s="195">
        <v>117190.640625</v>
      </c>
      <c r="M70" s="34"/>
      <c r="R70" s="124"/>
    </row>
    <row r="71" spans="1:18" x14ac:dyDescent="0.2">
      <c r="A71" s="55" t="s">
        <v>221</v>
      </c>
      <c r="B71" s="56">
        <v>182.98260498046875</v>
      </c>
      <c r="C71" s="57">
        <v>1.8237798940390348E-3</v>
      </c>
      <c r="D71" s="56">
        <v>53406.265625</v>
      </c>
      <c r="E71" s="57">
        <v>0.53229796886444092</v>
      </c>
      <c r="F71" s="56">
        <v>14271.8046875</v>
      </c>
      <c r="G71" s="57">
        <v>0.14224646985530853</v>
      </c>
      <c r="H71" s="56">
        <v>736.396484375</v>
      </c>
      <c r="I71" s="57">
        <v>7.3396326042711735E-3</v>
      </c>
      <c r="J71" s="56">
        <v>31734.0703125</v>
      </c>
      <c r="K71" s="57">
        <v>0.31629213690757751</v>
      </c>
      <c r="L71" s="194">
        <v>100331.5234375</v>
      </c>
      <c r="M71" s="34"/>
      <c r="R71" s="124"/>
    </row>
    <row r="72" spans="1:18" x14ac:dyDescent="0.2">
      <c r="A72" s="41" t="s">
        <v>222</v>
      </c>
      <c r="B72" s="42">
        <v>98.831733703613281</v>
      </c>
      <c r="C72" s="43">
        <v>5.4714025463908911E-4</v>
      </c>
      <c r="D72" s="42">
        <v>23327.607421875</v>
      </c>
      <c r="E72" s="43">
        <v>0.12914346158504486</v>
      </c>
      <c r="F72" s="42">
        <v>37527.546875</v>
      </c>
      <c r="G72" s="43">
        <v>0.207755446434021</v>
      </c>
      <c r="H72" s="42">
        <v>54086.97265625</v>
      </c>
      <c r="I72" s="43">
        <v>0.29942971467971802</v>
      </c>
      <c r="J72" s="42">
        <v>65592.3203125</v>
      </c>
      <c r="K72" s="43">
        <v>0.36312425136566162</v>
      </c>
      <c r="L72" s="195">
        <v>180633.28125</v>
      </c>
      <c r="M72" s="34"/>
      <c r="R72" s="124"/>
    </row>
    <row r="73" spans="1:18" x14ac:dyDescent="0.2">
      <c r="A73" s="55" t="s">
        <v>223</v>
      </c>
      <c r="B73" s="56">
        <v>6185.69970703125</v>
      </c>
      <c r="C73" s="57">
        <v>2.464696392416954E-2</v>
      </c>
      <c r="D73" s="56">
        <v>43014.1796875</v>
      </c>
      <c r="E73" s="57">
        <v>0.17139028012752533</v>
      </c>
      <c r="F73" s="56">
        <v>82962.03125</v>
      </c>
      <c r="G73" s="57">
        <v>0.3305627703666687</v>
      </c>
      <c r="H73" s="56">
        <v>34783.0625</v>
      </c>
      <c r="I73" s="57">
        <v>0.13859334588050842</v>
      </c>
      <c r="J73" s="56">
        <v>84027.125</v>
      </c>
      <c r="K73" s="57">
        <v>0.3348066508769989</v>
      </c>
      <c r="L73" s="194">
        <v>250972.09375</v>
      </c>
      <c r="M73" s="34"/>
      <c r="R73" s="124"/>
    </row>
    <row r="74" spans="1:18" x14ac:dyDescent="0.2">
      <c r="A74" s="59" t="s">
        <v>11</v>
      </c>
      <c r="B74" s="60">
        <v>112639.796875</v>
      </c>
      <c r="C74" s="61">
        <v>9.3405665829777718E-3</v>
      </c>
      <c r="D74" s="60">
        <v>3341436</v>
      </c>
      <c r="E74" s="61">
        <v>0.27708593010902405</v>
      </c>
      <c r="F74" s="60">
        <v>3482924</v>
      </c>
      <c r="G74" s="61">
        <v>0.28881871700286865</v>
      </c>
      <c r="H74" s="60">
        <v>1380721.75</v>
      </c>
      <c r="I74" s="61">
        <v>0.11449526250362396</v>
      </c>
      <c r="J74" s="60">
        <v>3741482.75</v>
      </c>
      <c r="K74" s="61">
        <v>0.31025952100753784</v>
      </c>
      <c r="L74" s="193">
        <v>12059204</v>
      </c>
      <c r="M74" s="34"/>
      <c r="R74" s="124"/>
    </row>
    <row r="75" spans="1:18" x14ac:dyDescent="0.2">
      <c r="A75" s="34" t="s">
        <v>30</v>
      </c>
    </row>
    <row r="76" spans="1:18" ht="15" x14ac:dyDescent="0.25">
      <c r="A76" s="28" t="s">
        <v>285</v>
      </c>
    </row>
    <row r="78" spans="1:18" x14ac:dyDescent="0.2">
      <c r="A78" s="124"/>
      <c r="M78" s="34"/>
    </row>
    <row r="79" spans="1:18" x14ac:dyDescent="0.2">
      <c r="A79" s="124"/>
      <c r="M79" s="34"/>
    </row>
    <row r="80" spans="1:18" x14ac:dyDescent="0.2">
      <c r="F80" s="124"/>
      <c r="M80" s="34"/>
    </row>
    <row r="81" spans="1:13" x14ac:dyDescent="0.2">
      <c r="F81" s="124"/>
      <c r="M81" s="34"/>
    </row>
    <row r="82" spans="1:13" x14ac:dyDescent="0.2">
      <c r="F82" s="124"/>
      <c r="M82" s="34"/>
    </row>
    <row r="83" spans="1:13" x14ac:dyDescent="0.2">
      <c r="A83" s="124"/>
      <c r="M83" s="34"/>
    </row>
  </sheetData>
  <mergeCells count="44">
    <mergeCell ref="L19:L20"/>
    <mergeCell ref="J19:K19"/>
    <mergeCell ref="F26:G26"/>
    <mergeCell ref="L43:L44"/>
    <mergeCell ref="H26:I26"/>
    <mergeCell ref="L35:L36"/>
    <mergeCell ref="L26:L27"/>
    <mergeCell ref="H35:I35"/>
    <mergeCell ref="J43:K43"/>
    <mergeCell ref="A19:A20"/>
    <mergeCell ref="B19:C19"/>
    <mergeCell ref="F19:G19"/>
    <mergeCell ref="D19:E19"/>
    <mergeCell ref="H19:I19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A43:A44"/>
    <mergeCell ref="B43:C43"/>
    <mergeCell ref="D43:E43"/>
    <mergeCell ref="F43:G43"/>
    <mergeCell ref="J26:K26"/>
    <mergeCell ref="H43:I43"/>
    <mergeCell ref="F35:G35"/>
    <mergeCell ref="A26:A27"/>
    <mergeCell ref="J35:K35"/>
    <mergeCell ref="B26:C26"/>
    <mergeCell ref="D26:E26"/>
    <mergeCell ref="A35:A36"/>
    <mergeCell ref="B35:C35"/>
    <mergeCell ref="D35:E35"/>
    <mergeCell ref="L49:L50"/>
    <mergeCell ref="A49:A50"/>
    <mergeCell ref="B49:C49"/>
    <mergeCell ref="D49:E49"/>
    <mergeCell ref="F49:G49"/>
    <mergeCell ref="H49:I49"/>
    <mergeCell ref="J49:K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83"/>
  <sheetViews>
    <sheetView showGridLines="0" topLeftCell="A2" zoomScale="90" zoomScaleNormal="90" workbookViewId="0">
      <selection activeCell="I30" sqref="I30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5" customHeight="1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41660.7734375</v>
      </c>
      <c r="C14" s="160">
        <v>3.4573676530271769E-3</v>
      </c>
      <c r="D14" s="161">
        <v>272292</v>
      </c>
      <c r="E14" s="160">
        <v>2.2597121074795723E-2</v>
      </c>
      <c r="F14" s="161">
        <v>3798215.5</v>
      </c>
      <c r="G14" s="160">
        <v>0.31520843505859375</v>
      </c>
      <c r="H14" s="161">
        <v>6794809</v>
      </c>
      <c r="I14" s="160">
        <v>0.56389141082763672</v>
      </c>
      <c r="J14" s="161">
        <v>1142876.25</v>
      </c>
      <c r="K14" s="160">
        <v>9.4845660030841827E-2</v>
      </c>
      <c r="L14" s="159">
        <v>12049854</v>
      </c>
    </row>
    <row r="15" spans="1:12" x14ac:dyDescent="0.2">
      <c r="A15" s="13" t="s">
        <v>4</v>
      </c>
      <c r="B15" s="15">
        <v>17104.2109375</v>
      </c>
      <c r="C15" s="98">
        <v>3.808237612247467E-3</v>
      </c>
      <c r="D15" s="15">
        <v>121981.71875</v>
      </c>
      <c r="E15" s="98">
        <v>2.7159124612808228E-2</v>
      </c>
      <c r="F15" s="15">
        <v>1427869.875</v>
      </c>
      <c r="G15" s="98">
        <v>0.31791400909423828</v>
      </c>
      <c r="H15" s="15">
        <v>2483481.75</v>
      </c>
      <c r="I15" s="98">
        <v>0.55294507741928101</v>
      </c>
      <c r="J15" s="15">
        <v>440934</v>
      </c>
      <c r="K15" s="98">
        <v>9.8173573613166809E-2</v>
      </c>
      <c r="L15" s="16">
        <v>4491371.5</v>
      </c>
    </row>
    <row r="16" spans="1:12" x14ac:dyDescent="0.2">
      <c r="A16" s="158" t="s">
        <v>5</v>
      </c>
      <c r="B16" s="157">
        <v>24556.5625</v>
      </c>
      <c r="C16" s="156">
        <v>3.2488750293850899E-3</v>
      </c>
      <c r="D16" s="157">
        <v>150310.296875</v>
      </c>
      <c r="E16" s="156">
        <v>1.9886307418346405E-2</v>
      </c>
      <c r="F16" s="157">
        <v>2370345.75</v>
      </c>
      <c r="G16" s="156">
        <v>0.31360074877738953</v>
      </c>
      <c r="H16" s="157">
        <v>4311327.5</v>
      </c>
      <c r="I16" s="156">
        <v>0.57039588689804077</v>
      </c>
      <c r="J16" s="157">
        <v>701942.25</v>
      </c>
      <c r="K16" s="156">
        <v>9.2868156731128693E-2</v>
      </c>
      <c r="L16" s="155">
        <v>7558482</v>
      </c>
    </row>
    <row r="17" spans="1:12" x14ac:dyDescent="0.2">
      <c r="A17" s="4" t="s">
        <v>30</v>
      </c>
      <c r="B17" s="9"/>
      <c r="C17" s="9"/>
      <c r="D17" s="9"/>
      <c r="E17" s="9"/>
      <c r="F17" s="15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43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0</v>
      </c>
      <c r="C21" s="130">
        <v>0</v>
      </c>
      <c r="D21" s="153">
        <v>8598.92578125</v>
      </c>
      <c r="E21" s="130">
        <v>1.5413466840982437E-2</v>
      </c>
      <c r="F21" s="153">
        <v>171599.515625</v>
      </c>
      <c r="G21" s="130">
        <v>0.30758997797966003</v>
      </c>
      <c r="H21" s="153">
        <v>293817.71875</v>
      </c>
      <c r="I21" s="130">
        <v>0.5266646146774292</v>
      </c>
      <c r="J21" s="153">
        <v>83867.78125</v>
      </c>
      <c r="K21" s="130">
        <v>0.15033195912837982</v>
      </c>
      <c r="L21" s="129">
        <v>557883.9375</v>
      </c>
    </row>
    <row r="22" spans="1:12" x14ac:dyDescent="0.2">
      <c r="A22" s="13" t="s">
        <v>16</v>
      </c>
      <c r="B22" s="15">
        <v>29206.771484375</v>
      </c>
      <c r="C22" s="98">
        <v>4.0883449837565422E-3</v>
      </c>
      <c r="D22" s="15">
        <v>223863.921875</v>
      </c>
      <c r="E22" s="98">
        <v>3.1336326152086258E-2</v>
      </c>
      <c r="F22" s="15">
        <v>2015197.875</v>
      </c>
      <c r="G22" s="98">
        <v>0.28208610415458679</v>
      </c>
      <c r="H22" s="15">
        <v>4188081.75</v>
      </c>
      <c r="I22" s="98">
        <v>0.58624500036239624</v>
      </c>
      <c r="J22" s="15">
        <v>687560.3125</v>
      </c>
      <c r="K22" s="98">
        <v>9.6244253218173981E-2</v>
      </c>
      <c r="L22" s="16">
        <v>7143910.5</v>
      </c>
    </row>
    <row r="23" spans="1:12" x14ac:dyDescent="0.2">
      <c r="A23" s="158" t="s">
        <v>17</v>
      </c>
      <c r="B23" s="157">
        <v>12454.001953125</v>
      </c>
      <c r="C23" s="156">
        <v>2.8642669785767794E-3</v>
      </c>
      <c r="D23" s="157">
        <v>39829.16015625</v>
      </c>
      <c r="E23" s="156">
        <v>9.160216897726059E-3</v>
      </c>
      <c r="F23" s="157">
        <v>1611418.25</v>
      </c>
      <c r="G23" s="156">
        <v>0.37060633301734924</v>
      </c>
      <c r="H23" s="157">
        <v>2312909.5</v>
      </c>
      <c r="I23" s="156">
        <v>0.53194069862365723</v>
      </c>
      <c r="J23" s="157">
        <v>371448.15625</v>
      </c>
      <c r="K23" s="156">
        <v>8.5428498685359955E-2</v>
      </c>
      <c r="L23" s="155">
        <v>4348059</v>
      </c>
    </row>
    <row r="24" spans="1:12" x14ac:dyDescent="0.2">
      <c r="A24" s="4" t="s">
        <v>30</v>
      </c>
    </row>
    <row r="26" spans="1:12" x14ac:dyDescent="0.2">
      <c r="A26" s="43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ht="15" customHeight="1" x14ac:dyDescent="0.2">
      <c r="A28" s="154" t="s">
        <v>19</v>
      </c>
      <c r="B28" s="153">
        <v>9098.3701171875</v>
      </c>
      <c r="C28" s="130">
        <v>7.1319597773253918E-3</v>
      </c>
      <c r="D28" s="153">
        <v>9893.4638671875</v>
      </c>
      <c r="E28" s="130">
        <v>7.7552124857902527E-3</v>
      </c>
      <c r="F28" s="153">
        <v>370463.6875</v>
      </c>
      <c r="G28" s="130">
        <v>0.29039621353149414</v>
      </c>
      <c r="H28" s="153">
        <v>757090</v>
      </c>
      <c r="I28" s="130">
        <v>0.59346187114715576</v>
      </c>
      <c r="J28" s="153">
        <v>129172.46875</v>
      </c>
      <c r="K28" s="130">
        <v>0.10125471651554108</v>
      </c>
      <c r="L28" s="129">
        <v>1275718</v>
      </c>
    </row>
    <row r="29" spans="1:12" x14ac:dyDescent="0.2">
      <c r="A29" s="13" t="s">
        <v>20</v>
      </c>
      <c r="B29" s="15">
        <v>1309.585205078125</v>
      </c>
      <c r="C29" s="98">
        <v>3.9563883910886943E-4</v>
      </c>
      <c r="D29" s="15">
        <v>62546.76171875</v>
      </c>
      <c r="E29" s="98">
        <v>1.8896006047725677E-2</v>
      </c>
      <c r="F29" s="15">
        <v>840371.4375</v>
      </c>
      <c r="G29" s="98">
        <v>0.25388467311859131</v>
      </c>
      <c r="H29" s="15">
        <v>2002689.5</v>
      </c>
      <c r="I29" s="98">
        <v>0.60503262281417847</v>
      </c>
      <c r="J29" s="15">
        <v>403134.8125</v>
      </c>
      <c r="K29" s="98">
        <v>0.12179107218980789</v>
      </c>
      <c r="L29" s="16">
        <v>3310052</v>
      </c>
    </row>
    <row r="30" spans="1:12" x14ac:dyDescent="0.2">
      <c r="A30" s="152" t="s">
        <v>21</v>
      </c>
      <c r="B30" s="144">
        <v>9313.5205078125</v>
      </c>
      <c r="C30" s="151">
        <v>2.2841994650661945E-3</v>
      </c>
      <c r="D30" s="144">
        <v>134702.359375</v>
      </c>
      <c r="E30" s="151">
        <v>3.3036600798368454E-2</v>
      </c>
      <c r="F30" s="144">
        <v>1098463.25</v>
      </c>
      <c r="G30" s="151">
        <v>0.26940500736236572</v>
      </c>
      <c r="H30" s="144">
        <v>2431162</v>
      </c>
      <c r="I30" s="151">
        <v>0.59625774621963501</v>
      </c>
      <c r="J30" s="144">
        <v>403726.34375</v>
      </c>
      <c r="K30" s="151">
        <v>9.9016427993774414E-2</v>
      </c>
      <c r="L30" s="142">
        <v>4077367.25</v>
      </c>
    </row>
    <row r="31" spans="1:12" x14ac:dyDescent="0.2">
      <c r="A31" s="13" t="s">
        <v>22</v>
      </c>
      <c r="B31" s="15">
        <v>5834.76513671875</v>
      </c>
      <c r="C31" s="98">
        <v>4.3359650298953056E-3</v>
      </c>
      <c r="D31" s="15">
        <v>25808.02734375</v>
      </c>
      <c r="E31" s="98">
        <v>1.9178612157702446E-2</v>
      </c>
      <c r="F31" s="15">
        <v>473419.90625</v>
      </c>
      <c r="G31" s="98">
        <v>0.35181057453155518</v>
      </c>
      <c r="H31" s="15">
        <v>754824.4375</v>
      </c>
      <c r="I31" s="98">
        <v>0.56092959642410278</v>
      </c>
      <c r="J31" s="15">
        <v>85779.8984375</v>
      </c>
      <c r="K31" s="98">
        <v>6.3745260238647461E-2</v>
      </c>
      <c r="L31" s="16">
        <v>1345667</v>
      </c>
    </row>
    <row r="32" spans="1:12" x14ac:dyDescent="0.2">
      <c r="A32" s="158" t="s">
        <v>23</v>
      </c>
      <c r="B32" s="157">
        <v>16104.533203125</v>
      </c>
      <c r="C32" s="156">
        <v>7.8903213143348694E-3</v>
      </c>
      <c r="D32" s="157">
        <v>39341.39453125</v>
      </c>
      <c r="E32" s="156">
        <v>1.9275087863206863E-2</v>
      </c>
      <c r="F32" s="157">
        <v>1015497.3125</v>
      </c>
      <c r="G32" s="156">
        <v>0.49753695726394653</v>
      </c>
      <c r="H32" s="157">
        <v>849042.9375</v>
      </c>
      <c r="I32" s="156">
        <v>0.415983647108078</v>
      </c>
      <c r="J32" s="157">
        <v>121062.75</v>
      </c>
      <c r="K32" s="156">
        <v>5.9313986450433731E-2</v>
      </c>
      <c r="L32" s="155">
        <v>2041049</v>
      </c>
    </row>
    <row r="33" spans="1:12" x14ac:dyDescent="0.2">
      <c r="A33" s="4" t="s">
        <v>30</v>
      </c>
    </row>
    <row r="35" spans="1:12" x14ac:dyDescent="0.2">
      <c r="A35" s="43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34" t="s">
        <v>11</v>
      </c>
    </row>
    <row r="36" spans="1:12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2" x14ac:dyDescent="0.2">
      <c r="A37" s="154" t="s">
        <v>25</v>
      </c>
      <c r="B37" s="153">
        <v>4407.85986328125</v>
      </c>
      <c r="C37" s="130">
        <v>3.5469909198582172E-3</v>
      </c>
      <c r="D37" s="153">
        <v>15261.16015625</v>
      </c>
      <c r="E37" s="130">
        <v>1.2280607596039772E-2</v>
      </c>
      <c r="F37" s="153">
        <v>533934.75</v>
      </c>
      <c r="G37" s="130">
        <v>0.42965561151504517</v>
      </c>
      <c r="H37" s="153">
        <v>588299.1875</v>
      </c>
      <c r="I37" s="130">
        <v>0.4734024703502655</v>
      </c>
      <c r="J37" s="153">
        <v>100801.0625</v>
      </c>
      <c r="K37" s="130">
        <v>8.1114299595355988E-2</v>
      </c>
      <c r="L37" s="129">
        <v>1242704</v>
      </c>
    </row>
    <row r="38" spans="1:12" x14ac:dyDescent="0.2">
      <c r="A38" s="13" t="s">
        <v>26</v>
      </c>
      <c r="B38" s="15">
        <v>7233.57861328125</v>
      </c>
      <c r="C38" s="98">
        <v>3.0824465211480856E-3</v>
      </c>
      <c r="D38" s="15">
        <v>35189.11328125</v>
      </c>
      <c r="E38" s="98">
        <v>1.4995144680142403E-2</v>
      </c>
      <c r="F38" s="15">
        <v>918918</v>
      </c>
      <c r="G38" s="98">
        <v>0.39157876372337341</v>
      </c>
      <c r="H38" s="15">
        <v>1183777.25</v>
      </c>
      <c r="I38" s="98">
        <v>0.50444328784942627</v>
      </c>
      <c r="J38" s="15">
        <v>201582.4375</v>
      </c>
      <c r="K38" s="98">
        <v>8.5900373756885529E-2</v>
      </c>
      <c r="L38" s="16">
        <v>2346700.5</v>
      </c>
    </row>
    <row r="39" spans="1:12" x14ac:dyDescent="0.2">
      <c r="A39" s="152" t="s">
        <v>27</v>
      </c>
      <c r="B39" s="144">
        <v>11115.2275390625</v>
      </c>
      <c r="C39" s="151">
        <v>3.5652089864015579E-3</v>
      </c>
      <c r="D39" s="144">
        <v>64533.0078125</v>
      </c>
      <c r="E39" s="151">
        <v>2.069895900785923E-2</v>
      </c>
      <c r="F39" s="144">
        <v>1013419.9375</v>
      </c>
      <c r="G39" s="151">
        <v>0.32505440711975098</v>
      </c>
      <c r="H39" s="144">
        <v>1756829.875</v>
      </c>
      <c r="I39" s="151">
        <v>0.56350314617156982</v>
      </c>
      <c r="J39" s="144">
        <v>271795.21875</v>
      </c>
      <c r="K39" s="151">
        <v>8.7178312242031097E-2</v>
      </c>
      <c r="L39" s="142">
        <v>3117693.25</v>
      </c>
    </row>
    <row r="40" spans="1:12" x14ac:dyDescent="0.2">
      <c r="A40" s="14" t="s">
        <v>28</v>
      </c>
      <c r="B40" s="18">
        <v>18904.107421875</v>
      </c>
      <c r="C40" s="99">
        <v>3.5382690839469433E-3</v>
      </c>
      <c r="D40" s="18">
        <v>157308.734375</v>
      </c>
      <c r="E40" s="99">
        <v>2.9443368315696716E-2</v>
      </c>
      <c r="F40" s="18">
        <v>1331942.875</v>
      </c>
      <c r="G40" s="99">
        <v>0.24929884076118469</v>
      </c>
      <c r="H40" s="18">
        <v>3265902.5</v>
      </c>
      <c r="I40" s="99">
        <v>0.61127680540084839</v>
      </c>
      <c r="J40" s="18">
        <v>568697.5625</v>
      </c>
      <c r="K40" s="99">
        <v>0.10644273459911346</v>
      </c>
      <c r="L40" s="17">
        <v>5342755.5</v>
      </c>
    </row>
    <row r="41" spans="1:12" x14ac:dyDescent="0.2">
      <c r="A41" s="4" t="s">
        <v>30</v>
      </c>
    </row>
    <row r="43" spans="1:12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2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2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2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2" x14ac:dyDescent="0.2">
      <c r="A47" s="4" t="s">
        <v>30</v>
      </c>
    </row>
    <row r="49" spans="1:20" ht="15" customHeight="1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O50" s="21"/>
      <c r="P50" s="21"/>
      <c r="Q50" s="21"/>
      <c r="S50" s="21"/>
    </row>
    <row r="51" spans="1:20" x14ac:dyDescent="0.2">
      <c r="A51" s="132" t="s">
        <v>213</v>
      </c>
      <c r="B51" s="131">
        <v>0</v>
      </c>
      <c r="C51" s="130">
        <v>0</v>
      </c>
      <c r="D51" s="131">
        <v>3506.4580078125</v>
      </c>
      <c r="E51" s="130">
        <v>2.3727668449282646E-2</v>
      </c>
      <c r="F51" s="131">
        <v>48261.7265625</v>
      </c>
      <c r="G51" s="130">
        <v>0.32657977938652039</v>
      </c>
      <c r="H51" s="131">
        <v>85536.5625</v>
      </c>
      <c r="I51" s="130">
        <v>0.57881289720535278</v>
      </c>
      <c r="J51" s="131">
        <v>10474.5400390625</v>
      </c>
      <c r="K51" s="130">
        <v>7.0879623293876648E-2</v>
      </c>
      <c r="L51" s="129">
        <v>147779.28125</v>
      </c>
      <c r="O51" s="21"/>
      <c r="P51" s="21"/>
      <c r="Q51" s="21"/>
      <c r="R51" s="21"/>
      <c r="S51" s="21"/>
      <c r="T51" s="21"/>
    </row>
    <row r="52" spans="1:20" x14ac:dyDescent="0.2">
      <c r="A52" s="147" t="s">
        <v>225</v>
      </c>
      <c r="B52" s="146">
        <v>386.63519287109375</v>
      </c>
      <c r="C52" s="98">
        <v>5.0382205517962575E-4</v>
      </c>
      <c r="D52" s="146">
        <v>6994.01806640625</v>
      </c>
      <c r="E52" s="98">
        <v>9.1138649731874466E-3</v>
      </c>
      <c r="F52" s="146">
        <v>268127.71875</v>
      </c>
      <c r="G52" s="98">
        <v>0.34939566254615784</v>
      </c>
      <c r="H52" s="146">
        <v>426221.5</v>
      </c>
      <c r="I52" s="98">
        <v>0.55540674924850464</v>
      </c>
      <c r="J52" s="146">
        <v>65674.359375</v>
      </c>
      <c r="K52" s="98">
        <v>8.5579879581928253E-2</v>
      </c>
      <c r="L52" s="16">
        <v>767404.25</v>
      </c>
      <c r="O52" s="21"/>
      <c r="P52" s="21"/>
      <c r="Q52" s="22"/>
      <c r="S52" s="21"/>
    </row>
    <row r="53" spans="1:20" x14ac:dyDescent="0.2">
      <c r="A53" s="145" t="s">
        <v>257</v>
      </c>
      <c r="B53" s="144">
        <v>43875.0390625</v>
      </c>
      <c r="C53" s="143">
        <v>1.0427447035908699E-2</v>
      </c>
      <c r="D53" s="144">
        <v>196879.875</v>
      </c>
      <c r="E53" s="143">
        <v>4.6790942549705505E-2</v>
      </c>
      <c r="F53" s="144">
        <v>1242429.375</v>
      </c>
      <c r="G53" s="143">
        <v>0.29527875781059265</v>
      </c>
      <c r="H53" s="144">
        <v>2173451.5</v>
      </c>
      <c r="I53" s="143">
        <v>0.51654767990112305</v>
      </c>
      <c r="J53" s="144">
        <v>551013.5625</v>
      </c>
      <c r="K53" s="143">
        <v>0.13095520436763763</v>
      </c>
      <c r="L53" s="142">
        <v>4207649</v>
      </c>
      <c r="P53" s="21"/>
      <c r="Q53" s="21"/>
      <c r="R53" s="21"/>
      <c r="S53" s="21"/>
      <c r="T53" s="21"/>
    </row>
    <row r="54" spans="1:20" x14ac:dyDescent="0.2">
      <c r="A54" s="147" t="s">
        <v>224</v>
      </c>
      <c r="B54" s="146">
        <v>299.73849487304688</v>
      </c>
      <c r="C54" s="98">
        <v>5.8096705470234156E-4</v>
      </c>
      <c r="D54" s="146">
        <v>3059.27783203125</v>
      </c>
      <c r="E54" s="98">
        <v>5.929634440690279E-3</v>
      </c>
      <c r="F54" s="146">
        <v>134298.25</v>
      </c>
      <c r="G54" s="98">
        <v>0.26030310988426208</v>
      </c>
      <c r="H54" s="146">
        <v>302338.1875</v>
      </c>
      <c r="I54" s="98">
        <v>0.58600592613220215</v>
      </c>
      <c r="J54" s="146">
        <v>75934.796875</v>
      </c>
      <c r="K54" s="98">
        <v>0.14718034863471985</v>
      </c>
      <c r="L54" s="16">
        <v>515930.25</v>
      </c>
      <c r="Q54" s="21"/>
      <c r="R54" s="21"/>
      <c r="S54" s="21"/>
      <c r="T54" s="21"/>
    </row>
    <row r="55" spans="1:20" x14ac:dyDescent="0.2">
      <c r="A55" s="150" t="s">
        <v>254</v>
      </c>
      <c r="B55" s="149">
        <v>8815.6005859375</v>
      </c>
      <c r="C55" s="143">
        <v>7.0587820373475552E-3</v>
      </c>
      <c r="D55" s="149">
        <v>53200.48046875</v>
      </c>
      <c r="E55" s="143">
        <v>4.2598415166139603E-2</v>
      </c>
      <c r="F55" s="149">
        <v>371259.125</v>
      </c>
      <c r="G55" s="143">
        <v>0.29727268218994141</v>
      </c>
      <c r="H55" s="149">
        <v>713931.625</v>
      </c>
      <c r="I55" s="143">
        <v>0.57165569067001343</v>
      </c>
      <c r="J55" s="149">
        <v>101677.1875</v>
      </c>
      <c r="K55" s="143">
        <v>8.1414438784122467E-2</v>
      </c>
      <c r="L55" s="148">
        <v>1248884</v>
      </c>
      <c r="P55" s="21"/>
      <c r="Q55" s="21"/>
      <c r="R55" s="21"/>
      <c r="S55" s="21"/>
      <c r="T55" s="21"/>
    </row>
    <row r="56" spans="1:20" x14ac:dyDescent="0.2">
      <c r="A56" s="147" t="s">
        <v>215</v>
      </c>
      <c r="B56" s="146">
        <v>3313.384033203125</v>
      </c>
      <c r="C56" s="98">
        <v>8.0370716750621796E-3</v>
      </c>
      <c r="D56" s="146">
        <v>4512.72119140625</v>
      </c>
      <c r="E56" s="98">
        <v>1.0946230962872505E-2</v>
      </c>
      <c r="F56" s="146">
        <v>71096.03125</v>
      </c>
      <c r="G56" s="98">
        <v>0.17245328426361084</v>
      </c>
      <c r="H56" s="146">
        <v>275143.625</v>
      </c>
      <c r="I56" s="98">
        <v>0.66739904880523682</v>
      </c>
      <c r="J56" s="146">
        <v>58196.78515625</v>
      </c>
      <c r="K56" s="98">
        <v>0.1411643773317337</v>
      </c>
      <c r="L56" s="16">
        <v>412262.5625</v>
      </c>
      <c r="P56" s="21"/>
      <c r="Q56" s="21"/>
      <c r="R56" s="22"/>
      <c r="S56" s="21"/>
      <c r="T56" s="21"/>
    </row>
    <row r="57" spans="1:20" x14ac:dyDescent="0.2">
      <c r="A57" s="145" t="s">
        <v>256</v>
      </c>
      <c r="B57" s="144">
        <v>0</v>
      </c>
      <c r="C57" s="143">
        <v>0</v>
      </c>
      <c r="D57" s="144">
        <v>3341.277587890625</v>
      </c>
      <c r="E57" s="143">
        <v>8.6825713515281677E-3</v>
      </c>
      <c r="F57" s="144">
        <v>71828.109375</v>
      </c>
      <c r="G57" s="143">
        <v>0.18665096163749695</v>
      </c>
      <c r="H57" s="144">
        <v>301680.84375</v>
      </c>
      <c r="I57" s="143">
        <v>0.78394126892089844</v>
      </c>
      <c r="J57" s="144">
        <v>7975.6005859375</v>
      </c>
      <c r="K57" s="143">
        <v>2.0725222304463387E-2</v>
      </c>
      <c r="L57" s="142">
        <v>384825.8125</v>
      </c>
      <c r="P57" s="21"/>
      <c r="Q57" s="21"/>
      <c r="R57" s="21"/>
      <c r="S57" s="21"/>
      <c r="T57" s="21"/>
    </row>
    <row r="58" spans="1:20" x14ac:dyDescent="0.2">
      <c r="A58" s="147" t="s">
        <v>216</v>
      </c>
      <c r="B58" s="146">
        <v>0</v>
      </c>
      <c r="C58" s="98">
        <v>0</v>
      </c>
      <c r="D58" s="146">
        <v>1498.0599365234375</v>
      </c>
      <c r="E58" s="98">
        <v>1.8782742321491241E-2</v>
      </c>
      <c r="F58" s="146">
        <v>18872.705078125</v>
      </c>
      <c r="G58" s="98">
        <v>0.23662681877613068</v>
      </c>
      <c r="H58" s="146">
        <v>58526.26953125</v>
      </c>
      <c r="I58" s="98">
        <v>0.73380494117736816</v>
      </c>
      <c r="J58" s="146">
        <v>860.22113037109375</v>
      </c>
      <c r="K58" s="98">
        <v>1.0785490274429321E-2</v>
      </c>
      <c r="L58" s="16">
        <v>79757.2578125</v>
      </c>
      <c r="P58" s="21"/>
      <c r="Q58" s="21"/>
      <c r="R58" s="21"/>
      <c r="S58" s="21"/>
      <c r="T58" s="21"/>
    </row>
    <row r="59" spans="1:20" x14ac:dyDescent="0.2">
      <c r="A59" s="150" t="s">
        <v>229</v>
      </c>
      <c r="B59" s="149">
        <v>454.76663208007813</v>
      </c>
      <c r="C59" s="143">
        <v>1.7127910396084189E-3</v>
      </c>
      <c r="D59" s="149">
        <v>5541.89306640625</v>
      </c>
      <c r="E59" s="143">
        <v>2.087247371673584E-2</v>
      </c>
      <c r="F59" s="149">
        <v>125364.546875</v>
      </c>
      <c r="G59" s="143">
        <v>0.47216147184371948</v>
      </c>
      <c r="H59" s="149">
        <v>118590.34375</v>
      </c>
      <c r="I59" s="143">
        <v>0.44664773344993591</v>
      </c>
      <c r="J59" s="149">
        <v>15560.474609375</v>
      </c>
      <c r="K59" s="143">
        <v>5.8605533093214035E-2</v>
      </c>
      <c r="L59" s="148">
        <v>265512.03125</v>
      </c>
      <c r="P59" s="21"/>
      <c r="Q59" s="21"/>
      <c r="R59" s="21"/>
      <c r="S59" s="21"/>
      <c r="T59" s="21"/>
    </row>
    <row r="60" spans="1:20" x14ac:dyDescent="0.2">
      <c r="A60" s="147" t="s">
        <v>226</v>
      </c>
      <c r="B60" s="146">
        <v>473.08587646484375</v>
      </c>
      <c r="C60" s="98">
        <v>2.2053949069231749E-3</v>
      </c>
      <c r="D60" s="146">
        <v>8901.0546875</v>
      </c>
      <c r="E60" s="98">
        <v>4.1494246572256088E-2</v>
      </c>
      <c r="F60" s="146">
        <v>86427.78125</v>
      </c>
      <c r="G60" s="98">
        <v>0.40290233492851257</v>
      </c>
      <c r="H60" s="146">
        <v>114474.5078125</v>
      </c>
      <c r="I60" s="98">
        <v>0.53364837169647217</v>
      </c>
      <c r="J60" s="146">
        <v>4236.560546875</v>
      </c>
      <c r="K60" s="98">
        <v>1.974966749548912E-2</v>
      </c>
      <c r="L60" s="16">
        <v>214512.984375</v>
      </c>
      <c r="P60" s="21"/>
      <c r="Q60" s="21"/>
      <c r="R60" s="21"/>
      <c r="S60" s="21"/>
      <c r="T60" s="21"/>
    </row>
    <row r="61" spans="1:20" x14ac:dyDescent="0.2">
      <c r="A61" s="145" t="s">
        <v>258</v>
      </c>
      <c r="B61" s="144">
        <v>582.68756103515625</v>
      </c>
      <c r="C61" s="143">
        <v>3.1057203887030482E-4</v>
      </c>
      <c r="D61" s="144">
        <v>22748.4296875</v>
      </c>
      <c r="E61" s="143">
        <v>1.2124896049499512E-2</v>
      </c>
      <c r="F61" s="144">
        <v>807232.6875</v>
      </c>
      <c r="G61" s="143">
        <v>0.43025442957878113</v>
      </c>
      <c r="H61" s="144">
        <v>1008715.25</v>
      </c>
      <c r="I61" s="143">
        <v>0.53764444589614868</v>
      </c>
      <c r="J61" s="144">
        <v>36896.19921875</v>
      </c>
      <c r="K61" s="143">
        <v>1.966564729809761E-2</v>
      </c>
      <c r="L61" s="142">
        <v>1876175.25</v>
      </c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256.2542724609375</v>
      </c>
      <c r="C62" s="98">
        <v>1.6999280778691173E-3</v>
      </c>
      <c r="D62" s="146">
        <v>5897.75341796875</v>
      </c>
      <c r="E62" s="98">
        <v>3.9124250411987305E-2</v>
      </c>
      <c r="F62" s="146">
        <v>37421.19140625</v>
      </c>
      <c r="G62" s="98">
        <v>0.24824300408363342</v>
      </c>
      <c r="H62" s="146">
        <v>97944.109375</v>
      </c>
      <c r="I62" s="98">
        <v>0.64973723888397217</v>
      </c>
      <c r="J62" s="146">
        <v>9224.8779296875</v>
      </c>
      <c r="K62" s="98">
        <v>6.1195578426122665E-2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423.239013671875</v>
      </c>
      <c r="C63" s="143">
        <v>2.5911815464496613E-3</v>
      </c>
      <c r="D63" s="149">
        <v>2577.10693359375</v>
      </c>
      <c r="E63" s="143">
        <v>1.5777731314301491E-2</v>
      </c>
      <c r="F63" s="149">
        <v>27408.615234375</v>
      </c>
      <c r="G63" s="143">
        <v>0.16780281066894531</v>
      </c>
      <c r="H63" s="149">
        <v>118557.5859375</v>
      </c>
      <c r="I63" s="143">
        <v>0.7258409857749939</v>
      </c>
      <c r="J63" s="149">
        <v>14371.6923828125</v>
      </c>
      <c r="K63" s="143">
        <v>8.7987311184406281E-2</v>
      </c>
      <c r="L63" s="148">
        <v>163338.234375</v>
      </c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196.87519836425781</v>
      </c>
      <c r="C64" s="98">
        <v>1.1074726935476065E-3</v>
      </c>
      <c r="D64" s="146">
        <v>3460.48388671875</v>
      </c>
      <c r="E64" s="98">
        <v>1.9466094672679901E-2</v>
      </c>
      <c r="F64" s="146">
        <v>39075.484375</v>
      </c>
      <c r="G64" s="98">
        <v>0.21980945765972137</v>
      </c>
      <c r="H64" s="146">
        <v>117571.5625</v>
      </c>
      <c r="I64" s="98">
        <v>0.6613696813583374</v>
      </c>
      <c r="J64" s="146">
        <v>17465.404296875</v>
      </c>
      <c r="K64" s="98">
        <v>9.8247304558753967E-2</v>
      </c>
      <c r="L64" s="16">
        <v>177769.8125</v>
      </c>
      <c r="P64" s="21"/>
      <c r="Q64" s="21"/>
      <c r="R64" s="21"/>
      <c r="S64" s="21"/>
      <c r="T64" s="21"/>
    </row>
    <row r="65" spans="1:21" x14ac:dyDescent="0.2">
      <c r="A65" s="145" t="s">
        <v>255</v>
      </c>
      <c r="B65" s="144">
        <v>401.62969970703125</v>
      </c>
      <c r="C65" s="143">
        <v>1.2647114926949143E-3</v>
      </c>
      <c r="D65" s="144">
        <v>5199.52587890625</v>
      </c>
      <c r="E65" s="143">
        <v>1.63730438798666E-2</v>
      </c>
      <c r="F65" s="144">
        <v>95412.3671875</v>
      </c>
      <c r="G65" s="143">
        <v>0.3004487156867981</v>
      </c>
      <c r="H65" s="144">
        <v>202386.625</v>
      </c>
      <c r="I65" s="143">
        <v>0.63730520009994507</v>
      </c>
      <c r="J65" s="144">
        <v>14166.1044921875</v>
      </c>
      <c r="K65" s="143">
        <v>4.460834339261055E-2</v>
      </c>
      <c r="L65" s="142">
        <v>317566.25</v>
      </c>
      <c r="P65" s="21"/>
      <c r="Q65" s="21"/>
      <c r="R65" s="21"/>
      <c r="S65" s="21"/>
      <c r="T65" s="21"/>
    </row>
    <row r="66" spans="1:21" x14ac:dyDescent="0.2">
      <c r="A66" s="147" t="s">
        <v>211</v>
      </c>
      <c r="B66" s="146">
        <v>434.93661499023438</v>
      </c>
      <c r="C66" s="98">
        <v>3.629997605457902E-3</v>
      </c>
      <c r="D66" s="146">
        <v>2806.939453125</v>
      </c>
      <c r="E66" s="98">
        <v>2.3426823318004608E-2</v>
      </c>
      <c r="F66" s="146">
        <v>27508.04296875</v>
      </c>
      <c r="G66" s="98">
        <v>0.22958317399024963</v>
      </c>
      <c r="H66" s="146">
        <v>76500.8125</v>
      </c>
      <c r="I66" s="98">
        <v>0.63847869634628296</v>
      </c>
      <c r="J66" s="146">
        <v>12566.59765625</v>
      </c>
      <c r="K66" s="98">
        <v>0.10488130152225494</v>
      </c>
      <c r="L66" s="16">
        <v>119817.328125</v>
      </c>
      <c r="P66" s="21"/>
      <c r="Q66" s="21"/>
      <c r="R66" s="21"/>
      <c r="S66" s="21"/>
      <c r="T66" s="21"/>
    </row>
    <row r="67" spans="1:21" x14ac:dyDescent="0.2">
      <c r="A67" s="150" t="s">
        <v>212</v>
      </c>
      <c r="B67" s="149">
        <v>397.03860473632813</v>
      </c>
      <c r="C67" s="143">
        <v>8.8811013847589493E-3</v>
      </c>
      <c r="D67" s="149">
        <v>647.17620849609375</v>
      </c>
      <c r="E67" s="143">
        <v>1.447626855224371E-2</v>
      </c>
      <c r="F67" s="149">
        <v>15417.1943359375</v>
      </c>
      <c r="G67" s="143">
        <v>0.34485733509063721</v>
      </c>
      <c r="H67" s="149">
        <v>26226.923828125</v>
      </c>
      <c r="I67" s="143">
        <v>0.58665323257446289</v>
      </c>
      <c r="J67" s="149">
        <v>2017.6761474609375</v>
      </c>
      <c r="K67" s="143">
        <v>4.5132100582122803E-2</v>
      </c>
      <c r="L67" s="148">
        <v>44706.0078125</v>
      </c>
      <c r="P67" s="21"/>
      <c r="Q67" s="21"/>
      <c r="R67" s="21"/>
      <c r="S67" s="21"/>
      <c r="T67" s="21"/>
    </row>
    <row r="68" spans="1:21" x14ac:dyDescent="0.2">
      <c r="A68" s="147" t="s">
        <v>219</v>
      </c>
      <c r="B68" s="146">
        <v>563.23388671875</v>
      </c>
      <c r="C68" s="98">
        <v>5.3794626146554947E-3</v>
      </c>
      <c r="D68" s="146">
        <v>3234.434326171875</v>
      </c>
      <c r="E68" s="98">
        <v>3.0892172828316689E-2</v>
      </c>
      <c r="F68" s="146">
        <v>17977.625</v>
      </c>
      <c r="G68" s="98">
        <v>0.17170479893684387</v>
      </c>
      <c r="H68" s="146">
        <v>72127</v>
      </c>
      <c r="I68" s="98">
        <v>0.68888700008392334</v>
      </c>
      <c r="J68" s="146">
        <v>10798.4794921875</v>
      </c>
      <c r="K68" s="98">
        <v>0.1031365767121315</v>
      </c>
      <c r="L68" s="16">
        <v>104700.7734375</v>
      </c>
      <c r="P68" s="21"/>
      <c r="Q68" s="21"/>
      <c r="R68" s="21"/>
      <c r="S68" s="21"/>
      <c r="T68" s="21"/>
    </row>
    <row r="69" spans="1:21" x14ac:dyDescent="0.2">
      <c r="A69" s="145" t="s">
        <v>227</v>
      </c>
      <c r="B69" s="144">
        <v>0</v>
      </c>
      <c r="C69" s="143">
        <v>0</v>
      </c>
      <c r="D69" s="144">
        <v>1102.308837890625</v>
      </c>
      <c r="E69" s="143">
        <v>5.2299313247203827E-3</v>
      </c>
      <c r="F69" s="144">
        <v>46791.16015625</v>
      </c>
      <c r="G69" s="143">
        <v>0.2220018059015274</v>
      </c>
      <c r="H69" s="144">
        <v>158768.578125</v>
      </c>
      <c r="I69" s="143">
        <v>0.75328141450881958</v>
      </c>
      <c r="J69" s="144">
        <v>4107.232421875</v>
      </c>
      <c r="K69" s="143">
        <v>1.9486865028738976E-2</v>
      </c>
      <c r="L69" s="142">
        <v>210769.265625</v>
      </c>
      <c r="P69" s="21"/>
      <c r="Q69" s="21"/>
      <c r="R69" s="21"/>
      <c r="S69" s="21"/>
      <c r="T69" s="21"/>
    </row>
    <row r="70" spans="1:21" x14ac:dyDescent="0.2">
      <c r="A70" s="147" t="s">
        <v>220</v>
      </c>
      <c r="B70" s="146">
        <v>232.99324035644531</v>
      </c>
      <c r="C70" s="98">
        <v>1.9881557673215866E-3</v>
      </c>
      <c r="D70" s="146">
        <v>1572.370849609375</v>
      </c>
      <c r="E70" s="98">
        <v>1.3417205773293972E-2</v>
      </c>
      <c r="F70" s="146">
        <v>28375.64453125</v>
      </c>
      <c r="G70" s="98">
        <v>0.24213235080242157</v>
      </c>
      <c r="H70" s="146">
        <v>75195.03125</v>
      </c>
      <c r="I70" s="98">
        <v>0.6416471004486084</v>
      </c>
      <c r="J70" s="146">
        <v>11814.5966796875</v>
      </c>
      <c r="K70" s="98">
        <v>0.10081519186496735</v>
      </c>
      <c r="L70" s="16">
        <v>117190.640625</v>
      </c>
      <c r="O70" s="21"/>
      <c r="P70" s="21"/>
      <c r="Q70" s="21"/>
      <c r="R70" s="21"/>
      <c r="S70" s="21"/>
    </row>
    <row r="71" spans="1:21" x14ac:dyDescent="0.2">
      <c r="A71" s="150" t="s">
        <v>221</v>
      </c>
      <c r="B71" s="149">
        <v>67.084754943847656</v>
      </c>
      <c r="C71" s="143">
        <v>6.6863087704405189E-4</v>
      </c>
      <c r="D71" s="149">
        <v>9513.1650390625</v>
      </c>
      <c r="E71" s="143">
        <v>9.4817318022251129E-2</v>
      </c>
      <c r="F71" s="149">
        <v>49830.046875</v>
      </c>
      <c r="G71" s="143">
        <v>0.4966539740562439</v>
      </c>
      <c r="H71" s="149">
        <v>38368.4609375</v>
      </c>
      <c r="I71" s="143">
        <v>0.38241681456565857</v>
      </c>
      <c r="J71" s="149">
        <v>2552.762451171875</v>
      </c>
      <c r="K71" s="143">
        <v>2.5443276390433311E-2</v>
      </c>
      <c r="L71" s="148">
        <v>100331.5234375</v>
      </c>
      <c r="O71" s="21"/>
      <c r="P71" s="21"/>
      <c r="Q71" s="21"/>
      <c r="R71" s="21"/>
      <c r="S71" s="21"/>
      <c r="T71" s="21"/>
    </row>
    <row r="72" spans="1:21" x14ac:dyDescent="0.2">
      <c r="A72" s="147" t="s">
        <v>222</v>
      </c>
      <c r="B72" s="146">
        <v>742.30938720703125</v>
      </c>
      <c r="C72" s="98">
        <v>4.1060862131416798E-3</v>
      </c>
      <c r="D72" s="146">
        <v>5737.19580078125</v>
      </c>
      <c r="E72" s="98">
        <v>3.1735312193632126E-2</v>
      </c>
      <c r="F72" s="146">
        <v>28996.552734375</v>
      </c>
      <c r="G72" s="98">
        <v>0.16039450466632843</v>
      </c>
      <c r="H72" s="146">
        <v>137096.734375</v>
      </c>
      <c r="I72" s="98">
        <v>0.7583509087562561</v>
      </c>
      <c r="J72" s="146">
        <v>8209.9140625</v>
      </c>
      <c r="K72" s="98">
        <v>4.541315883398056E-2</v>
      </c>
      <c r="L72" s="16">
        <v>180782.71875</v>
      </c>
      <c r="O72" s="21"/>
      <c r="P72" s="21"/>
      <c r="Q72" s="21"/>
      <c r="R72" s="21"/>
      <c r="S72" s="21"/>
      <c r="T72" s="21"/>
    </row>
    <row r="73" spans="1:21" x14ac:dyDescent="0.2">
      <c r="A73" s="145" t="s">
        <v>223</v>
      </c>
      <c r="B73" s="144">
        <v>1446.787353515625</v>
      </c>
      <c r="C73" s="143">
        <v>5.7627451606094837E-3</v>
      </c>
      <c r="D73" s="144">
        <v>6963.37890625</v>
      </c>
      <c r="E73" s="143">
        <v>2.7736056596040726E-2</v>
      </c>
      <c r="F73" s="144">
        <v>54009.94140625</v>
      </c>
      <c r="G73" s="143">
        <v>0.21512873470783234</v>
      </c>
      <c r="H73" s="144">
        <v>154997.03125</v>
      </c>
      <c r="I73" s="143">
        <v>0.61737364530563354</v>
      </c>
      <c r="J73" s="144">
        <v>33641.5703125</v>
      </c>
      <c r="K73" s="143">
        <v>0.1339988112449646</v>
      </c>
      <c r="L73" s="142">
        <v>251058.71875</v>
      </c>
      <c r="N73" s="135"/>
      <c r="O73" s="141"/>
      <c r="P73" s="141"/>
      <c r="Q73" s="135"/>
      <c r="R73" s="135"/>
      <c r="S73" s="135"/>
      <c r="T73" s="140"/>
    </row>
    <row r="74" spans="1:21" s="135" customFormat="1" x14ac:dyDescent="0.2">
      <c r="A74" s="139" t="s">
        <v>253</v>
      </c>
      <c r="B74" s="138">
        <v>63363.31640625</v>
      </c>
      <c r="C74" s="137">
        <v>5.2542379125952721E-3</v>
      </c>
      <c r="D74" s="138">
        <v>358895.375</v>
      </c>
      <c r="E74" s="137">
        <v>2.9760465025901794E-2</v>
      </c>
      <c r="F74" s="138">
        <v>3713422</v>
      </c>
      <c r="G74" s="137">
        <v>0.30792585015296936</v>
      </c>
      <c r="H74" s="138">
        <v>6854350.5</v>
      </c>
      <c r="I74" s="137">
        <v>0.56837916374206543</v>
      </c>
      <c r="J74" s="138">
        <v>1069437.125</v>
      </c>
      <c r="K74" s="137">
        <v>8.8680289685726166E-2</v>
      </c>
      <c r="L74" s="136">
        <v>12059468</v>
      </c>
      <c r="M74" s="4"/>
      <c r="N74" s="4"/>
      <c r="O74" s="4"/>
      <c r="P74" s="4"/>
      <c r="Q74" s="4"/>
      <c r="R74" s="4"/>
      <c r="S74" s="4"/>
      <c r="T74" s="4"/>
    </row>
    <row r="75" spans="1:21" x14ac:dyDescent="0.2">
      <c r="A75" s="4" t="s">
        <v>30</v>
      </c>
    </row>
    <row r="76" spans="1:21" x14ac:dyDescent="0.2">
      <c r="A76" s="4" t="s">
        <v>285</v>
      </c>
    </row>
    <row r="78" spans="1:21" x14ac:dyDescent="0.2">
      <c r="B78" s="4"/>
      <c r="C78" s="4"/>
      <c r="D78" s="4"/>
      <c r="E78" s="4"/>
    </row>
    <row r="79" spans="1:21" x14ac:dyDescent="0.2">
      <c r="B79" s="4"/>
      <c r="C79" s="4"/>
      <c r="D79" s="4"/>
      <c r="E79" s="4"/>
      <c r="P79" s="21"/>
      <c r="Q79" s="21"/>
      <c r="T79" s="21"/>
    </row>
    <row r="80" spans="1:21" x14ac:dyDescent="0.2">
      <c r="B80" s="4"/>
      <c r="C80" s="4"/>
      <c r="D80" s="4"/>
      <c r="E80" s="4"/>
      <c r="P80" s="21"/>
      <c r="Q80" s="21"/>
      <c r="R80" s="21"/>
      <c r="T80" s="21"/>
      <c r="U80" s="22"/>
    </row>
    <row r="81" spans="2:21" x14ac:dyDescent="0.2">
      <c r="B81" s="4"/>
      <c r="C81" s="4"/>
      <c r="D81" s="4"/>
      <c r="E81" s="4"/>
    </row>
    <row r="82" spans="2:21" x14ac:dyDescent="0.2">
      <c r="B82" s="4"/>
      <c r="C82" s="4"/>
      <c r="D82" s="4"/>
      <c r="E82" s="4"/>
      <c r="P82" s="21"/>
      <c r="Q82" s="21"/>
    </row>
    <row r="83" spans="2:21" x14ac:dyDescent="0.2">
      <c r="U83" s="22"/>
    </row>
  </sheetData>
  <mergeCells count="44">
    <mergeCell ref="A6:L6"/>
    <mergeCell ref="B12:C12"/>
    <mergeCell ref="D12:E12"/>
    <mergeCell ref="F12:G12"/>
    <mergeCell ref="A11:A13"/>
    <mergeCell ref="B11:L11"/>
    <mergeCell ref="H12:I12"/>
    <mergeCell ref="J12:K12"/>
    <mergeCell ref="L12:L13"/>
    <mergeCell ref="A35:A36"/>
    <mergeCell ref="F19:G19"/>
    <mergeCell ref="A49:A50"/>
    <mergeCell ref="B49:C49"/>
    <mergeCell ref="D49:E49"/>
    <mergeCell ref="F49:G49"/>
    <mergeCell ref="A19:A20"/>
    <mergeCell ref="A43:A44"/>
    <mergeCell ref="B43:C43"/>
    <mergeCell ref="D43:E43"/>
    <mergeCell ref="A26:A27"/>
    <mergeCell ref="B26:C26"/>
    <mergeCell ref="F26:G26"/>
    <mergeCell ref="D26:E26"/>
    <mergeCell ref="B19:C19"/>
    <mergeCell ref="D19:E19"/>
    <mergeCell ref="L19:L20"/>
    <mergeCell ref="L26:L27"/>
    <mergeCell ref="H19:I19"/>
    <mergeCell ref="J19:K19"/>
    <mergeCell ref="J26:K26"/>
    <mergeCell ref="H26:I26"/>
    <mergeCell ref="J49:K49"/>
    <mergeCell ref="B35:C35"/>
    <mergeCell ref="L49:L50"/>
    <mergeCell ref="H49:I49"/>
    <mergeCell ref="L43:L44"/>
    <mergeCell ref="F43:G43"/>
    <mergeCell ref="H43:I43"/>
    <mergeCell ref="J43:K43"/>
    <mergeCell ref="D35:E35"/>
    <mergeCell ref="F35:G35"/>
    <mergeCell ref="H35:I35"/>
    <mergeCell ref="J35:K35"/>
    <mergeCell ref="L35:L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76"/>
  <sheetViews>
    <sheetView showGridLines="0" topLeftCell="A31" zoomScaleNormal="10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12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2" ht="15" customHeight="1" x14ac:dyDescent="0.2">
      <c r="A7" s="33" t="s">
        <v>87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</row>
    <row r="11" spans="1:12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2" ht="20.25" customHeight="1" x14ac:dyDescent="0.2">
      <c r="A12" s="466"/>
      <c r="B12" s="460" t="s">
        <v>82</v>
      </c>
      <c r="C12" s="461"/>
      <c r="D12" s="460" t="s">
        <v>83</v>
      </c>
      <c r="E12" s="461"/>
      <c r="F12" s="460" t="s">
        <v>84</v>
      </c>
      <c r="G12" s="461"/>
      <c r="H12" s="460" t="s">
        <v>85</v>
      </c>
      <c r="I12" s="461"/>
      <c r="J12" s="460" t="s">
        <v>89</v>
      </c>
      <c r="K12" s="461"/>
      <c r="L12" s="473" t="s">
        <v>11</v>
      </c>
    </row>
    <row r="13" spans="1:12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36" t="s">
        <v>29</v>
      </c>
      <c r="K13" s="37" t="s">
        <v>12</v>
      </c>
      <c r="L13" s="474"/>
    </row>
    <row r="14" spans="1:12" ht="24" x14ac:dyDescent="0.2">
      <c r="A14" s="117" t="s">
        <v>3</v>
      </c>
      <c r="B14" s="38">
        <v>189790.875</v>
      </c>
      <c r="C14" s="39">
        <v>1.5751507133245468E-2</v>
      </c>
      <c r="D14" s="38">
        <v>6586783.5</v>
      </c>
      <c r="E14" s="39">
        <v>0.54666364192962646</v>
      </c>
      <c r="F14" s="38">
        <v>4101597</v>
      </c>
      <c r="G14" s="39">
        <v>0.34040802717208862</v>
      </c>
      <c r="H14" s="38">
        <v>629867.375</v>
      </c>
      <c r="I14" s="39">
        <v>5.2275221794843674E-2</v>
      </c>
      <c r="J14" s="38">
        <v>541022.125</v>
      </c>
      <c r="K14" s="39">
        <v>4.4901598244905472E-2</v>
      </c>
      <c r="L14" s="40">
        <v>12049061</v>
      </c>
    </row>
    <row r="15" spans="1:12" x14ac:dyDescent="0.2">
      <c r="A15" s="41" t="s">
        <v>4</v>
      </c>
      <c r="B15" s="42">
        <v>100526.84375</v>
      </c>
      <c r="C15" s="43">
        <v>2.2382214665412903E-2</v>
      </c>
      <c r="D15" s="42">
        <v>2618223.75</v>
      </c>
      <c r="E15" s="43">
        <v>0.58294522762298584</v>
      </c>
      <c r="F15" s="42">
        <v>1423644.5</v>
      </c>
      <c r="G15" s="43">
        <v>0.3169732391834259</v>
      </c>
      <c r="H15" s="42">
        <v>242935.6875</v>
      </c>
      <c r="I15" s="43">
        <v>5.4089419543743134E-2</v>
      </c>
      <c r="J15" s="42">
        <v>106040.796875</v>
      </c>
      <c r="K15" s="43">
        <v>2.3609893396496773E-2</v>
      </c>
      <c r="L15" s="44">
        <v>4491371.5</v>
      </c>
    </row>
    <row r="16" spans="1:12" x14ac:dyDescent="0.2">
      <c r="A16" s="45" t="s">
        <v>5</v>
      </c>
      <c r="B16" s="46">
        <v>89264.03125</v>
      </c>
      <c r="C16" s="47">
        <v>1.1811020784080029E-2</v>
      </c>
      <c r="D16" s="46">
        <v>3968560</v>
      </c>
      <c r="E16" s="47">
        <v>0.52510225772857666</v>
      </c>
      <c r="F16" s="46">
        <v>2677952.5</v>
      </c>
      <c r="G16" s="47">
        <v>0.35433483123779297</v>
      </c>
      <c r="H16" s="46">
        <v>386931.65625</v>
      </c>
      <c r="I16" s="47">
        <v>5.1197085529565811E-2</v>
      </c>
      <c r="J16" s="46">
        <v>434981.3125</v>
      </c>
      <c r="K16" s="47">
        <v>5.7554800063371658E-2</v>
      </c>
      <c r="L16" s="48">
        <v>7557689.5</v>
      </c>
    </row>
    <row r="17" spans="1:20" x14ac:dyDescent="0.2">
      <c r="A17" s="34" t="s">
        <v>30</v>
      </c>
      <c r="B17" s="49"/>
      <c r="C17" s="49"/>
      <c r="D17" s="49"/>
      <c r="E17" s="49"/>
      <c r="F17" s="50"/>
      <c r="G17" s="50"/>
      <c r="H17" s="50"/>
      <c r="J17" s="50"/>
    </row>
    <row r="18" spans="1:20" x14ac:dyDescent="0.2">
      <c r="B18" s="49"/>
      <c r="C18" s="49"/>
      <c r="D18" s="49"/>
      <c r="E18" s="49"/>
      <c r="F18" s="50"/>
      <c r="G18" s="50"/>
      <c r="H18" s="50"/>
      <c r="J18" s="50"/>
    </row>
    <row r="19" spans="1:20" x14ac:dyDescent="0.2">
      <c r="A19" s="475" t="s">
        <v>14</v>
      </c>
      <c r="B19" s="460" t="s">
        <v>82</v>
      </c>
      <c r="C19" s="461"/>
      <c r="D19" s="460" t="s">
        <v>83</v>
      </c>
      <c r="E19" s="461"/>
      <c r="F19" s="460" t="s">
        <v>84</v>
      </c>
      <c r="G19" s="461"/>
      <c r="H19" s="460" t="s">
        <v>85</v>
      </c>
      <c r="I19" s="461"/>
      <c r="J19" s="460" t="s">
        <v>89</v>
      </c>
      <c r="K19" s="461"/>
      <c r="L19" s="477" t="s">
        <v>11</v>
      </c>
    </row>
    <row r="20" spans="1:20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36" t="s">
        <v>29</v>
      </c>
      <c r="K20" s="37" t="s">
        <v>12</v>
      </c>
      <c r="L20" s="477"/>
    </row>
    <row r="21" spans="1:20" x14ac:dyDescent="0.2">
      <c r="A21" s="118" t="s">
        <v>15</v>
      </c>
      <c r="B21" s="51">
        <v>22397.171875</v>
      </c>
      <c r="C21" s="52">
        <v>4.014664888381958E-2</v>
      </c>
      <c r="D21" s="51">
        <v>358176.40625</v>
      </c>
      <c r="E21" s="52">
        <v>0.64202672243118286</v>
      </c>
      <c r="F21" s="51">
        <v>158420.078125</v>
      </c>
      <c r="G21" s="52">
        <v>0.28396603465080261</v>
      </c>
      <c r="H21" s="51">
        <v>16467.580078125</v>
      </c>
      <c r="I21" s="52">
        <v>2.951793372631073E-2</v>
      </c>
      <c r="J21" s="51">
        <v>2422.68896484375</v>
      </c>
      <c r="K21" s="52">
        <v>4.3426398187875748E-3</v>
      </c>
      <c r="L21" s="54">
        <v>557883.875</v>
      </c>
    </row>
    <row r="22" spans="1:20" x14ac:dyDescent="0.2">
      <c r="A22" s="41" t="s">
        <v>16</v>
      </c>
      <c r="B22" s="42">
        <v>117936.234375</v>
      </c>
      <c r="C22" s="43">
        <v>1.6508832573890686E-2</v>
      </c>
      <c r="D22" s="42">
        <v>4055424.25</v>
      </c>
      <c r="E22" s="43">
        <v>0.56768238544464111</v>
      </c>
      <c r="F22" s="42">
        <v>2509192.75</v>
      </c>
      <c r="G22" s="43">
        <v>0.35123932361602783</v>
      </c>
      <c r="H22" s="42">
        <v>372596.90625</v>
      </c>
      <c r="I22" s="43">
        <v>5.2156489342451096E-2</v>
      </c>
      <c r="J22" s="42">
        <v>88676.0390625</v>
      </c>
      <c r="K22" s="43">
        <v>1.2412961572408676E-2</v>
      </c>
      <c r="L22" s="44">
        <v>7143826</v>
      </c>
    </row>
    <row r="23" spans="1:20" x14ac:dyDescent="0.2">
      <c r="A23" s="45" t="s">
        <v>17</v>
      </c>
      <c r="B23" s="46">
        <v>49457.46484375</v>
      </c>
      <c r="C23" s="47">
        <v>1.1376460082828999E-2</v>
      </c>
      <c r="D23" s="46">
        <v>2173182.75</v>
      </c>
      <c r="E23" s="47">
        <v>0.49988669157028198</v>
      </c>
      <c r="F23" s="46">
        <v>1433984.375</v>
      </c>
      <c r="G23" s="47">
        <v>0.32985246181488037</v>
      </c>
      <c r="H23" s="46">
        <v>240802.875</v>
      </c>
      <c r="I23" s="47">
        <v>5.5390715599060059E-2</v>
      </c>
      <c r="J23" s="46">
        <v>449923.375</v>
      </c>
      <c r="K23" s="47">
        <v>0.10349369049072266</v>
      </c>
      <c r="L23" s="48">
        <v>4347351</v>
      </c>
    </row>
    <row r="24" spans="1:20" x14ac:dyDescent="0.2">
      <c r="A24" s="34" t="s">
        <v>30</v>
      </c>
    </row>
    <row r="26" spans="1:20" x14ac:dyDescent="0.2">
      <c r="A26" s="475" t="s">
        <v>18</v>
      </c>
      <c r="B26" s="460" t="s">
        <v>82</v>
      </c>
      <c r="C26" s="461"/>
      <c r="D26" s="460" t="s">
        <v>83</v>
      </c>
      <c r="E26" s="461"/>
      <c r="F26" s="460" t="s">
        <v>84</v>
      </c>
      <c r="G26" s="461"/>
      <c r="H26" s="460" t="s">
        <v>85</v>
      </c>
      <c r="I26" s="461"/>
      <c r="J26" s="460" t="s">
        <v>89</v>
      </c>
      <c r="K26" s="461"/>
      <c r="L26" s="477" t="s">
        <v>11</v>
      </c>
      <c r="O26" s="121"/>
      <c r="R26" s="121"/>
      <c r="S26" s="121"/>
      <c r="T26" s="91"/>
    </row>
    <row r="27" spans="1:20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36" t="s">
        <v>29</v>
      </c>
      <c r="K27" s="37" t="s">
        <v>12</v>
      </c>
      <c r="L27" s="477"/>
    </row>
    <row r="28" spans="1:20" x14ac:dyDescent="0.2">
      <c r="A28" s="118" t="s">
        <v>19</v>
      </c>
      <c r="B28" s="51">
        <v>11392.2265625</v>
      </c>
      <c r="C28" s="52">
        <v>8.9300507679581642E-3</v>
      </c>
      <c r="D28" s="51">
        <v>559927.0625</v>
      </c>
      <c r="E28" s="52">
        <v>0.4389113187789917</v>
      </c>
      <c r="F28" s="51">
        <v>467619.59375</v>
      </c>
      <c r="G28" s="52">
        <v>0.36655405163764954</v>
      </c>
      <c r="H28" s="51">
        <v>74711.8828125</v>
      </c>
      <c r="I28" s="52">
        <v>5.8564573526382446E-2</v>
      </c>
      <c r="J28" s="51">
        <v>162067.21875</v>
      </c>
      <c r="K28" s="52">
        <v>0.12703999876976013</v>
      </c>
      <c r="L28" s="54">
        <v>1275718</v>
      </c>
    </row>
    <row r="29" spans="1:20" x14ac:dyDescent="0.2">
      <c r="A29" s="41" t="s">
        <v>20</v>
      </c>
      <c r="B29" s="42">
        <v>30242.951171875</v>
      </c>
      <c r="C29" s="43">
        <v>9.1374162584543228E-3</v>
      </c>
      <c r="D29" s="42">
        <v>1716536.625</v>
      </c>
      <c r="E29" s="43">
        <v>0.5186237096786499</v>
      </c>
      <c r="F29" s="42">
        <v>1196842.375</v>
      </c>
      <c r="G29" s="43">
        <v>0.36160650849342346</v>
      </c>
      <c r="H29" s="42">
        <v>181298.03125</v>
      </c>
      <c r="I29" s="43">
        <v>5.4776258766651154E-2</v>
      </c>
      <c r="J29" s="42">
        <v>184872.1875</v>
      </c>
      <c r="K29" s="43">
        <v>5.5856131017208099E-2</v>
      </c>
      <c r="L29" s="44">
        <v>3309792.25</v>
      </c>
    </row>
    <row r="30" spans="1:20" x14ac:dyDescent="0.2">
      <c r="A30" s="55" t="s">
        <v>21</v>
      </c>
      <c r="B30" s="56">
        <v>84107.171875</v>
      </c>
      <c r="C30" s="57">
        <v>2.0630082115530968E-2</v>
      </c>
      <c r="D30" s="56">
        <v>2347514</v>
      </c>
      <c r="E30" s="57">
        <v>0.5758059024810791</v>
      </c>
      <c r="F30" s="56">
        <v>1373921</v>
      </c>
      <c r="G30" s="57">
        <v>0.33699983358383179</v>
      </c>
      <c r="H30" s="56">
        <v>183917.171875</v>
      </c>
      <c r="I30" s="57">
        <v>4.5111805200576782E-2</v>
      </c>
      <c r="J30" s="56">
        <v>87459.75</v>
      </c>
      <c r="K30" s="57">
        <v>2.1452412009239197E-2</v>
      </c>
      <c r="L30" s="58">
        <v>4076919.25</v>
      </c>
    </row>
    <row r="31" spans="1:20" x14ac:dyDescent="0.2">
      <c r="A31" s="41" t="s">
        <v>22</v>
      </c>
      <c r="B31" s="42">
        <v>20066.71875</v>
      </c>
      <c r="C31" s="43">
        <v>1.4912097714841366E-2</v>
      </c>
      <c r="D31" s="42">
        <v>805092.9375</v>
      </c>
      <c r="E31" s="43">
        <v>0.59828537702560425</v>
      </c>
      <c r="F31" s="42">
        <v>408864.5625</v>
      </c>
      <c r="G31" s="43">
        <v>0.30383783578872681</v>
      </c>
      <c r="H31" s="42">
        <v>69109.703125</v>
      </c>
      <c r="I31" s="43">
        <v>5.13572096824646E-2</v>
      </c>
      <c r="J31" s="42">
        <v>42533.1171875</v>
      </c>
      <c r="K31" s="43">
        <v>3.1607460230588913E-2</v>
      </c>
      <c r="L31" s="44">
        <v>1345667.125</v>
      </c>
    </row>
    <row r="32" spans="1:20" x14ac:dyDescent="0.2">
      <c r="A32" s="45" t="s">
        <v>23</v>
      </c>
      <c r="B32" s="46">
        <v>43981.80078125</v>
      </c>
      <c r="C32" s="47">
        <v>2.1549517288804054E-2</v>
      </c>
      <c r="D32" s="46">
        <v>1157712.875</v>
      </c>
      <c r="E32" s="47">
        <v>0.56723809242248535</v>
      </c>
      <c r="F32" s="46">
        <v>654349.5</v>
      </c>
      <c r="G32" s="47">
        <v>0.32060796022415161</v>
      </c>
      <c r="H32" s="46">
        <v>120830.5625</v>
      </c>
      <c r="I32" s="47">
        <v>5.9202674776315689E-2</v>
      </c>
      <c r="J32" s="46">
        <v>64089.84765625</v>
      </c>
      <c r="K32" s="47">
        <v>3.1401745975017548E-2</v>
      </c>
      <c r="L32" s="48">
        <v>2040964.625</v>
      </c>
    </row>
    <row r="33" spans="1:20" x14ac:dyDescent="0.2">
      <c r="A33" s="34" t="s">
        <v>30</v>
      </c>
    </row>
    <row r="34" spans="1:20" x14ac:dyDescent="0.2">
      <c r="O34" s="121"/>
      <c r="R34" s="121"/>
      <c r="S34" s="121"/>
      <c r="T34" s="91"/>
    </row>
    <row r="35" spans="1:20" x14ac:dyDescent="0.2">
      <c r="A35" s="475" t="s">
        <v>24</v>
      </c>
      <c r="B35" s="460" t="s">
        <v>82</v>
      </c>
      <c r="C35" s="461"/>
      <c r="D35" s="460" t="s">
        <v>83</v>
      </c>
      <c r="E35" s="461"/>
      <c r="F35" s="460" t="s">
        <v>84</v>
      </c>
      <c r="G35" s="461"/>
      <c r="H35" s="460" t="s">
        <v>85</v>
      </c>
      <c r="I35" s="461"/>
      <c r="J35" s="460" t="s">
        <v>89</v>
      </c>
      <c r="K35" s="461"/>
      <c r="L35" s="477" t="s">
        <v>11</v>
      </c>
    </row>
    <row r="36" spans="1:20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477"/>
    </row>
    <row r="37" spans="1:20" x14ac:dyDescent="0.2">
      <c r="A37" s="118" t="s">
        <v>25</v>
      </c>
      <c r="B37" s="51">
        <v>22805.337890625</v>
      </c>
      <c r="C37" s="52">
        <v>1.8355220556259155E-2</v>
      </c>
      <c r="D37" s="51">
        <v>682957.0625</v>
      </c>
      <c r="E37" s="52">
        <v>0.54968833923339844</v>
      </c>
      <c r="F37" s="51">
        <v>444385.6875</v>
      </c>
      <c r="G37" s="52">
        <v>0.35767054557800293</v>
      </c>
      <c r="H37" s="51">
        <v>44638.11328125</v>
      </c>
      <c r="I37" s="52">
        <v>3.5927660763263702E-2</v>
      </c>
      <c r="J37" s="51">
        <v>47657.9296875</v>
      </c>
      <c r="K37" s="52">
        <v>3.8358207792043686E-2</v>
      </c>
      <c r="L37" s="54">
        <v>1242444</v>
      </c>
    </row>
    <row r="38" spans="1:20" x14ac:dyDescent="0.2">
      <c r="A38" s="41" t="s">
        <v>26</v>
      </c>
      <c r="B38" s="42">
        <v>39417.40234375</v>
      </c>
      <c r="C38" s="43">
        <v>1.679694652557373E-2</v>
      </c>
      <c r="D38" s="42">
        <v>1239551.125</v>
      </c>
      <c r="E38" s="43">
        <v>0.52821022272109985</v>
      </c>
      <c r="F38" s="42">
        <v>800752.6875</v>
      </c>
      <c r="G38" s="43">
        <v>0.34122493863105774</v>
      </c>
      <c r="H38" s="42">
        <v>137318.28125</v>
      </c>
      <c r="I38" s="43">
        <v>5.851547047495842E-2</v>
      </c>
      <c r="J38" s="42">
        <v>129660.8984375</v>
      </c>
      <c r="K38" s="43">
        <v>5.5252429097890854E-2</v>
      </c>
      <c r="L38" s="44">
        <v>2346700.5</v>
      </c>
    </row>
    <row r="39" spans="1:20" x14ac:dyDescent="0.2">
      <c r="A39" s="55" t="s">
        <v>27</v>
      </c>
      <c r="B39" s="56">
        <v>57601.27734375</v>
      </c>
      <c r="C39" s="57">
        <v>1.847560703754425E-2</v>
      </c>
      <c r="D39" s="56">
        <v>1706779.375</v>
      </c>
      <c r="E39" s="57">
        <v>0.54744940996170044</v>
      </c>
      <c r="F39" s="56">
        <v>1037811.125</v>
      </c>
      <c r="G39" s="57">
        <v>0.33287787437438965</v>
      </c>
      <c r="H39" s="56">
        <v>147712.234375</v>
      </c>
      <c r="I39" s="57">
        <v>4.7378696501255035E-2</v>
      </c>
      <c r="J39" s="56">
        <v>167789.234375</v>
      </c>
      <c r="K39" s="57">
        <v>5.3818393498659134E-2</v>
      </c>
      <c r="L39" s="58">
        <v>3117693.25</v>
      </c>
    </row>
    <row r="40" spans="1:20" x14ac:dyDescent="0.2">
      <c r="A40" s="59" t="s">
        <v>28</v>
      </c>
      <c r="B40" s="60">
        <v>69966.8515625</v>
      </c>
      <c r="C40" s="61">
        <v>1.3096954673528671E-2</v>
      </c>
      <c r="D40" s="60">
        <v>2957496</v>
      </c>
      <c r="E40" s="61">
        <v>0.55360770225524902</v>
      </c>
      <c r="F40" s="60">
        <v>1818647.625</v>
      </c>
      <c r="G40" s="61">
        <v>0.34042897820472717</v>
      </c>
      <c r="H40" s="60">
        <v>300198.71875</v>
      </c>
      <c r="I40" s="61">
        <v>5.6193593889474869E-2</v>
      </c>
      <c r="J40" s="60">
        <v>195914.046875</v>
      </c>
      <c r="K40" s="61">
        <v>3.667275607585907E-2</v>
      </c>
      <c r="L40" s="62">
        <v>5342223</v>
      </c>
    </row>
    <row r="41" spans="1:20" x14ac:dyDescent="0.2">
      <c r="A41" s="34" t="s">
        <v>30</v>
      </c>
    </row>
    <row r="43" spans="1:20" x14ac:dyDescent="0.2">
      <c r="A43" s="471" t="s">
        <v>261</v>
      </c>
      <c r="B43" s="460" t="s">
        <v>82</v>
      </c>
      <c r="C43" s="461"/>
      <c r="D43" s="460" t="s">
        <v>83</v>
      </c>
      <c r="E43" s="461"/>
      <c r="F43" s="460" t="s">
        <v>84</v>
      </c>
      <c r="G43" s="461"/>
      <c r="H43" s="460" t="s">
        <v>85</v>
      </c>
      <c r="I43" s="461"/>
      <c r="J43" s="460" t="s">
        <v>89</v>
      </c>
      <c r="K43" s="461"/>
      <c r="L43" s="477" t="s">
        <v>11</v>
      </c>
    </row>
    <row r="44" spans="1:20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36" t="s">
        <v>29</v>
      </c>
      <c r="K44" s="37" t="s">
        <v>12</v>
      </c>
      <c r="L44" s="477"/>
    </row>
    <row r="45" spans="1:20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56"/>
      <c r="K45" s="57"/>
      <c r="L45" s="194"/>
    </row>
    <row r="46" spans="1:20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0"/>
      <c r="K46" s="61"/>
      <c r="L46" s="193"/>
    </row>
    <row r="47" spans="1:20" x14ac:dyDescent="0.2">
      <c r="A47" s="34" t="s">
        <v>30</v>
      </c>
    </row>
    <row r="49" spans="1:12" x14ac:dyDescent="0.2">
      <c r="A49" s="469" t="s">
        <v>231</v>
      </c>
      <c r="B49" s="460" t="s">
        <v>82</v>
      </c>
      <c r="C49" s="461"/>
      <c r="D49" s="460" t="s">
        <v>83</v>
      </c>
      <c r="E49" s="461"/>
      <c r="F49" s="460" t="s">
        <v>84</v>
      </c>
      <c r="G49" s="461"/>
      <c r="H49" s="460" t="s">
        <v>85</v>
      </c>
      <c r="I49" s="461"/>
      <c r="J49" s="460" t="s">
        <v>89</v>
      </c>
      <c r="K49" s="461"/>
      <c r="L49" s="477" t="s">
        <v>11</v>
      </c>
    </row>
    <row r="50" spans="1:12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477"/>
    </row>
    <row r="51" spans="1:12" x14ac:dyDescent="0.2">
      <c r="A51" s="55" t="s">
        <v>213</v>
      </c>
      <c r="B51" s="56">
        <v>10998.76953125</v>
      </c>
      <c r="C51" s="57">
        <v>7.4427008628845215E-2</v>
      </c>
      <c r="D51" s="56">
        <v>70746.0859375</v>
      </c>
      <c r="E51" s="57">
        <v>0.47872805595397949</v>
      </c>
      <c r="F51" s="56">
        <v>51922.4609375</v>
      </c>
      <c r="G51" s="57">
        <v>0.35135141015052795</v>
      </c>
      <c r="H51" s="56">
        <v>5206.41162109375</v>
      </c>
      <c r="I51" s="57">
        <v>3.5230997949838638E-2</v>
      </c>
      <c r="J51" s="56">
        <v>8905.556640625</v>
      </c>
      <c r="K51" s="57">
        <v>6.026255339384079E-2</v>
      </c>
      <c r="L51" s="194">
        <v>147779.28125</v>
      </c>
    </row>
    <row r="52" spans="1:12" x14ac:dyDescent="0.2">
      <c r="A52" s="41" t="s">
        <v>230</v>
      </c>
      <c r="B52" s="42">
        <v>778.1844482421875</v>
      </c>
      <c r="C52" s="43">
        <v>1.0140476515516639E-3</v>
      </c>
      <c r="D52" s="42">
        <v>464258.6875</v>
      </c>
      <c r="E52" s="43">
        <v>0.60497283935546875</v>
      </c>
      <c r="F52" s="42">
        <v>244700.265625</v>
      </c>
      <c r="G52" s="43">
        <v>0.31886750459671021</v>
      </c>
      <c r="H52" s="42">
        <v>25024.28515625</v>
      </c>
      <c r="I52" s="43">
        <v>3.26090008020401E-2</v>
      </c>
      <c r="J52" s="42">
        <v>32642.79296875</v>
      </c>
      <c r="K52" s="43">
        <v>4.253663495182991E-2</v>
      </c>
      <c r="L52" s="195">
        <v>767404.25</v>
      </c>
    </row>
    <row r="53" spans="1:12" x14ac:dyDescent="0.2">
      <c r="A53" s="55" t="s">
        <v>214</v>
      </c>
      <c r="B53" s="56">
        <v>86750.359375</v>
      </c>
      <c r="C53" s="57">
        <v>2.0617298781871796E-2</v>
      </c>
      <c r="D53" s="56">
        <v>1918758.75</v>
      </c>
      <c r="E53" s="57">
        <v>0.45601680874824524</v>
      </c>
      <c r="F53" s="56">
        <v>1868447</v>
      </c>
      <c r="G53" s="57">
        <v>0.44405961036682129</v>
      </c>
      <c r="H53" s="56">
        <v>214345.296875</v>
      </c>
      <c r="I53" s="57">
        <v>5.0941817462444305E-2</v>
      </c>
      <c r="J53" s="56">
        <v>119347.78125</v>
      </c>
      <c r="K53" s="57">
        <v>2.8364479541778564E-2</v>
      </c>
      <c r="L53" s="194">
        <v>4207649</v>
      </c>
    </row>
    <row r="54" spans="1:12" x14ac:dyDescent="0.2">
      <c r="A54" s="41" t="s">
        <v>224</v>
      </c>
      <c r="B54" s="42">
        <v>204.5025634765625</v>
      </c>
      <c r="C54" s="43">
        <v>3.9637638838030398E-4</v>
      </c>
      <c r="D54" s="42">
        <v>304417.53125</v>
      </c>
      <c r="E54" s="43">
        <v>0.59003621339797974</v>
      </c>
      <c r="F54" s="42">
        <v>147104.890625</v>
      </c>
      <c r="G54" s="43">
        <v>0.28512552380561829</v>
      </c>
      <c r="H54" s="42">
        <v>36283.0078125</v>
      </c>
      <c r="I54" s="43">
        <v>7.0325411856174469E-2</v>
      </c>
      <c r="J54" s="42">
        <v>27920.337890625</v>
      </c>
      <c r="K54" s="43">
        <v>5.4116494953632355E-2</v>
      </c>
      <c r="L54" s="195">
        <v>515930.25</v>
      </c>
    </row>
    <row r="55" spans="1:12" x14ac:dyDescent="0.2">
      <c r="A55" s="55" t="s">
        <v>254</v>
      </c>
      <c r="B55" s="56">
        <v>13833.4970703125</v>
      </c>
      <c r="C55" s="57">
        <v>1.1076685972511768E-2</v>
      </c>
      <c r="D55" s="56">
        <v>533042.6875</v>
      </c>
      <c r="E55" s="57">
        <v>0.4268152117729187</v>
      </c>
      <c r="F55" s="56">
        <v>585901.25</v>
      </c>
      <c r="G55" s="57">
        <v>0.46913981437683105</v>
      </c>
      <c r="H55" s="56">
        <v>49865.9921875</v>
      </c>
      <c r="I55" s="57">
        <v>3.9928440004587173E-2</v>
      </c>
      <c r="J55" s="56">
        <v>66240.6328125</v>
      </c>
      <c r="K55" s="57">
        <v>5.3039859980344772E-2</v>
      </c>
      <c r="L55" s="194">
        <v>1248884</v>
      </c>
    </row>
    <row r="56" spans="1:12" x14ac:dyDescent="0.2">
      <c r="A56" s="41" t="s">
        <v>215</v>
      </c>
      <c r="B56" s="42">
        <v>9878.9736328125</v>
      </c>
      <c r="C56" s="43">
        <v>2.3962819948792458E-2</v>
      </c>
      <c r="D56" s="42">
        <v>97163.3203125</v>
      </c>
      <c r="E56" s="43">
        <v>0.23568309843540192</v>
      </c>
      <c r="F56" s="42">
        <v>139641.53125</v>
      </c>
      <c r="G56" s="43">
        <v>0.33871987462043762</v>
      </c>
      <c r="H56" s="42">
        <v>97653.765625</v>
      </c>
      <c r="I56" s="43">
        <v>0.23687274754047394</v>
      </c>
      <c r="J56" s="42">
        <v>67924.96875</v>
      </c>
      <c r="K56" s="43">
        <v>0.16476143896579742</v>
      </c>
      <c r="L56" s="195">
        <v>412262.5625</v>
      </c>
    </row>
    <row r="57" spans="1:12" x14ac:dyDescent="0.2">
      <c r="A57" s="55" t="s">
        <v>256</v>
      </c>
      <c r="B57" s="56">
        <v>195.89260864257813</v>
      </c>
      <c r="C57" s="57">
        <v>5.0904229283332825E-4</v>
      </c>
      <c r="D57" s="56">
        <v>62849.69140625</v>
      </c>
      <c r="E57" s="57">
        <v>0.16331984102725983</v>
      </c>
      <c r="F57" s="56">
        <v>181739.03125</v>
      </c>
      <c r="G57" s="57">
        <v>0.47226309776306152</v>
      </c>
      <c r="H57" s="56">
        <v>129020.65625</v>
      </c>
      <c r="I57" s="57">
        <v>0.33527025580406189</v>
      </c>
      <c r="J57" s="56">
        <v>11020.5458984375</v>
      </c>
      <c r="K57" s="57">
        <v>2.8637751936912537E-2</v>
      </c>
      <c r="L57" s="194">
        <v>384825.8125</v>
      </c>
    </row>
    <row r="58" spans="1:12" x14ac:dyDescent="0.2">
      <c r="A58" s="41" t="s">
        <v>216</v>
      </c>
      <c r="B58" s="42">
        <v>108.21164703369141</v>
      </c>
      <c r="C58" s="43">
        <v>1.3567623682320118E-3</v>
      </c>
      <c r="D58" s="42">
        <v>43299.0390625</v>
      </c>
      <c r="E58" s="43">
        <v>0.54288524389266968</v>
      </c>
      <c r="F58" s="42">
        <v>33523.79296875</v>
      </c>
      <c r="G58" s="43">
        <v>0.42032280564308167</v>
      </c>
      <c r="H58" s="42">
        <v>1740.4837646484375</v>
      </c>
      <c r="I58" s="43">
        <v>2.1822262555360794E-2</v>
      </c>
      <c r="J58" s="42">
        <v>1085.727783203125</v>
      </c>
      <c r="K58" s="43">
        <v>1.3612902723252773E-2</v>
      </c>
      <c r="L58" s="195">
        <v>79757.2578125</v>
      </c>
    </row>
    <row r="59" spans="1:12" x14ac:dyDescent="0.2">
      <c r="A59" s="55" t="s">
        <v>229</v>
      </c>
      <c r="B59" s="56">
        <v>486.2811279296875</v>
      </c>
      <c r="C59" s="57">
        <v>1.8314843764528632E-3</v>
      </c>
      <c r="D59" s="56">
        <v>172855.375</v>
      </c>
      <c r="E59" s="57">
        <v>0.65102654695510864</v>
      </c>
      <c r="F59" s="56">
        <v>79003.546875</v>
      </c>
      <c r="G59" s="57">
        <v>0.29755166172981262</v>
      </c>
      <c r="H59" s="56">
        <v>304.88174438476563</v>
      </c>
      <c r="I59" s="57">
        <v>1.1482784757390618E-3</v>
      </c>
      <c r="J59" s="56">
        <v>12861.9404296875</v>
      </c>
      <c r="K59" s="57">
        <v>4.8442024737596512E-2</v>
      </c>
      <c r="L59" s="194">
        <v>265512.03125</v>
      </c>
    </row>
    <row r="60" spans="1:12" x14ac:dyDescent="0.2">
      <c r="A60" s="41" t="s">
        <v>226</v>
      </c>
      <c r="B60" s="42">
        <v>8314.1533203125</v>
      </c>
      <c r="C60" s="43">
        <v>3.8758274167776108E-2</v>
      </c>
      <c r="D60" s="42">
        <v>165120.78125</v>
      </c>
      <c r="E60" s="43">
        <v>0.76974725723266602</v>
      </c>
      <c r="F60" s="42">
        <v>27033.615234375</v>
      </c>
      <c r="G60" s="43">
        <v>0.12602320313453674</v>
      </c>
      <c r="H60" s="42">
        <v>651.6529541015625</v>
      </c>
      <c r="I60" s="43">
        <v>3.0378249939531088E-3</v>
      </c>
      <c r="J60" s="42">
        <v>13392.779296875</v>
      </c>
      <c r="K60" s="43">
        <v>6.2433421611785889E-2</v>
      </c>
      <c r="L60" s="195">
        <v>214512.984375</v>
      </c>
    </row>
    <row r="61" spans="1:12" x14ac:dyDescent="0.2">
      <c r="A61" s="55" t="s">
        <v>258</v>
      </c>
      <c r="B61" s="56">
        <v>32039.0703125</v>
      </c>
      <c r="C61" s="57">
        <v>1.7076799646019936E-2</v>
      </c>
      <c r="D61" s="56">
        <v>1555480</v>
      </c>
      <c r="E61" s="57">
        <v>0.82906967401504517</v>
      </c>
      <c r="F61" s="56">
        <v>180700.046875</v>
      </c>
      <c r="G61" s="57">
        <v>9.6312984824180603E-2</v>
      </c>
      <c r="H61" s="56">
        <v>4841.59130859375</v>
      </c>
      <c r="I61" s="57">
        <v>2.5805647019296885E-3</v>
      </c>
      <c r="J61" s="56">
        <v>103114.5625</v>
      </c>
      <c r="K61" s="57">
        <v>5.4959982633590698E-2</v>
      </c>
      <c r="L61" s="194">
        <v>1876175.25</v>
      </c>
    </row>
    <row r="62" spans="1:12" x14ac:dyDescent="0.2">
      <c r="A62" s="41" t="s">
        <v>228</v>
      </c>
      <c r="B62" s="42">
        <v>7966.34912109375</v>
      </c>
      <c r="C62" s="43">
        <v>5.2846807986497879E-2</v>
      </c>
      <c r="D62" s="42">
        <v>103574.3828125</v>
      </c>
      <c r="E62" s="43">
        <v>0.68708705902099609</v>
      </c>
      <c r="F62" s="42">
        <v>28490.326171875</v>
      </c>
      <c r="G62" s="43">
        <v>0.18899784982204437</v>
      </c>
      <c r="H62" s="42">
        <v>1790.9136962890625</v>
      </c>
      <c r="I62" s="43">
        <v>1.1880482546985149E-2</v>
      </c>
      <c r="J62" s="42">
        <v>8922.2197265625</v>
      </c>
      <c r="K62" s="43">
        <v>5.9187818318605423E-2</v>
      </c>
      <c r="L62" s="195">
        <v>150744.1875</v>
      </c>
    </row>
    <row r="63" spans="1:12" x14ac:dyDescent="0.2">
      <c r="A63" s="55" t="s">
        <v>217</v>
      </c>
      <c r="B63" s="56">
        <v>1332.1177978515625</v>
      </c>
      <c r="C63" s="57">
        <v>8.1555778160691261E-3</v>
      </c>
      <c r="D63" s="56">
        <v>63256.23046875</v>
      </c>
      <c r="E63" s="57">
        <v>0.38727140426635742</v>
      </c>
      <c r="F63" s="56">
        <v>71122.359375</v>
      </c>
      <c r="G63" s="57">
        <v>0.43542993068695068</v>
      </c>
      <c r="H63" s="56">
        <v>17977.9765625</v>
      </c>
      <c r="I63" s="57">
        <v>0.11006593704223633</v>
      </c>
      <c r="J63" s="56">
        <v>9649.556640625</v>
      </c>
      <c r="K63" s="57">
        <v>5.9077143669128418E-2</v>
      </c>
      <c r="L63" s="194">
        <v>163338.234375</v>
      </c>
    </row>
    <row r="64" spans="1:12" x14ac:dyDescent="0.2">
      <c r="A64" s="41" t="s">
        <v>218</v>
      </c>
      <c r="B64" s="42">
        <v>1159.392578125</v>
      </c>
      <c r="C64" s="43">
        <v>6.5218759700655937E-3</v>
      </c>
      <c r="D64" s="42">
        <v>62395.4296875</v>
      </c>
      <c r="E64" s="43">
        <v>0.35099002718925476</v>
      </c>
      <c r="F64" s="42">
        <v>101295.9609375</v>
      </c>
      <c r="G64" s="43">
        <v>0.56981533765792847</v>
      </c>
      <c r="H64" s="42">
        <v>8035.46923828125</v>
      </c>
      <c r="I64" s="43">
        <v>4.5201539993286133E-2</v>
      </c>
      <c r="J64" s="42">
        <v>4883.5537109375</v>
      </c>
      <c r="K64" s="43">
        <v>2.7471220120787621E-2</v>
      </c>
      <c r="L64" s="195">
        <v>177769.8125</v>
      </c>
    </row>
    <row r="65" spans="1:12" x14ac:dyDescent="0.2">
      <c r="A65" s="55" t="s">
        <v>255</v>
      </c>
      <c r="B65" s="56">
        <v>19007.642578125</v>
      </c>
      <c r="C65" s="57">
        <v>5.985410138964653E-2</v>
      </c>
      <c r="D65" s="56">
        <v>206728.328125</v>
      </c>
      <c r="E65" s="57">
        <v>0.65097701549530029</v>
      </c>
      <c r="F65" s="56">
        <v>69206.2578125</v>
      </c>
      <c r="G65" s="57">
        <v>0.2179269939661026</v>
      </c>
      <c r="H65" s="56">
        <v>8764.7509765625</v>
      </c>
      <c r="I65" s="57">
        <v>2.7599755674600601E-2</v>
      </c>
      <c r="J65" s="56">
        <v>13859.2734375</v>
      </c>
      <c r="K65" s="57">
        <v>4.3642148375511169E-2</v>
      </c>
      <c r="L65" s="194">
        <v>317566.25</v>
      </c>
    </row>
    <row r="66" spans="1:12" x14ac:dyDescent="0.2">
      <c r="A66" s="41" t="s">
        <v>211</v>
      </c>
      <c r="B66" s="42">
        <v>3409.176513671875</v>
      </c>
      <c r="C66" s="43">
        <v>2.8453117236495018E-2</v>
      </c>
      <c r="D66" s="42">
        <v>64250.8515625</v>
      </c>
      <c r="E66" s="43">
        <v>0.53624004125595093</v>
      </c>
      <c r="F66" s="42">
        <v>43852.4453125</v>
      </c>
      <c r="G66" s="43">
        <v>0.36599418520927429</v>
      </c>
      <c r="H66" s="42">
        <v>4871.68212890625</v>
      </c>
      <c r="I66" s="43">
        <v>4.0659245103597641E-2</v>
      </c>
      <c r="J66" s="42">
        <v>3433.173828125</v>
      </c>
      <c r="K66" s="43">
        <v>2.8653398156166077E-2</v>
      </c>
      <c r="L66" s="195">
        <v>119817.328125</v>
      </c>
    </row>
    <row r="67" spans="1:12" x14ac:dyDescent="0.2">
      <c r="A67" s="55" t="s">
        <v>212</v>
      </c>
      <c r="B67" s="56">
        <v>31.883644104003906</v>
      </c>
      <c r="C67" s="57">
        <v>7.1318476693704724E-4</v>
      </c>
      <c r="D67" s="56">
        <v>11750.3876953125</v>
      </c>
      <c r="E67" s="57">
        <v>0.26283687353134155</v>
      </c>
      <c r="F67" s="56">
        <v>31537.052734375</v>
      </c>
      <c r="G67" s="57">
        <v>0.70543205738067627</v>
      </c>
      <c r="H67" s="56">
        <v>594.85845947265625</v>
      </c>
      <c r="I67" s="57">
        <v>1.3306006789207458E-2</v>
      </c>
      <c r="J67" s="56">
        <v>791.82769775390625</v>
      </c>
      <c r="K67" s="57">
        <v>1.7711885273456573E-2</v>
      </c>
      <c r="L67" s="194">
        <v>44706.0078125</v>
      </c>
    </row>
    <row r="68" spans="1:12" x14ac:dyDescent="0.2">
      <c r="A68" s="41" t="s">
        <v>219</v>
      </c>
      <c r="B68" s="42">
        <v>2164.049560546875</v>
      </c>
      <c r="C68" s="43">
        <v>2.0674452185630798E-2</v>
      </c>
      <c r="D68" s="42">
        <v>32252.203125</v>
      </c>
      <c r="E68" s="43">
        <v>0.30812445282936096</v>
      </c>
      <c r="F68" s="42">
        <v>52942.4765625</v>
      </c>
      <c r="G68" s="43">
        <v>0.50579094886779785</v>
      </c>
      <c r="H68" s="42">
        <v>13952.8251953125</v>
      </c>
      <c r="I68" s="43">
        <v>0.13329963386058807</v>
      </c>
      <c r="J68" s="42">
        <v>3361.092041015625</v>
      </c>
      <c r="K68" s="43">
        <v>3.2110508531332016E-2</v>
      </c>
      <c r="L68" s="195">
        <v>104672.6484375</v>
      </c>
    </row>
    <row r="69" spans="1:12" x14ac:dyDescent="0.2">
      <c r="A69" s="55" t="s">
        <v>227</v>
      </c>
      <c r="B69" s="56">
        <v>3241.064453125</v>
      </c>
      <c r="C69" s="57">
        <v>1.5377309173345566E-2</v>
      </c>
      <c r="D69" s="56">
        <v>179776.5</v>
      </c>
      <c r="E69" s="57">
        <v>0.85295403003692627</v>
      </c>
      <c r="F69" s="56">
        <v>23807.001953125</v>
      </c>
      <c r="G69" s="57">
        <v>0.11295291036367416</v>
      </c>
      <c r="H69" s="56">
        <v>1093.3773193359375</v>
      </c>
      <c r="I69" s="57">
        <v>5.1875556819140911E-3</v>
      </c>
      <c r="J69" s="56">
        <v>2851.322998046875</v>
      </c>
      <c r="K69" s="57">
        <v>1.3528171926736832E-2</v>
      </c>
      <c r="L69" s="194">
        <v>210769.265625</v>
      </c>
    </row>
    <row r="70" spans="1:12" x14ac:dyDescent="0.2">
      <c r="A70" s="41" t="s">
        <v>220</v>
      </c>
      <c r="B70" s="42">
        <v>221.08686828613281</v>
      </c>
      <c r="C70" s="43">
        <v>1.8865574384108186E-3</v>
      </c>
      <c r="D70" s="42">
        <v>57659.2265625</v>
      </c>
      <c r="E70" s="43">
        <v>0.49201223254203796</v>
      </c>
      <c r="F70" s="42">
        <v>45569.1328125</v>
      </c>
      <c r="G70" s="43">
        <v>0.38884618878364563</v>
      </c>
      <c r="H70" s="42">
        <v>4311.98779296875</v>
      </c>
      <c r="I70" s="43">
        <v>3.6794640123844147E-2</v>
      </c>
      <c r="J70" s="42">
        <v>9429.2021484375</v>
      </c>
      <c r="K70" s="43">
        <v>8.0460377037525177E-2</v>
      </c>
      <c r="L70" s="195">
        <v>117190.640625</v>
      </c>
    </row>
    <row r="71" spans="1:12" x14ac:dyDescent="0.2">
      <c r="A71" s="55" t="s">
        <v>221</v>
      </c>
      <c r="B71" s="56">
        <v>1883.45654296875</v>
      </c>
      <c r="C71" s="57">
        <v>1.877233013510704E-2</v>
      </c>
      <c r="D71" s="56">
        <v>91448.1640625</v>
      </c>
      <c r="E71" s="57">
        <v>0.91145998239517212</v>
      </c>
      <c r="F71" s="56">
        <v>2745.00341796875</v>
      </c>
      <c r="G71" s="57">
        <v>2.7359332889318466E-2</v>
      </c>
      <c r="H71" s="56">
        <v>269.159912109375</v>
      </c>
      <c r="I71" s="57">
        <v>2.6827054098248482E-3</v>
      </c>
      <c r="J71" s="56">
        <v>3985.73583984375</v>
      </c>
      <c r="K71" s="57">
        <v>3.9725661277770996E-2</v>
      </c>
      <c r="L71" s="194">
        <v>100331.5234375</v>
      </c>
    </row>
    <row r="72" spans="1:12" x14ac:dyDescent="0.2">
      <c r="A72" s="41" t="s">
        <v>222</v>
      </c>
      <c r="B72" s="42">
        <v>461.77529907226563</v>
      </c>
      <c r="C72" s="43">
        <v>2.5564243551343679E-3</v>
      </c>
      <c r="D72" s="42">
        <v>78272.7890625</v>
      </c>
      <c r="E72" s="43">
        <v>0.43332430720329285</v>
      </c>
      <c r="F72" s="42">
        <v>89234.9375</v>
      </c>
      <c r="G72" s="43">
        <v>0.49401164054870605</v>
      </c>
      <c r="H72" s="42">
        <v>4920.37353515625</v>
      </c>
      <c r="I72" s="43">
        <v>2.7239574119448662E-2</v>
      </c>
      <c r="J72" s="42">
        <v>7743.3994140625</v>
      </c>
      <c r="K72" s="43">
        <v>4.286806657910347E-2</v>
      </c>
      <c r="L72" s="195">
        <v>180633.28125</v>
      </c>
    </row>
    <row r="73" spans="1:12" x14ac:dyDescent="0.2">
      <c r="A73" s="55" t="s">
        <v>223</v>
      </c>
      <c r="B73" s="56">
        <v>10267.458984375</v>
      </c>
      <c r="C73" s="57">
        <v>4.0910761803388596E-2</v>
      </c>
      <c r="D73" s="56">
        <v>120329.828125</v>
      </c>
      <c r="E73" s="57">
        <v>0.47945499420166016</v>
      </c>
      <c r="F73" s="56">
        <v>96887.7421875</v>
      </c>
      <c r="G73" s="57">
        <v>0.38604986667633057</v>
      </c>
      <c r="H73" s="56">
        <v>13891.7705078125</v>
      </c>
      <c r="I73" s="57">
        <v>5.5351853370666504E-2</v>
      </c>
      <c r="J73" s="56">
        <v>9595.2978515625</v>
      </c>
      <c r="K73" s="57">
        <v>3.8232527673244476E-2</v>
      </c>
      <c r="L73" s="194">
        <v>250972.09375</v>
      </c>
    </row>
    <row r="74" spans="1:12" x14ac:dyDescent="0.2">
      <c r="A74" s="59" t="s">
        <v>11</v>
      </c>
      <c r="B74" s="60">
        <v>214733.34375</v>
      </c>
      <c r="C74" s="61">
        <v>1.7806593328714371E-2</v>
      </c>
      <c r="D74" s="60">
        <v>6459686.5</v>
      </c>
      <c r="E74" s="61">
        <v>0.53566437959671021</v>
      </c>
      <c r="F74" s="60">
        <v>4196408</v>
      </c>
      <c r="G74" s="61">
        <v>0.34798383712768555</v>
      </c>
      <c r="H74" s="60">
        <v>645413.1875</v>
      </c>
      <c r="I74" s="61">
        <v>5.3520377725362778E-2</v>
      </c>
      <c r="J74" s="60">
        <v>542963.25</v>
      </c>
      <c r="K74" s="61">
        <v>4.5024801045656204E-2</v>
      </c>
      <c r="L74" s="193">
        <v>12059204</v>
      </c>
    </row>
    <row r="75" spans="1:12" x14ac:dyDescent="0.2">
      <c r="A75" s="34" t="s">
        <v>30</v>
      </c>
    </row>
    <row r="76" spans="1:12" ht="15" x14ac:dyDescent="0.25">
      <c r="A76" s="28" t="s">
        <v>285</v>
      </c>
    </row>
  </sheetData>
  <mergeCells count="44"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B49:C49"/>
    <mergeCell ref="A43:A44"/>
    <mergeCell ref="A49:A50"/>
    <mergeCell ref="B43:C43"/>
    <mergeCell ref="D43:E43"/>
    <mergeCell ref="D49:E49"/>
    <mergeCell ref="L26:L27"/>
    <mergeCell ref="D26:E26"/>
    <mergeCell ref="A35:A36"/>
    <mergeCell ref="B35:C35"/>
    <mergeCell ref="A19:A20"/>
    <mergeCell ref="B19:C19"/>
    <mergeCell ref="A26:A27"/>
    <mergeCell ref="B26:C26"/>
    <mergeCell ref="H26:I26"/>
    <mergeCell ref="H35:I35"/>
    <mergeCell ref="L35:L36"/>
    <mergeCell ref="L19:L20"/>
    <mergeCell ref="J19:K19"/>
    <mergeCell ref="H19:I19"/>
    <mergeCell ref="D19:E19"/>
    <mergeCell ref="F19:G19"/>
    <mergeCell ref="F26:G26"/>
    <mergeCell ref="D35:E35"/>
    <mergeCell ref="F35:G35"/>
    <mergeCell ref="J26:K26"/>
    <mergeCell ref="J35:K35"/>
    <mergeCell ref="L43:L44"/>
    <mergeCell ref="L49:L50"/>
    <mergeCell ref="F49:G49"/>
    <mergeCell ref="H49:I49"/>
    <mergeCell ref="J43:K43"/>
    <mergeCell ref="J49:K49"/>
    <mergeCell ref="F43:G43"/>
    <mergeCell ref="H43:I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76"/>
  <sheetViews>
    <sheetView showGridLines="0" zoomScale="75" zoomScaleNormal="75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3.140625" style="34" customWidth="1"/>
    <col min="9" max="16384" width="11.42578125" style="34"/>
  </cols>
  <sheetData>
    <row r="6" spans="1:1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</row>
    <row r="7" spans="1:10" ht="15" customHeight="1" x14ac:dyDescent="0.2">
      <c r="A7" s="33" t="s">
        <v>90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</row>
    <row r="11" spans="1:10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</row>
    <row r="12" spans="1:10" ht="20.25" customHeight="1" x14ac:dyDescent="0.2">
      <c r="A12" s="466"/>
      <c r="B12" s="460" t="s">
        <v>91</v>
      </c>
      <c r="C12" s="461"/>
      <c r="D12" s="460" t="s">
        <v>92</v>
      </c>
      <c r="E12" s="461"/>
      <c r="F12" s="460" t="s">
        <v>93</v>
      </c>
      <c r="G12" s="461"/>
      <c r="H12" s="460" t="s">
        <v>94</v>
      </c>
      <c r="I12" s="461"/>
      <c r="J12" s="473" t="s">
        <v>11</v>
      </c>
    </row>
    <row r="13" spans="1:10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474"/>
    </row>
    <row r="14" spans="1:10" ht="24" x14ac:dyDescent="0.2">
      <c r="A14" s="117" t="s">
        <v>3</v>
      </c>
      <c r="B14" s="38">
        <v>1438706.875</v>
      </c>
      <c r="C14" s="39">
        <v>0.11940406262874603</v>
      </c>
      <c r="D14" s="38">
        <v>4906900</v>
      </c>
      <c r="E14" s="39">
        <v>0.40724334120750427</v>
      </c>
      <c r="F14" s="38">
        <v>3819239.25</v>
      </c>
      <c r="G14" s="39">
        <v>0.31697401404380798</v>
      </c>
      <c r="H14" s="38">
        <v>1884215</v>
      </c>
      <c r="I14" s="39">
        <v>0.15637858211994171</v>
      </c>
      <c r="J14" s="40">
        <v>12049061</v>
      </c>
    </row>
    <row r="15" spans="1:10" x14ac:dyDescent="0.2">
      <c r="A15" s="41" t="s">
        <v>4</v>
      </c>
      <c r="B15" s="42">
        <v>499600.4375</v>
      </c>
      <c r="C15" s="43">
        <v>0.1112356036901474</v>
      </c>
      <c r="D15" s="42">
        <v>1841072.25</v>
      </c>
      <c r="E15" s="43">
        <v>0.40991315245628357</v>
      </c>
      <c r="F15" s="42">
        <v>1385456.25</v>
      </c>
      <c r="G15" s="43">
        <v>0.30847063660621643</v>
      </c>
      <c r="H15" s="42">
        <v>765242.5625</v>
      </c>
      <c r="I15" s="43">
        <v>0.1703806072473526</v>
      </c>
      <c r="J15" s="44">
        <v>4491371.5</v>
      </c>
    </row>
    <row r="16" spans="1:10" x14ac:dyDescent="0.2">
      <c r="A16" s="45" t="s">
        <v>5</v>
      </c>
      <c r="B16" s="46">
        <v>939106.4375</v>
      </c>
      <c r="C16" s="47">
        <v>0.12425840646028519</v>
      </c>
      <c r="D16" s="46">
        <v>3065827.5</v>
      </c>
      <c r="E16" s="47">
        <v>0.40565672516822815</v>
      </c>
      <c r="F16" s="46">
        <v>2433783</v>
      </c>
      <c r="G16" s="47">
        <v>0.32202738523483276</v>
      </c>
      <c r="H16" s="46">
        <v>1118972.375</v>
      </c>
      <c r="I16" s="47">
        <v>0.1480574756860733</v>
      </c>
      <c r="J16" s="48">
        <v>7557689.5</v>
      </c>
    </row>
    <row r="17" spans="1:17" x14ac:dyDescent="0.2">
      <c r="A17" s="34" t="s">
        <v>30</v>
      </c>
      <c r="B17" s="49"/>
      <c r="C17" s="49"/>
      <c r="D17" s="49"/>
      <c r="E17" s="49"/>
      <c r="F17" s="50"/>
      <c r="G17" s="50"/>
      <c r="H17" s="50"/>
      <c r="I17" s="50"/>
    </row>
    <row r="18" spans="1:17" x14ac:dyDescent="0.2">
      <c r="B18" s="49"/>
      <c r="C18" s="49"/>
      <c r="D18" s="49"/>
      <c r="E18" s="49"/>
      <c r="F18" s="50"/>
      <c r="G18" s="50"/>
      <c r="H18" s="50"/>
      <c r="I18" s="50"/>
    </row>
    <row r="19" spans="1:17" x14ac:dyDescent="0.2">
      <c r="A19" s="475" t="s">
        <v>14</v>
      </c>
      <c r="B19" s="460" t="s">
        <v>91</v>
      </c>
      <c r="C19" s="461"/>
      <c r="D19" s="460" t="s">
        <v>92</v>
      </c>
      <c r="E19" s="461"/>
      <c r="F19" s="460" t="s">
        <v>93</v>
      </c>
      <c r="G19" s="461"/>
      <c r="H19" s="460" t="s">
        <v>94</v>
      </c>
      <c r="I19" s="461"/>
      <c r="J19" s="477" t="s">
        <v>11</v>
      </c>
    </row>
    <row r="20" spans="1:17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477"/>
    </row>
    <row r="21" spans="1:17" x14ac:dyDescent="0.2">
      <c r="A21" s="118" t="s">
        <v>15</v>
      </c>
      <c r="B21" s="51">
        <v>48153.6796875</v>
      </c>
      <c r="C21" s="52">
        <v>8.6314864456653595E-2</v>
      </c>
      <c r="D21" s="51">
        <v>202658.125</v>
      </c>
      <c r="E21" s="52">
        <v>0.36326214671134949</v>
      </c>
      <c r="F21" s="51">
        <v>235534.703125</v>
      </c>
      <c r="G21" s="52">
        <v>0.42219299077987671</v>
      </c>
      <c r="H21" s="51">
        <v>71537.4375</v>
      </c>
      <c r="I21" s="52">
        <v>0.12822996079921722</v>
      </c>
      <c r="J21" s="54">
        <v>557883.9375</v>
      </c>
    </row>
    <row r="22" spans="1:17" x14ac:dyDescent="0.2">
      <c r="A22" s="41" t="s">
        <v>16</v>
      </c>
      <c r="B22" s="42">
        <v>727296.25</v>
      </c>
      <c r="C22" s="43">
        <v>0.10180766135454178</v>
      </c>
      <c r="D22" s="42">
        <v>2837306.25</v>
      </c>
      <c r="E22" s="43">
        <v>0.39716896414756775</v>
      </c>
      <c r="F22" s="42">
        <v>2382693</v>
      </c>
      <c r="G22" s="43">
        <v>0.33353176712989807</v>
      </c>
      <c r="H22" s="42">
        <v>1196530.75</v>
      </c>
      <c r="I22" s="43">
        <v>0.16749158501625061</v>
      </c>
      <c r="J22" s="44">
        <v>7143826</v>
      </c>
    </row>
    <row r="23" spans="1:17" x14ac:dyDescent="0.2">
      <c r="A23" s="45" t="s">
        <v>17</v>
      </c>
      <c r="B23" s="46">
        <v>663256.9375</v>
      </c>
      <c r="C23" s="47">
        <v>0.15256576240062714</v>
      </c>
      <c r="D23" s="46">
        <v>1866935.5</v>
      </c>
      <c r="E23" s="47">
        <v>0.42944210767745972</v>
      </c>
      <c r="F23" s="46">
        <v>1201011.625</v>
      </c>
      <c r="G23" s="47">
        <v>0.27626284956932068</v>
      </c>
      <c r="H23" s="46">
        <v>616146.8125</v>
      </c>
      <c r="I23" s="47">
        <v>0.14172925055027008</v>
      </c>
      <c r="J23" s="48">
        <v>4347351</v>
      </c>
    </row>
    <row r="24" spans="1:17" x14ac:dyDescent="0.2">
      <c r="A24" s="34" t="s">
        <v>30</v>
      </c>
    </row>
    <row r="26" spans="1:17" x14ac:dyDescent="0.2">
      <c r="A26" s="475" t="s">
        <v>18</v>
      </c>
      <c r="B26" s="460" t="s">
        <v>91</v>
      </c>
      <c r="C26" s="461"/>
      <c r="D26" s="460" t="s">
        <v>92</v>
      </c>
      <c r="E26" s="461"/>
      <c r="F26" s="460" t="s">
        <v>93</v>
      </c>
      <c r="G26" s="461"/>
      <c r="H26" s="460" t="s">
        <v>94</v>
      </c>
      <c r="I26" s="461"/>
      <c r="J26" s="477" t="s">
        <v>11</v>
      </c>
      <c r="Q26" s="91"/>
    </row>
    <row r="27" spans="1:17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477"/>
    </row>
    <row r="28" spans="1:17" x14ac:dyDescent="0.2">
      <c r="A28" s="118" t="s">
        <v>19</v>
      </c>
      <c r="B28" s="51">
        <v>105052.0390625</v>
      </c>
      <c r="C28" s="52">
        <v>8.2347385585308075E-2</v>
      </c>
      <c r="D28" s="51">
        <v>463279.875</v>
      </c>
      <c r="E28" s="52">
        <v>0.36315226554870605</v>
      </c>
      <c r="F28" s="51">
        <v>473084.40625</v>
      </c>
      <c r="G28" s="52">
        <v>0.37083777785301208</v>
      </c>
      <c r="H28" s="51">
        <v>234301.671875</v>
      </c>
      <c r="I28" s="52">
        <v>0.18366259336471558</v>
      </c>
      <c r="J28" s="54">
        <v>1275718</v>
      </c>
    </row>
    <row r="29" spans="1:17" x14ac:dyDescent="0.2">
      <c r="A29" s="41" t="s">
        <v>20</v>
      </c>
      <c r="B29" s="42">
        <v>307487.34375</v>
      </c>
      <c r="C29" s="43">
        <v>9.2902317643165588E-2</v>
      </c>
      <c r="D29" s="42">
        <v>1233271.5</v>
      </c>
      <c r="E29" s="43">
        <v>0.37261298298835754</v>
      </c>
      <c r="F29" s="42">
        <v>1179604.75</v>
      </c>
      <c r="G29" s="43">
        <v>0.35639843344688416</v>
      </c>
      <c r="H29" s="42">
        <v>589428.625</v>
      </c>
      <c r="I29" s="43">
        <v>0.1780862957239151</v>
      </c>
      <c r="J29" s="44">
        <v>3309792</v>
      </c>
    </row>
    <row r="30" spans="1:17" x14ac:dyDescent="0.2">
      <c r="A30" s="55" t="s">
        <v>21</v>
      </c>
      <c r="B30" s="56">
        <v>434463.40625</v>
      </c>
      <c r="C30" s="57">
        <v>0.10656660050153732</v>
      </c>
      <c r="D30" s="56">
        <v>1588265.5</v>
      </c>
      <c r="E30" s="57">
        <v>0.38957491517066956</v>
      </c>
      <c r="F30" s="56">
        <v>1378544.5</v>
      </c>
      <c r="G30" s="57">
        <v>0.33813387155532837</v>
      </c>
      <c r="H30" s="56">
        <v>675645.75</v>
      </c>
      <c r="I30" s="57">
        <v>0.16572459042072296</v>
      </c>
      <c r="J30" s="58">
        <v>4076919.25</v>
      </c>
    </row>
    <row r="31" spans="1:17" x14ac:dyDescent="0.2">
      <c r="A31" s="41" t="s">
        <v>22</v>
      </c>
      <c r="B31" s="42">
        <v>160686.046875</v>
      </c>
      <c r="C31" s="43">
        <v>0.1194099634885788</v>
      </c>
      <c r="D31" s="42">
        <v>570005.1875</v>
      </c>
      <c r="E31" s="43">
        <v>0.42358562350273132</v>
      </c>
      <c r="F31" s="42">
        <v>424837.03125</v>
      </c>
      <c r="G31" s="43">
        <v>0.31570738554000854</v>
      </c>
      <c r="H31" s="42">
        <v>190138.75</v>
      </c>
      <c r="I31" s="43">
        <v>0.14129702746868134</v>
      </c>
      <c r="J31" s="44">
        <v>1345667</v>
      </c>
    </row>
    <row r="32" spans="1:17" x14ac:dyDescent="0.2">
      <c r="A32" s="45" t="s">
        <v>23</v>
      </c>
      <c r="B32" s="46">
        <v>431018</v>
      </c>
      <c r="C32" s="47">
        <v>0.21118347346782684</v>
      </c>
      <c r="D32" s="46">
        <v>1052077.75</v>
      </c>
      <c r="E32" s="47">
        <v>0.515480637550354</v>
      </c>
      <c r="F32" s="46">
        <v>363168.65625</v>
      </c>
      <c r="G32" s="47">
        <v>0.17793971300125122</v>
      </c>
      <c r="H32" s="46">
        <v>194700.1875</v>
      </c>
      <c r="I32" s="47">
        <v>9.5396161079406738E-2</v>
      </c>
      <c r="J32" s="48">
        <v>2040964.5</v>
      </c>
    </row>
    <row r="33" spans="1:18" x14ac:dyDescent="0.2">
      <c r="A33" s="34" t="s">
        <v>30</v>
      </c>
      <c r="B33" s="100"/>
      <c r="C33" s="214"/>
      <c r="D33" s="100"/>
      <c r="E33" s="214"/>
      <c r="F33" s="100"/>
      <c r="G33" s="214"/>
      <c r="H33" s="100"/>
      <c r="I33" s="214"/>
      <c r="J33" s="100"/>
    </row>
    <row r="34" spans="1:18" x14ac:dyDescent="0.2">
      <c r="R34" s="91"/>
    </row>
    <row r="35" spans="1:18" x14ac:dyDescent="0.2">
      <c r="A35" s="475" t="s">
        <v>24</v>
      </c>
      <c r="B35" s="460" t="s">
        <v>91</v>
      </c>
      <c r="C35" s="461"/>
      <c r="D35" s="460" t="s">
        <v>92</v>
      </c>
      <c r="E35" s="461"/>
      <c r="F35" s="460" t="s">
        <v>93</v>
      </c>
      <c r="G35" s="461"/>
      <c r="H35" s="460" t="s">
        <v>94</v>
      </c>
      <c r="I35" s="461"/>
      <c r="J35" s="477" t="s">
        <v>11</v>
      </c>
    </row>
    <row r="36" spans="1:18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477"/>
    </row>
    <row r="37" spans="1:18" x14ac:dyDescent="0.2">
      <c r="A37" s="118" t="s">
        <v>25</v>
      </c>
      <c r="B37" s="51">
        <v>183511.640625</v>
      </c>
      <c r="C37" s="52">
        <v>0.14770212769508362</v>
      </c>
      <c r="D37" s="51">
        <v>516039.6875</v>
      </c>
      <c r="E37" s="52">
        <v>0.41534236073493958</v>
      </c>
      <c r="F37" s="51">
        <v>363403.5</v>
      </c>
      <c r="G37" s="52">
        <v>0.29249081015586853</v>
      </c>
      <c r="H37" s="51">
        <v>179489.296875</v>
      </c>
      <c r="I37" s="52">
        <v>0.14446468651294708</v>
      </c>
      <c r="J37" s="54">
        <v>1242444</v>
      </c>
    </row>
    <row r="38" spans="1:18" x14ac:dyDescent="0.2">
      <c r="A38" s="41" t="s">
        <v>26</v>
      </c>
      <c r="B38" s="42">
        <v>284419.03125</v>
      </c>
      <c r="C38" s="43">
        <v>0.12119954824447632</v>
      </c>
      <c r="D38" s="42">
        <v>1071734.125</v>
      </c>
      <c r="E38" s="43">
        <v>0.45669829845428467</v>
      </c>
      <c r="F38" s="42">
        <v>639835.125</v>
      </c>
      <c r="G38" s="43">
        <v>0.27265310287475586</v>
      </c>
      <c r="H38" s="42">
        <v>350712.125</v>
      </c>
      <c r="I38" s="43">
        <v>0.14944903552532196</v>
      </c>
      <c r="J38" s="44">
        <v>2346700.5</v>
      </c>
    </row>
    <row r="39" spans="1:18" x14ac:dyDescent="0.2">
      <c r="A39" s="55" t="s">
        <v>27</v>
      </c>
      <c r="B39" s="56">
        <v>398114.59375</v>
      </c>
      <c r="C39" s="57">
        <v>0.127695232629776</v>
      </c>
      <c r="D39" s="56">
        <v>1287164.625</v>
      </c>
      <c r="E39" s="57">
        <v>0.41285800933837891</v>
      </c>
      <c r="F39" s="56">
        <v>942369.875</v>
      </c>
      <c r="G39" s="57">
        <v>0.30226510763168335</v>
      </c>
      <c r="H39" s="56">
        <v>490044.21875</v>
      </c>
      <c r="I39" s="57">
        <v>0.15718166530132294</v>
      </c>
      <c r="J39" s="58">
        <v>3117693.25</v>
      </c>
    </row>
    <row r="40" spans="1:18" x14ac:dyDescent="0.2">
      <c r="A40" s="59" t="s">
        <v>28</v>
      </c>
      <c r="B40" s="60">
        <v>572661.5625</v>
      </c>
      <c r="C40" s="61">
        <v>0.10719536989927292</v>
      </c>
      <c r="D40" s="60">
        <v>2031961.375</v>
      </c>
      <c r="E40" s="61">
        <v>0.38035875558853149</v>
      </c>
      <c r="F40" s="60">
        <v>1873630.75</v>
      </c>
      <c r="G40" s="61">
        <v>0.35072118043899536</v>
      </c>
      <c r="H40" s="60">
        <v>863969.375</v>
      </c>
      <c r="I40" s="61">
        <v>0.16172468662261963</v>
      </c>
      <c r="J40" s="62">
        <v>5342223.5</v>
      </c>
    </row>
    <row r="41" spans="1:18" x14ac:dyDescent="0.2">
      <c r="A41" s="34" t="s">
        <v>30</v>
      </c>
      <c r="J41" s="119"/>
    </row>
    <row r="42" spans="1:18" x14ac:dyDescent="0.2">
      <c r="J42" s="213"/>
    </row>
    <row r="43" spans="1:18" x14ac:dyDescent="0.2">
      <c r="A43" s="471" t="s">
        <v>261</v>
      </c>
      <c r="B43" s="460" t="s">
        <v>91</v>
      </c>
      <c r="C43" s="461"/>
      <c r="D43" s="460" t="s">
        <v>92</v>
      </c>
      <c r="E43" s="461"/>
      <c r="F43" s="460" t="s">
        <v>93</v>
      </c>
      <c r="G43" s="461"/>
      <c r="H43" s="460" t="s">
        <v>94</v>
      </c>
      <c r="I43" s="461"/>
      <c r="J43" s="477" t="s">
        <v>11</v>
      </c>
    </row>
    <row r="44" spans="1:18" x14ac:dyDescent="0.2">
      <c r="A44" s="472"/>
      <c r="B44" s="36" t="s">
        <v>29</v>
      </c>
      <c r="C44" s="37" t="s">
        <v>12</v>
      </c>
      <c r="D44" s="36" t="s">
        <v>29</v>
      </c>
      <c r="E44" s="37" t="s">
        <v>12</v>
      </c>
      <c r="F44" s="36" t="s">
        <v>29</v>
      </c>
      <c r="G44" s="37" t="s">
        <v>12</v>
      </c>
      <c r="H44" s="36" t="s">
        <v>29</v>
      </c>
      <c r="I44" s="37" t="s">
        <v>12</v>
      </c>
      <c r="J44" s="477"/>
    </row>
    <row r="45" spans="1:18" x14ac:dyDescent="0.2">
      <c r="A45" s="55" t="s">
        <v>234</v>
      </c>
      <c r="B45" s="56"/>
      <c r="C45" s="57"/>
      <c r="D45" s="56"/>
      <c r="E45" s="57"/>
      <c r="F45" s="56"/>
      <c r="G45" s="57"/>
      <c r="H45" s="56"/>
      <c r="I45" s="57"/>
      <c r="J45" s="126"/>
    </row>
    <row r="46" spans="1:18" x14ac:dyDescent="0.2">
      <c r="A46" s="59" t="s">
        <v>235</v>
      </c>
      <c r="B46" s="60"/>
      <c r="C46" s="61"/>
      <c r="D46" s="60"/>
      <c r="E46" s="61"/>
      <c r="F46" s="60"/>
      <c r="G46" s="61"/>
      <c r="H46" s="60"/>
      <c r="I46" s="61"/>
      <c r="J46" s="62"/>
    </row>
    <row r="47" spans="1:18" x14ac:dyDescent="0.2">
      <c r="A47" s="34" t="s">
        <v>30</v>
      </c>
    </row>
    <row r="49" spans="1:10" x14ac:dyDescent="0.2">
      <c r="A49" s="469" t="s">
        <v>231</v>
      </c>
      <c r="B49" s="460" t="s">
        <v>91</v>
      </c>
      <c r="C49" s="461"/>
      <c r="D49" s="460" t="s">
        <v>92</v>
      </c>
      <c r="E49" s="461"/>
      <c r="F49" s="460" t="s">
        <v>93</v>
      </c>
      <c r="G49" s="461"/>
      <c r="H49" s="460" t="s">
        <v>94</v>
      </c>
      <c r="I49" s="461"/>
      <c r="J49" s="477" t="s">
        <v>11</v>
      </c>
    </row>
    <row r="50" spans="1:10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477"/>
    </row>
    <row r="51" spans="1:10" x14ac:dyDescent="0.2">
      <c r="A51" s="55" t="s">
        <v>213</v>
      </c>
      <c r="B51" s="56">
        <v>70616.09375</v>
      </c>
      <c r="C51" s="57">
        <v>0.47784838080406189</v>
      </c>
      <c r="D51" s="56">
        <v>47018.0390625</v>
      </c>
      <c r="E51" s="57">
        <v>0.31816393136978149</v>
      </c>
      <c r="F51" s="56">
        <v>14302.6953125</v>
      </c>
      <c r="G51" s="57">
        <v>9.678417444229126E-2</v>
      </c>
      <c r="H51" s="56">
        <v>15842.4560546875</v>
      </c>
      <c r="I51" s="57">
        <v>0.10720349848270416</v>
      </c>
      <c r="J51" s="126">
        <v>147779.28125</v>
      </c>
    </row>
    <row r="52" spans="1:10" x14ac:dyDescent="0.2">
      <c r="A52" s="41" t="s">
        <v>230</v>
      </c>
      <c r="B52" s="42">
        <v>51325.2578125</v>
      </c>
      <c r="C52" s="43">
        <v>6.6881649196147919E-2</v>
      </c>
      <c r="D52" s="42">
        <v>210006.96875</v>
      </c>
      <c r="E52" s="43">
        <v>0.2736588716506958</v>
      </c>
      <c r="F52" s="42">
        <v>282564.9375</v>
      </c>
      <c r="G52" s="43">
        <v>0.36820873618125916</v>
      </c>
      <c r="H52" s="42">
        <v>223507.046875</v>
      </c>
      <c r="I52" s="43">
        <v>0.29125073552131653</v>
      </c>
      <c r="J52" s="44">
        <v>767404.25</v>
      </c>
    </row>
    <row r="53" spans="1:10" x14ac:dyDescent="0.2">
      <c r="A53" s="55" t="s">
        <v>214</v>
      </c>
      <c r="B53" s="56">
        <v>533873.6875</v>
      </c>
      <c r="C53" s="57">
        <v>0.12688170373439789</v>
      </c>
      <c r="D53" s="56">
        <v>1693671.125</v>
      </c>
      <c r="E53" s="57">
        <v>0.40252193808555603</v>
      </c>
      <c r="F53" s="56">
        <v>1474938.75</v>
      </c>
      <c r="G53" s="57">
        <v>0.35053747892379761</v>
      </c>
      <c r="H53" s="56">
        <v>505165.625</v>
      </c>
      <c r="I53" s="57">
        <v>0.12005887925624847</v>
      </c>
      <c r="J53" s="126">
        <v>4207649</v>
      </c>
    </row>
    <row r="54" spans="1:10" x14ac:dyDescent="0.2">
      <c r="A54" s="41" t="s">
        <v>224</v>
      </c>
      <c r="B54" s="42">
        <v>32014.333984375</v>
      </c>
      <c r="C54" s="43">
        <v>6.2051668763160706E-2</v>
      </c>
      <c r="D54" s="42">
        <v>163684.546875</v>
      </c>
      <c r="E54" s="43">
        <v>0.31726101040840149</v>
      </c>
      <c r="F54" s="42">
        <v>250811</v>
      </c>
      <c r="G54" s="43">
        <v>0.48613354563713074</v>
      </c>
      <c r="H54" s="42">
        <v>69420.359375</v>
      </c>
      <c r="I54" s="43">
        <v>0.13455377519130707</v>
      </c>
      <c r="J54" s="44">
        <v>515930.25</v>
      </c>
    </row>
    <row r="55" spans="1:10" x14ac:dyDescent="0.2">
      <c r="A55" s="55" t="s">
        <v>254</v>
      </c>
      <c r="B55" s="56">
        <v>197805.25</v>
      </c>
      <c r="C55" s="57">
        <v>0.15838558971881866</v>
      </c>
      <c r="D55" s="56">
        <v>609541</v>
      </c>
      <c r="E55" s="57">
        <v>0.48806849122047424</v>
      </c>
      <c r="F55" s="56">
        <v>266815.90625</v>
      </c>
      <c r="G55" s="57">
        <v>0.21364346146583557</v>
      </c>
      <c r="H55" s="56">
        <v>174721.9375</v>
      </c>
      <c r="I55" s="57">
        <v>0.13990244269371033</v>
      </c>
      <c r="J55" s="126">
        <v>1248884</v>
      </c>
    </row>
    <row r="56" spans="1:10" x14ac:dyDescent="0.2">
      <c r="A56" s="41" t="s">
        <v>215</v>
      </c>
      <c r="B56" s="42">
        <v>21684.34765625</v>
      </c>
      <c r="C56" s="43">
        <v>5.2598390728235245E-2</v>
      </c>
      <c r="D56" s="42">
        <v>39609.49609375</v>
      </c>
      <c r="E56" s="43">
        <v>9.607832133769989E-2</v>
      </c>
      <c r="F56" s="42">
        <v>275579.15625</v>
      </c>
      <c r="G56" s="43">
        <v>0.66845548152923584</v>
      </c>
      <c r="H56" s="42">
        <v>75389.5625</v>
      </c>
      <c r="I56" s="43">
        <v>0.18286782503128052</v>
      </c>
      <c r="J56" s="44">
        <v>412262.5625</v>
      </c>
    </row>
    <row r="57" spans="1:10" x14ac:dyDescent="0.2">
      <c r="A57" s="55" t="s">
        <v>256</v>
      </c>
      <c r="B57" s="56">
        <v>51516.20703125</v>
      </c>
      <c r="C57" s="57">
        <v>0.13386888802051544</v>
      </c>
      <c r="D57" s="56">
        <v>111619.8984375</v>
      </c>
      <c r="E57" s="57">
        <v>0.29005303978919983</v>
      </c>
      <c r="F57" s="56">
        <v>110230.71875</v>
      </c>
      <c r="G57" s="57">
        <v>0.28644314408302307</v>
      </c>
      <c r="H57" s="56">
        <v>111459</v>
      </c>
      <c r="I57" s="57">
        <v>0.28963494300842285</v>
      </c>
      <c r="J57" s="126">
        <v>384825.8125</v>
      </c>
    </row>
    <row r="58" spans="1:10" x14ac:dyDescent="0.2">
      <c r="A58" s="41" t="s">
        <v>216</v>
      </c>
      <c r="B58" s="42">
        <v>530.75848388671875</v>
      </c>
      <c r="C58" s="43">
        <v>6.6546732559800148E-3</v>
      </c>
      <c r="D58" s="42">
        <v>50002.3828125</v>
      </c>
      <c r="E58" s="43">
        <v>0.62693208456039429</v>
      </c>
      <c r="F58" s="42">
        <v>25223.380859375</v>
      </c>
      <c r="G58" s="43">
        <v>0.31625187397003174</v>
      </c>
      <c r="H58" s="42">
        <v>4000.73486328125</v>
      </c>
      <c r="I58" s="43">
        <v>5.0161391496658325E-2</v>
      </c>
      <c r="J58" s="44">
        <v>79757.2578125</v>
      </c>
    </row>
    <row r="59" spans="1:10" x14ac:dyDescent="0.2">
      <c r="A59" s="55" t="s">
        <v>229</v>
      </c>
      <c r="B59" s="56">
        <v>85192.7734375</v>
      </c>
      <c r="C59" s="57">
        <v>0.32086220383644104</v>
      </c>
      <c r="D59" s="56">
        <v>164962.828125</v>
      </c>
      <c r="E59" s="57">
        <v>0.62130075693130493</v>
      </c>
      <c r="F59" s="56">
        <v>11230.8896484375</v>
      </c>
      <c r="G59" s="57">
        <v>4.2298983782529831E-2</v>
      </c>
      <c r="H59" s="56">
        <v>4125.53466796875</v>
      </c>
      <c r="I59" s="57">
        <v>1.5538033097982407E-2</v>
      </c>
      <c r="J59" s="126">
        <v>265512.03125</v>
      </c>
    </row>
    <row r="60" spans="1:10" x14ac:dyDescent="0.2">
      <c r="A60" s="41" t="s">
        <v>226</v>
      </c>
      <c r="B60" s="42">
        <v>52784.08203125</v>
      </c>
      <c r="C60" s="43">
        <v>0.24606472253799438</v>
      </c>
      <c r="D60" s="42">
        <v>83179.2265625</v>
      </c>
      <c r="E60" s="43">
        <v>0.38775846362113953</v>
      </c>
      <c r="F60" s="42">
        <v>51255.09765625</v>
      </c>
      <c r="G60" s="43">
        <v>0.23893703520298004</v>
      </c>
      <c r="H60" s="42">
        <v>27294.5859375</v>
      </c>
      <c r="I60" s="43">
        <v>0.12723977863788605</v>
      </c>
      <c r="J60" s="44">
        <v>214512.984375</v>
      </c>
    </row>
    <row r="61" spans="1:10" x14ac:dyDescent="0.2">
      <c r="A61" s="55" t="s">
        <v>258</v>
      </c>
      <c r="B61" s="56">
        <v>170478.4375</v>
      </c>
      <c r="C61" s="57">
        <v>9.0864881873130798E-2</v>
      </c>
      <c r="D61" s="56">
        <v>694642.125</v>
      </c>
      <c r="E61" s="57">
        <v>0.37024372816085815</v>
      </c>
      <c r="F61" s="56">
        <v>572596.9375</v>
      </c>
      <c r="G61" s="57">
        <v>0.30519375205039978</v>
      </c>
      <c r="H61" s="56">
        <v>438457.75</v>
      </c>
      <c r="I61" s="57">
        <v>0.23369765281677246</v>
      </c>
      <c r="J61" s="126">
        <v>1876175.25</v>
      </c>
    </row>
    <row r="62" spans="1:10" x14ac:dyDescent="0.2">
      <c r="A62" s="41" t="s">
        <v>228</v>
      </c>
      <c r="B62" s="42">
        <v>81571.8125</v>
      </c>
      <c r="C62" s="43">
        <v>0.54112744331359863</v>
      </c>
      <c r="D62" s="42">
        <v>41974.859375</v>
      </c>
      <c r="E62" s="43">
        <v>0.27845093607902527</v>
      </c>
      <c r="F62" s="42">
        <v>20139.482421875</v>
      </c>
      <c r="G62" s="43">
        <v>0.1336003839969635</v>
      </c>
      <c r="H62" s="42">
        <v>7058.033203125</v>
      </c>
      <c r="I62" s="43">
        <v>4.6821262687444687E-2</v>
      </c>
      <c r="J62" s="44">
        <v>150744.1875</v>
      </c>
    </row>
    <row r="63" spans="1:10" x14ac:dyDescent="0.2">
      <c r="A63" s="55" t="s">
        <v>217</v>
      </c>
      <c r="B63" s="56">
        <v>54424.19921875</v>
      </c>
      <c r="C63" s="57">
        <v>0.33319935202598572</v>
      </c>
      <c r="D63" s="56">
        <v>48410.28125</v>
      </c>
      <c r="E63" s="57">
        <v>0.29638057947158813</v>
      </c>
      <c r="F63" s="56">
        <v>42310.91796875</v>
      </c>
      <c r="G63" s="57">
        <v>0.25903865694999695</v>
      </c>
      <c r="H63" s="56">
        <v>18192.845703125</v>
      </c>
      <c r="I63" s="57">
        <v>0.1113814190030098</v>
      </c>
      <c r="J63" s="126">
        <v>163338.234375</v>
      </c>
    </row>
    <row r="64" spans="1:10" x14ac:dyDescent="0.2">
      <c r="A64" s="41" t="s">
        <v>218</v>
      </c>
      <c r="B64" s="42">
        <v>4778.30712890625</v>
      </c>
      <c r="C64" s="43">
        <v>2.6879183948040009E-2</v>
      </c>
      <c r="D64" s="42">
        <v>86931.421875</v>
      </c>
      <c r="E64" s="43">
        <v>0.48901116847991943</v>
      </c>
      <c r="F64" s="42">
        <v>51694.625</v>
      </c>
      <c r="G64" s="43">
        <v>0.29079529643058777</v>
      </c>
      <c r="H64" s="42">
        <v>34365.45703125</v>
      </c>
      <c r="I64" s="43">
        <v>0.19331435859203339</v>
      </c>
      <c r="J64" s="44">
        <v>177769.8125</v>
      </c>
    </row>
    <row r="65" spans="1:10" x14ac:dyDescent="0.2">
      <c r="A65" s="55" t="s">
        <v>255</v>
      </c>
      <c r="B65" s="56">
        <v>60685.4921875</v>
      </c>
      <c r="C65" s="57">
        <v>0.19109553098678589</v>
      </c>
      <c r="D65" s="56">
        <v>134155</v>
      </c>
      <c r="E65" s="57">
        <v>0.42244726419448853</v>
      </c>
      <c r="F65" s="56">
        <v>66759.1484375</v>
      </c>
      <c r="G65" s="57">
        <v>0.21022118628025055</v>
      </c>
      <c r="H65" s="56">
        <v>55966.60546875</v>
      </c>
      <c r="I65" s="57">
        <v>0.17623600363731384</v>
      </c>
      <c r="J65" s="126">
        <v>317566.25</v>
      </c>
    </row>
    <row r="66" spans="1:10" x14ac:dyDescent="0.2">
      <c r="A66" s="41" t="s">
        <v>211</v>
      </c>
      <c r="B66" s="42">
        <v>8687.4541015625</v>
      </c>
      <c r="C66" s="43">
        <v>7.2505824267864227E-2</v>
      </c>
      <c r="D66" s="42">
        <v>29897.314453125</v>
      </c>
      <c r="E66" s="43">
        <v>0.24952411651611328</v>
      </c>
      <c r="F66" s="42">
        <v>36982.90625</v>
      </c>
      <c r="G66" s="43">
        <v>0.30866074562072754</v>
      </c>
      <c r="H66" s="42">
        <v>44249.65625</v>
      </c>
      <c r="I66" s="43">
        <v>0.36930930614471436</v>
      </c>
      <c r="J66" s="44">
        <v>119817.328125</v>
      </c>
    </row>
    <row r="67" spans="1:10" x14ac:dyDescent="0.2">
      <c r="A67" s="55" t="s">
        <v>212</v>
      </c>
      <c r="B67" s="56">
        <v>15.941822052001953</v>
      </c>
      <c r="C67" s="57">
        <v>3.5659238346852362E-4</v>
      </c>
      <c r="D67" s="56">
        <v>8937.943359375</v>
      </c>
      <c r="E67" s="57">
        <v>0.19992710649967194</v>
      </c>
      <c r="F67" s="56">
        <v>34638.99609375</v>
      </c>
      <c r="G67" s="57">
        <v>0.77481746673583984</v>
      </c>
      <c r="H67" s="56">
        <v>1113.1280517578125</v>
      </c>
      <c r="I67" s="57">
        <v>2.4898847565054893E-2</v>
      </c>
      <c r="J67" s="126">
        <v>44706.0078125</v>
      </c>
    </row>
    <row r="68" spans="1:10" x14ac:dyDescent="0.2">
      <c r="A68" s="41" t="s">
        <v>219</v>
      </c>
      <c r="B68" s="42">
        <v>24471.595703125</v>
      </c>
      <c r="C68" s="43">
        <v>0.23379169404506683</v>
      </c>
      <c r="D68" s="42">
        <v>22597.181640625</v>
      </c>
      <c r="E68" s="43">
        <v>0.21588431298732758</v>
      </c>
      <c r="F68" s="42">
        <v>34262.25390625</v>
      </c>
      <c r="G68" s="43">
        <v>0.3273276686668396</v>
      </c>
      <c r="H68" s="42">
        <v>23341.615234375</v>
      </c>
      <c r="I68" s="43">
        <v>0.22299632430076599</v>
      </c>
      <c r="J68" s="44">
        <v>104672.6484375</v>
      </c>
    </row>
    <row r="69" spans="1:10" x14ac:dyDescent="0.2">
      <c r="A69" s="55" t="s">
        <v>227</v>
      </c>
      <c r="B69" s="56">
        <v>11019.533203125</v>
      </c>
      <c r="C69" s="57">
        <v>5.2282445132732391E-2</v>
      </c>
      <c r="D69" s="56">
        <v>87176.7734375</v>
      </c>
      <c r="E69" s="57">
        <v>0.41361236572265625</v>
      </c>
      <c r="F69" s="56">
        <v>99238.296875</v>
      </c>
      <c r="G69" s="57">
        <v>0.47083854675292969</v>
      </c>
      <c r="H69" s="56">
        <v>13334.6611328125</v>
      </c>
      <c r="I69" s="57">
        <v>6.3266627490520477E-2</v>
      </c>
      <c r="J69" s="126">
        <v>210769.265625</v>
      </c>
    </row>
    <row r="70" spans="1:10" x14ac:dyDescent="0.2">
      <c r="A70" s="41" t="s">
        <v>220</v>
      </c>
      <c r="B70" s="42">
        <v>22862.896484375</v>
      </c>
      <c r="C70" s="43">
        <v>0.19509148597717285</v>
      </c>
      <c r="D70" s="42">
        <v>34838.16796875</v>
      </c>
      <c r="E70" s="43">
        <v>0.29727771878242493</v>
      </c>
      <c r="F70" s="42">
        <v>18663.533203125</v>
      </c>
      <c r="G70" s="43">
        <v>0.15925788879394531</v>
      </c>
      <c r="H70" s="42">
        <v>40826.04296875</v>
      </c>
      <c r="I70" s="43">
        <v>0.34837290644645691</v>
      </c>
      <c r="J70" s="44">
        <v>117190.640625</v>
      </c>
    </row>
    <row r="71" spans="1:10" x14ac:dyDescent="0.2">
      <c r="A71" s="55" t="s">
        <v>221</v>
      </c>
      <c r="B71" s="56">
        <v>6158.294921875</v>
      </c>
      <c r="C71" s="57">
        <v>6.1379466205835342E-2</v>
      </c>
      <c r="D71" s="56">
        <v>49283.1328125</v>
      </c>
      <c r="E71" s="57">
        <v>0.49120289087295532</v>
      </c>
      <c r="F71" s="56">
        <v>37680.98046875</v>
      </c>
      <c r="G71" s="57">
        <v>0.37556472420692444</v>
      </c>
      <c r="H71" s="56">
        <v>7209.111328125</v>
      </c>
      <c r="I71" s="57">
        <v>7.1852907538414001E-2</v>
      </c>
      <c r="J71" s="126">
        <v>100331.5234375</v>
      </c>
    </row>
    <row r="72" spans="1:10" x14ac:dyDescent="0.2">
      <c r="A72" s="41" t="s">
        <v>222</v>
      </c>
      <c r="B72" s="42">
        <v>18580.123046875</v>
      </c>
      <c r="C72" s="43">
        <v>0.10286101698875427</v>
      </c>
      <c r="D72" s="42">
        <v>41900.0546875</v>
      </c>
      <c r="E72" s="43">
        <v>0.23196199536323547</v>
      </c>
      <c r="F72" s="42">
        <v>56196.296875</v>
      </c>
      <c r="G72" s="43">
        <v>0.3111070990562439</v>
      </c>
      <c r="H72" s="42">
        <v>63956.8046875</v>
      </c>
      <c r="I72" s="43">
        <v>0.35406988859176636</v>
      </c>
      <c r="J72" s="44">
        <v>180633.28125</v>
      </c>
    </row>
    <row r="73" spans="1:10" x14ac:dyDescent="0.2">
      <c r="A73" s="55" t="s">
        <v>223</v>
      </c>
      <c r="B73" s="56">
        <v>33136.7421875</v>
      </c>
      <c r="C73" s="57">
        <v>0.132033571600914</v>
      </c>
      <c r="D73" s="56">
        <v>105475.46875</v>
      </c>
      <c r="E73" s="57">
        <v>0.42026770114898682</v>
      </c>
      <c r="F73" s="56">
        <v>72830.984375</v>
      </c>
      <c r="G73" s="57">
        <v>0.2901955246925354</v>
      </c>
      <c r="H73" s="56">
        <v>39528.90234375</v>
      </c>
      <c r="I73" s="57">
        <v>0.15750318765640259</v>
      </c>
      <c r="J73" s="126">
        <v>250972.09375</v>
      </c>
    </row>
    <row r="74" spans="1:10" x14ac:dyDescent="0.2">
      <c r="A74" s="59" t="s">
        <v>11</v>
      </c>
      <c r="B74" s="60">
        <v>1594213.625</v>
      </c>
      <c r="C74" s="61">
        <v>0.13219891488552094</v>
      </c>
      <c r="D74" s="60">
        <v>4559515</v>
      </c>
      <c r="E74" s="61">
        <v>0.37809419631958008</v>
      </c>
      <c r="F74" s="60">
        <v>3906948</v>
      </c>
      <c r="G74" s="61">
        <v>0.32398056983947754</v>
      </c>
      <c r="H74" s="60">
        <v>1998527.5</v>
      </c>
      <c r="I74" s="61">
        <v>0.16572631895542145</v>
      </c>
      <c r="J74" s="62">
        <v>12059204</v>
      </c>
    </row>
    <row r="75" spans="1:10" x14ac:dyDescent="0.2">
      <c r="A75" s="34" t="s">
        <v>30</v>
      </c>
    </row>
    <row r="76" spans="1:10" ht="15" x14ac:dyDescent="0.25">
      <c r="A76" s="28" t="s">
        <v>285</v>
      </c>
    </row>
  </sheetData>
  <mergeCells count="38">
    <mergeCell ref="H26:I26"/>
    <mergeCell ref="A43:A44"/>
    <mergeCell ref="B43:C43"/>
    <mergeCell ref="A35:A36"/>
    <mergeCell ref="B35:C35"/>
    <mergeCell ref="B26:C26"/>
    <mergeCell ref="F43:G43"/>
    <mergeCell ref="D26:E26"/>
    <mergeCell ref="A6:J6"/>
    <mergeCell ref="A11:A13"/>
    <mergeCell ref="B11:J11"/>
    <mergeCell ref="B12:C12"/>
    <mergeCell ref="D12:E12"/>
    <mergeCell ref="F12:G12"/>
    <mergeCell ref="H12:I12"/>
    <mergeCell ref="J12:J13"/>
    <mergeCell ref="A19:A20"/>
    <mergeCell ref="B19:C19"/>
    <mergeCell ref="A26:A27"/>
    <mergeCell ref="D19:E19"/>
    <mergeCell ref="F19:G19"/>
    <mergeCell ref="F26:G26"/>
    <mergeCell ref="H19:I19"/>
    <mergeCell ref="J19:J20"/>
    <mergeCell ref="J26:J27"/>
    <mergeCell ref="J43:J44"/>
    <mergeCell ref="A49:A50"/>
    <mergeCell ref="B49:C49"/>
    <mergeCell ref="D49:E49"/>
    <mergeCell ref="F49:G49"/>
    <mergeCell ref="H49:I49"/>
    <mergeCell ref="J49:J50"/>
    <mergeCell ref="J35:J36"/>
    <mergeCell ref="H43:I43"/>
    <mergeCell ref="D35:E35"/>
    <mergeCell ref="F35:G35"/>
    <mergeCell ref="H35:I35"/>
    <mergeCell ref="D43:E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9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16384" width="11.42578125" style="34"/>
  </cols>
  <sheetData>
    <row r="6" spans="1:8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8" ht="15" customHeight="1" x14ac:dyDescent="0.2">
      <c r="A7" s="33" t="s">
        <v>96</v>
      </c>
      <c r="B7" s="33"/>
      <c r="C7" s="33"/>
      <c r="D7" s="33"/>
      <c r="E7" s="33"/>
      <c r="F7" s="33"/>
      <c r="G7" s="33"/>
      <c r="H7" s="33"/>
    </row>
    <row r="8" spans="1:8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</row>
    <row r="9" spans="1:8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8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8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</row>
    <row r="12" spans="1:8" ht="20.25" customHeight="1" x14ac:dyDescent="0.2">
      <c r="A12" s="466"/>
      <c r="B12" s="460" t="s">
        <v>43</v>
      </c>
      <c r="C12" s="461"/>
      <c r="D12" s="460" t="s">
        <v>42</v>
      </c>
      <c r="E12" s="461"/>
      <c r="F12" s="460" t="s">
        <v>95</v>
      </c>
      <c r="G12" s="461"/>
      <c r="H12" s="473" t="s">
        <v>11</v>
      </c>
    </row>
    <row r="13" spans="1:8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474"/>
    </row>
    <row r="14" spans="1:8" ht="24" x14ac:dyDescent="0.2">
      <c r="A14" s="117" t="s">
        <v>3</v>
      </c>
      <c r="B14" s="38">
        <v>2314153</v>
      </c>
      <c r="C14" s="39">
        <v>0.19206085801124573</v>
      </c>
      <c r="D14" s="38">
        <v>4594232.5</v>
      </c>
      <c r="E14" s="39">
        <v>0.38129380345344543</v>
      </c>
      <c r="F14" s="38">
        <v>5140675.5</v>
      </c>
      <c r="G14" s="39">
        <v>0.42664533853530884</v>
      </c>
      <c r="H14" s="40">
        <v>12049061</v>
      </c>
    </row>
    <row r="15" spans="1:8" x14ac:dyDescent="0.2">
      <c r="A15" s="41" t="s">
        <v>4</v>
      </c>
      <c r="B15" s="42">
        <v>1031372.5</v>
      </c>
      <c r="C15" s="43">
        <v>0.22963421046733856</v>
      </c>
      <c r="D15" s="42">
        <v>2155708.75</v>
      </c>
      <c r="E15" s="43">
        <v>0.47996670007705688</v>
      </c>
      <c r="F15" s="42">
        <v>1304290.25</v>
      </c>
      <c r="G15" s="43">
        <v>0.29039910435676575</v>
      </c>
      <c r="H15" s="44">
        <v>4491371.5</v>
      </c>
    </row>
    <row r="16" spans="1:8" x14ac:dyDescent="0.2">
      <c r="A16" s="45" t="s">
        <v>5</v>
      </c>
      <c r="B16" s="46">
        <v>1282780.5</v>
      </c>
      <c r="C16" s="47">
        <v>0.16973182559013367</v>
      </c>
      <c r="D16" s="46">
        <v>2438523.5</v>
      </c>
      <c r="E16" s="47">
        <v>0.32265463471412659</v>
      </c>
      <c r="F16" s="46">
        <v>3836385.5</v>
      </c>
      <c r="G16" s="47">
        <v>0.50761353969573975</v>
      </c>
      <c r="H16" s="48">
        <v>7557689.5</v>
      </c>
    </row>
    <row r="17" spans="1:14" x14ac:dyDescent="0.2">
      <c r="A17" s="34" t="s">
        <v>30</v>
      </c>
      <c r="B17" s="49"/>
      <c r="C17" s="49"/>
      <c r="D17" s="49"/>
      <c r="E17" s="49"/>
      <c r="F17" s="49"/>
      <c r="G17" s="49"/>
    </row>
    <row r="18" spans="1:14" x14ac:dyDescent="0.2">
      <c r="B18" s="49"/>
      <c r="C18" s="49"/>
      <c r="D18" s="49"/>
      <c r="E18" s="49"/>
      <c r="F18" s="49"/>
      <c r="G18" s="49"/>
    </row>
    <row r="19" spans="1:14" x14ac:dyDescent="0.2">
      <c r="A19" s="475" t="s">
        <v>14</v>
      </c>
      <c r="B19" s="460" t="s">
        <v>43</v>
      </c>
      <c r="C19" s="461"/>
      <c r="D19" s="460" t="s">
        <v>42</v>
      </c>
      <c r="E19" s="461"/>
      <c r="F19" s="460" t="s">
        <v>95</v>
      </c>
      <c r="G19" s="461"/>
      <c r="H19" s="477" t="s">
        <v>11</v>
      </c>
    </row>
    <row r="20" spans="1:14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477"/>
    </row>
    <row r="21" spans="1:14" x14ac:dyDescent="0.2">
      <c r="A21" s="118" t="s">
        <v>15</v>
      </c>
      <c r="B21" s="51">
        <v>141619.5</v>
      </c>
      <c r="C21" s="52">
        <v>0.25385120511054993</v>
      </c>
      <c r="D21" s="51">
        <v>221366.625</v>
      </c>
      <c r="E21" s="52">
        <v>0.39679691195487976</v>
      </c>
      <c r="F21" s="51">
        <v>194897.8125</v>
      </c>
      <c r="G21" s="52">
        <v>0.3493519127368927</v>
      </c>
      <c r="H21" s="54">
        <v>557883.9375</v>
      </c>
    </row>
    <row r="22" spans="1:14" x14ac:dyDescent="0.2">
      <c r="A22" s="41" t="s">
        <v>16</v>
      </c>
      <c r="B22" s="42">
        <v>1801048</v>
      </c>
      <c r="C22" s="43">
        <v>0.25211250782012939</v>
      </c>
      <c r="D22" s="42">
        <v>3099493</v>
      </c>
      <c r="E22" s="43">
        <v>0.43387016654014587</v>
      </c>
      <c r="F22" s="42">
        <v>2243285.25</v>
      </c>
      <c r="G22" s="43">
        <v>0.31401732563972473</v>
      </c>
      <c r="H22" s="44">
        <v>7143826</v>
      </c>
    </row>
    <row r="23" spans="1:14" x14ac:dyDescent="0.2">
      <c r="A23" s="45" t="s">
        <v>17</v>
      </c>
      <c r="B23" s="46">
        <v>371485.46875</v>
      </c>
      <c r="C23" s="47">
        <v>8.5450999438762665E-2</v>
      </c>
      <c r="D23" s="46">
        <v>1273372.625</v>
      </c>
      <c r="E23" s="47">
        <v>0.29290771484375</v>
      </c>
      <c r="F23" s="46">
        <v>2702492.75</v>
      </c>
      <c r="G23" s="47">
        <v>0.62164127826690674</v>
      </c>
      <c r="H23" s="48">
        <v>4347351</v>
      </c>
    </row>
    <row r="24" spans="1:14" x14ac:dyDescent="0.2">
      <c r="A24" s="34" t="s">
        <v>30</v>
      </c>
    </row>
    <row r="25" spans="1:14" x14ac:dyDescent="0.2">
      <c r="N25" s="91"/>
    </row>
    <row r="26" spans="1:14" x14ac:dyDescent="0.2">
      <c r="A26" s="475" t="s">
        <v>18</v>
      </c>
      <c r="B26" s="460" t="s">
        <v>43</v>
      </c>
      <c r="C26" s="461"/>
      <c r="D26" s="460" t="s">
        <v>42</v>
      </c>
      <c r="E26" s="461"/>
      <c r="F26" s="460" t="s">
        <v>95</v>
      </c>
      <c r="G26" s="461"/>
      <c r="H26" s="477" t="s">
        <v>11</v>
      </c>
    </row>
    <row r="27" spans="1:14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477"/>
    </row>
    <row r="28" spans="1:14" x14ac:dyDescent="0.2">
      <c r="A28" s="118" t="s">
        <v>19</v>
      </c>
      <c r="B28" s="51">
        <v>112206.875</v>
      </c>
      <c r="C28" s="52">
        <v>8.7955862283706665E-2</v>
      </c>
      <c r="D28" s="51">
        <v>355314.6875</v>
      </c>
      <c r="E28" s="52">
        <v>0.278521329164505</v>
      </c>
      <c r="F28" s="51">
        <v>808196.4375</v>
      </c>
      <c r="G28" s="52">
        <v>0.63352280855178833</v>
      </c>
      <c r="H28" s="54">
        <v>1275718</v>
      </c>
    </row>
    <row r="29" spans="1:14" x14ac:dyDescent="0.2">
      <c r="A29" s="41" t="s">
        <v>20</v>
      </c>
      <c r="B29" s="42">
        <v>423654.84375</v>
      </c>
      <c r="C29" s="43">
        <v>0.12800043821334839</v>
      </c>
      <c r="D29" s="42">
        <v>1185497.25</v>
      </c>
      <c r="E29" s="43">
        <v>0.3581787645816803</v>
      </c>
      <c r="F29" s="42">
        <v>1700640.125</v>
      </c>
      <c r="G29" s="43">
        <v>0.5138208270072937</v>
      </c>
      <c r="H29" s="44">
        <v>3309792.25</v>
      </c>
    </row>
    <row r="30" spans="1:14" x14ac:dyDescent="0.2">
      <c r="A30" s="55" t="s">
        <v>21</v>
      </c>
      <c r="B30" s="56">
        <v>791890.8125</v>
      </c>
      <c r="C30" s="57">
        <v>0.19423756003379822</v>
      </c>
      <c r="D30" s="56">
        <v>1658307</v>
      </c>
      <c r="E30" s="57">
        <v>0.40675494074821472</v>
      </c>
      <c r="F30" s="56">
        <v>1626721.25</v>
      </c>
      <c r="G30" s="57">
        <v>0.39900749921798706</v>
      </c>
      <c r="H30" s="58">
        <v>4076919</v>
      </c>
    </row>
    <row r="31" spans="1:14" x14ac:dyDescent="0.2">
      <c r="A31" s="41" t="s">
        <v>22</v>
      </c>
      <c r="B31" s="42">
        <v>289541.375</v>
      </c>
      <c r="C31" s="43">
        <v>0.21516567468643188</v>
      </c>
      <c r="D31" s="42">
        <v>612195.5</v>
      </c>
      <c r="E31" s="43">
        <v>0.45493832230567932</v>
      </c>
      <c r="F31" s="42">
        <v>443930.15625</v>
      </c>
      <c r="G31" s="43">
        <v>0.32989597320556641</v>
      </c>
      <c r="H31" s="44">
        <v>1345667</v>
      </c>
    </row>
    <row r="32" spans="1:14" x14ac:dyDescent="0.2">
      <c r="A32" s="45" t="s">
        <v>23</v>
      </c>
      <c r="B32" s="46">
        <v>696859.0625</v>
      </c>
      <c r="C32" s="47">
        <v>0.34143614768981934</v>
      </c>
      <c r="D32" s="46">
        <v>782917.8125</v>
      </c>
      <c r="E32" s="47">
        <v>0.38360187411308289</v>
      </c>
      <c r="F32" s="46">
        <v>561187.6875</v>
      </c>
      <c r="G32" s="47">
        <v>0.27496200799942017</v>
      </c>
      <c r="H32" s="48">
        <v>2040964.5</v>
      </c>
    </row>
    <row r="33" spans="1:14" x14ac:dyDescent="0.2">
      <c r="A33" s="34" t="s">
        <v>30</v>
      </c>
    </row>
    <row r="34" spans="1:14" x14ac:dyDescent="0.2">
      <c r="N34" s="91"/>
    </row>
    <row r="35" spans="1:14" x14ac:dyDescent="0.2">
      <c r="A35" s="475" t="s">
        <v>24</v>
      </c>
      <c r="B35" s="460" t="s">
        <v>43</v>
      </c>
      <c r="C35" s="461"/>
      <c r="D35" s="460" t="s">
        <v>42</v>
      </c>
      <c r="E35" s="461"/>
      <c r="F35" s="460" t="s">
        <v>95</v>
      </c>
      <c r="G35" s="461"/>
      <c r="H35" s="477" t="s">
        <v>11</v>
      </c>
    </row>
    <row r="36" spans="1:14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477"/>
    </row>
    <row r="37" spans="1:14" x14ac:dyDescent="0.2">
      <c r="A37" s="118" t="s">
        <v>25</v>
      </c>
      <c r="B37" s="51">
        <v>181155.96875</v>
      </c>
      <c r="C37" s="52">
        <v>0.14580613374710083</v>
      </c>
      <c r="D37" s="51">
        <v>574409.25</v>
      </c>
      <c r="E37" s="52">
        <v>0.46232199668884277</v>
      </c>
      <c r="F37" s="51">
        <v>486878.90625</v>
      </c>
      <c r="G37" s="52">
        <v>0.3918718695640564</v>
      </c>
      <c r="H37" s="54">
        <v>1242444.125</v>
      </c>
    </row>
    <row r="38" spans="1:14" x14ac:dyDescent="0.2">
      <c r="A38" s="41" t="s">
        <v>26</v>
      </c>
      <c r="B38" s="42">
        <v>372886.71875</v>
      </c>
      <c r="C38" s="43">
        <v>0.15889829397201538</v>
      </c>
      <c r="D38" s="42">
        <v>906164.25</v>
      </c>
      <c r="E38" s="43">
        <v>0.38614398241043091</v>
      </c>
      <c r="F38" s="42">
        <v>1067649.5</v>
      </c>
      <c r="G38" s="43">
        <v>0.45495772361755371</v>
      </c>
      <c r="H38" s="44">
        <v>2346700.5</v>
      </c>
    </row>
    <row r="39" spans="1:14" x14ac:dyDescent="0.2">
      <c r="A39" s="55" t="s">
        <v>27</v>
      </c>
      <c r="B39" s="56">
        <v>599301</v>
      </c>
      <c r="C39" s="57">
        <v>0.19222578406333923</v>
      </c>
      <c r="D39" s="56">
        <v>1142031.625</v>
      </c>
      <c r="E39" s="57">
        <v>0.3663066029548645</v>
      </c>
      <c r="F39" s="56">
        <v>1376360.625</v>
      </c>
      <c r="G39" s="57">
        <v>0.44146764278411865</v>
      </c>
      <c r="H39" s="58">
        <v>3117693.25</v>
      </c>
    </row>
    <row r="40" spans="1:14" x14ac:dyDescent="0.2">
      <c r="A40" s="59" t="s">
        <v>28</v>
      </c>
      <c r="B40" s="60">
        <v>1160809.25</v>
      </c>
      <c r="C40" s="61">
        <v>0.21728955209255219</v>
      </c>
      <c r="D40" s="60">
        <v>1971627.25</v>
      </c>
      <c r="E40" s="61">
        <v>0.36906492710113525</v>
      </c>
      <c r="F40" s="60">
        <v>2209786.75</v>
      </c>
      <c r="G40" s="61">
        <v>0.41364550590515137</v>
      </c>
      <c r="H40" s="62">
        <v>5342223</v>
      </c>
    </row>
    <row r="41" spans="1:14" x14ac:dyDescent="0.2">
      <c r="A41" s="34" t="s">
        <v>30</v>
      </c>
    </row>
    <row r="43" spans="1:14" ht="26.1" customHeight="1" x14ac:dyDescent="0.2">
      <c r="A43" s="471" t="s">
        <v>261</v>
      </c>
      <c r="B43" s="460" t="s">
        <v>43</v>
      </c>
      <c r="C43" s="490"/>
      <c r="D43" s="491" t="s">
        <v>42</v>
      </c>
      <c r="E43" s="490"/>
      <c r="F43" s="494" t="s">
        <v>95</v>
      </c>
      <c r="G43" s="495"/>
      <c r="H43" s="492" t="s">
        <v>11</v>
      </c>
    </row>
    <row r="44" spans="1:14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493"/>
    </row>
    <row r="45" spans="1:14" x14ac:dyDescent="0.2">
      <c r="A45" s="210" t="s">
        <v>234</v>
      </c>
      <c r="B45" s="209"/>
      <c r="C45" s="207"/>
      <c r="D45" s="208"/>
      <c r="E45" s="207"/>
      <c r="F45" s="208"/>
      <c r="G45" s="207"/>
      <c r="H45" s="215"/>
    </row>
    <row r="46" spans="1:14" x14ac:dyDescent="0.2">
      <c r="A46" s="59" t="s">
        <v>235</v>
      </c>
      <c r="B46" s="60"/>
      <c r="C46" s="205"/>
      <c r="D46" s="60"/>
      <c r="E46" s="205"/>
      <c r="F46" s="60"/>
      <c r="G46" s="205"/>
      <c r="H46" s="62"/>
    </row>
    <row r="47" spans="1:14" x14ac:dyDescent="0.2">
      <c r="A47" s="34" t="s">
        <v>30</v>
      </c>
    </row>
    <row r="49" spans="1:8" ht="12.75" customHeight="1" x14ac:dyDescent="0.2">
      <c r="A49" s="469" t="s">
        <v>231</v>
      </c>
      <c r="B49" s="460" t="s">
        <v>43</v>
      </c>
      <c r="C49" s="461"/>
      <c r="D49" s="460" t="s">
        <v>42</v>
      </c>
      <c r="E49" s="461"/>
      <c r="F49" s="496" t="s">
        <v>95</v>
      </c>
      <c r="G49" s="495"/>
      <c r="H49" s="477" t="s">
        <v>11</v>
      </c>
    </row>
    <row r="50" spans="1:8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477"/>
    </row>
    <row r="51" spans="1:8" x14ac:dyDescent="0.2">
      <c r="A51" s="55" t="s">
        <v>213</v>
      </c>
      <c r="B51" s="56">
        <v>19228.28515625</v>
      </c>
      <c r="C51" s="57">
        <v>0.13011489808559418</v>
      </c>
      <c r="D51" s="56">
        <v>54388.94921875</v>
      </c>
      <c r="E51" s="57">
        <v>0.36804178357124329</v>
      </c>
      <c r="F51" s="56">
        <v>74162.046875</v>
      </c>
      <c r="G51" s="57">
        <v>0.50184333324432373</v>
      </c>
      <c r="H51" s="126">
        <v>147779.28125</v>
      </c>
    </row>
    <row r="52" spans="1:8" x14ac:dyDescent="0.2">
      <c r="A52" s="41" t="s">
        <v>230</v>
      </c>
      <c r="B52" s="42">
        <v>57837.2734375</v>
      </c>
      <c r="C52" s="43">
        <v>7.5367413461208344E-2</v>
      </c>
      <c r="D52" s="42">
        <v>481261.96875</v>
      </c>
      <c r="E52" s="43">
        <v>0.62712967395782471</v>
      </c>
      <c r="F52" s="42">
        <v>228304.984375</v>
      </c>
      <c r="G52" s="43">
        <v>0.29750290513038635</v>
      </c>
      <c r="H52" s="44">
        <v>767404.25</v>
      </c>
    </row>
    <row r="53" spans="1:8" x14ac:dyDescent="0.2">
      <c r="A53" s="55" t="s">
        <v>214</v>
      </c>
      <c r="B53" s="56">
        <v>1314268.125</v>
      </c>
      <c r="C53" s="57">
        <v>0.31235212087631226</v>
      </c>
      <c r="D53" s="56">
        <v>1488110.75</v>
      </c>
      <c r="E53" s="57">
        <v>0.3536679744720459</v>
      </c>
      <c r="F53" s="56">
        <v>1405270.25</v>
      </c>
      <c r="G53" s="57">
        <v>0.33397990465164185</v>
      </c>
      <c r="H53" s="126">
        <v>4207649</v>
      </c>
    </row>
    <row r="54" spans="1:8" x14ac:dyDescent="0.2">
      <c r="A54" s="41" t="s">
        <v>224</v>
      </c>
      <c r="B54" s="42">
        <v>83476.1171875</v>
      </c>
      <c r="C54" s="43">
        <v>0.16179728507995605</v>
      </c>
      <c r="D54" s="42">
        <v>198863</v>
      </c>
      <c r="E54" s="43">
        <v>0.38544553518295288</v>
      </c>
      <c r="F54" s="42">
        <v>233591.140625</v>
      </c>
      <c r="G54" s="43">
        <v>0.45275717973709106</v>
      </c>
      <c r="H54" s="44">
        <v>515930.25</v>
      </c>
    </row>
    <row r="55" spans="1:8" x14ac:dyDescent="0.2">
      <c r="A55" s="55" t="s">
        <v>254</v>
      </c>
      <c r="B55" s="56">
        <v>218136.796875</v>
      </c>
      <c r="C55" s="57">
        <v>0.17466537654399872</v>
      </c>
      <c r="D55" s="56">
        <v>471887</v>
      </c>
      <c r="E55" s="57">
        <v>0.37784692645072937</v>
      </c>
      <c r="F55" s="56">
        <v>558860.25</v>
      </c>
      <c r="G55" s="57">
        <v>0.44748771190643311</v>
      </c>
      <c r="H55" s="126">
        <v>1248884</v>
      </c>
    </row>
    <row r="56" spans="1:8" x14ac:dyDescent="0.2">
      <c r="A56" s="41" t="s">
        <v>215</v>
      </c>
      <c r="B56" s="42">
        <v>16584.908203125</v>
      </c>
      <c r="C56" s="43">
        <v>4.0228996425867081E-2</v>
      </c>
      <c r="D56" s="42">
        <v>222210.71875</v>
      </c>
      <c r="E56" s="43">
        <v>0.53900289535522461</v>
      </c>
      <c r="F56" s="42">
        <v>173466.921875</v>
      </c>
      <c r="G56" s="43">
        <v>0.42076808214187622</v>
      </c>
      <c r="H56" s="44">
        <v>412262.5625</v>
      </c>
    </row>
    <row r="57" spans="1:8" x14ac:dyDescent="0.2">
      <c r="A57" s="55" t="s">
        <v>256</v>
      </c>
      <c r="B57" s="56">
        <v>14840.1005859375</v>
      </c>
      <c r="C57" s="57">
        <v>3.8563162088394165E-2</v>
      </c>
      <c r="D57" s="56">
        <v>138990.546875</v>
      </c>
      <c r="E57" s="57">
        <v>0.36117783188819885</v>
      </c>
      <c r="F57" s="56">
        <v>230995.171875</v>
      </c>
      <c r="G57" s="57">
        <v>0.60025900602340698</v>
      </c>
      <c r="H57" s="126">
        <v>384825.8125</v>
      </c>
    </row>
    <row r="58" spans="1:8" x14ac:dyDescent="0.2">
      <c r="A58" s="41" t="s">
        <v>216</v>
      </c>
      <c r="B58" s="42">
        <v>7568.64111328125</v>
      </c>
      <c r="C58" s="43">
        <v>9.489595890045166E-2</v>
      </c>
      <c r="D58" s="42">
        <v>47251.515625</v>
      </c>
      <c r="E58" s="43">
        <v>0.5924416184425354</v>
      </c>
      <c r="F58" s="42">
        <v>24937.09765625</v>
      </c>
      <c r="G58" s="43">
        <v>0.31266242265701294</v>
      </c>
      <c r="H58" s="44">
        <v>79757.2578125</v>
      </c>
    </row>
    <row r="59" spans="1:8" x14ac:dyDescent="0.2">
      <c r="A59" s="55" t="s">
        <v>229</v>
      </c>
      <c r="B59" s="56">
        <v>40738.68359375</v>
      </c>
      <c r="C59" s="57">
        <v>0.15343442559242249</v>
      </c>
      <c r="D59" s="56">
        <v>138065.765625</v>
      </c>
      <c r="E59" s="57">
        <v>0.51999813318252563</v>
      </c>
      <c r="F59" s="56">
        <v>86707.5859375</v>
      </c>
      <c r="G59" s="57">
        <v>0.32656744122505188</v>
      </c>
      <c r="H59" s="126">
        <v>265512.03125</v>
      </c>
    </row>
    <row r="60" spans="1:8" x14ac:dyDescent="0.2">
      <c r="A60" s="41" t="s">
        <v>226</v>
      </c>
      <c r="B60" s="42">
        <v>29974.44140625</v>
      </c>
      <c r="C60" s="43">
        <v>0.13973252475261688</v>
      </c>
      <c r="D60" s="42">
        <v>81038.6640625</v>
      </c>
      <c r="E60" s="43">
        <v>0.3777797520160675</v>
      </c>
      <c r="F60" s="42">
        <v>103499.8828125</v>
      </c>
      <c r="G60" s="43">
        <v>0.48248770833015442</v>
      </c>
      <c r="H60" s="44">
        <v>214512.984375</v>
      </c>
    </row>
    <row r="61" spans="1:8" x14ac:dyDescent="0.2">
      <c r="A61" s="55" t="s">
        <v>258</v>
      </c>
      <c r="B61" s="56">
        <v>221427.515625</v>
      </c>
      <c r="C61" s="57">
        <v>0.11802070587873459</v>
      </c>
      <c r="D61" s="56">
        <v>781155</v>
      </c>
      <c r="E61" s="57">
        <v>0.41635504364967346</v>
      </c>
      <c r="F61" s="56">
        <v>873592.6875</v>
      </c>
      <c r="G61" s="57">
        <v>0.46562424302101135</v>
      </c>
      <c r="H61" s="126">
        <v>1876175.25</v>
      </c>
    </row>
    <row r="62" spans="1:8" x14ac:dyDescent="0.2">
      <c r="A62" s="41" t="s">
        <v>228</v>
      </c>
      <c r="B62" s="42">
        <v>26476.06640625</v>
      </c>
      <c r="C62" s="43">
        <v>0.17563574016094208</v>
      </c>
      <c r="D62" s="42">
        <v>45580.375</v>
      </c>
      <c r="E62" s="43">
        <v>0.30236905813217163</v>
      </c>
      <c r="F62" s="42">
        <v>78687.7421875</v>
      </c>
      <c r="G62" s="43">
        <v>0.52199524641036987</v>
      </c>
      <c r="H62" s="44">
        <v>150744.1875</v>
      </c>
    </row>
    <row r="63" spans="1:8" x14ac:dyDescent="0.2">
      <c r="A63" s="55" t="s">
        <v>217</v>
      </c>
      <c r="B63" s="56">
        <v>15679.9873046875</v>
      </c>
      <c r="C63" s="57">
        <v>9.5997035503387451E-2</v>
      </c>
      <c r="D63" s="56">
        <v>56303.22265625</v>
      </c>
      <c r="E63" s="57">
        <v>0.34470325708389282</v>
      </c>
      <c r="F63" s="56">
        <v>91355.03125</v>
      </c>
      <c r="G63" s="57">
        <v>0.55929970741271973</v>
      </c>
      <c r="H63" s="126">
        <v>163338.234375</v>
      </c>
    </row>
    <row r="64" spans="1:8" x14ac:dyDescent="0.2">
      <c r="A64" s="41" t="s">
        <v>218</v>
      </c>
      <c r="B64" s="42">
        <v>35035.375</v>
      </c>
      <c r="C64" s="43">
        <v>0.19708281755447388</v>
      </c>
      <c r="D64" s="42">
        <v>76428.1484375</v>
      </c>
      <c r="E64" s="43">
        <v>0.42992758750915527</v>
      </c>
      <c r="F64" s="42">
        <v>66306.2890625</v>
      </c>
      <c r="G64" s="43">
        <v>0.37298959493637085</v>
      </c>
      <c r="H64" s="44">
        <v>177769.8125</v>
      </c>
    </row>
    <row r="65" spans="1:8" x14ac:dyDescent="0.2">
      <c r="A65" s="55" t="s">
        <v>255</v>
      </c>
      <c r="B65" s="56">
        <v>70658.0234375</v>
      </c>
      <c r="C65" s="57">
        <v>0.22249853610992432</v>
      </c>
      <c r="D65" s="56">
        <v>140679.796875</v>
      </c>
      <c r="E65" s="57">
        <v>0.44299352169036865</v>
      </c>
      <c r="F65" s="56">
        <v>106228.4296875</v>
      </c>
      <c r="G65" s="57">
        <v>0.33450794219970703</v>
      </c>
      <c r="H65" s="126">
        <v>317566.25</v>
      </c>
    </row>
    <row r="66" spans="1:8" x14ac:dyDescent="0.2">
      <c r="A66" s="41" t="s">
        <v>211</v>
      </c>
      <c r="B66" s="42">
        <v>37078.8515625</v>
      </c>
      <c r="C66" s="43">
        <v>0.30946153402328491</v>
      </c>
      <c r="D66" s="42">
        <v>24970.783203125</v>
      </c>
      <c r="E66" s="43">
        <v>0.20840710401535034</v>
      </c>
      <c r="F66" s="42">
        <v>57767.6953125</v>
      </c>
      <c r="G66" s="43">
        <v>0.48213139176368713</v>
      </c>
      <c r="H66" s="44">
        <v>119817.328125</v>
      </c>
    </row>
    <row r="67" spans="1:8" x14ac:dyDescent="0.2">
      <c r="A67" s="55" t="s">
        <v>212</v>
      </c>
      <c r="B67" s="56">
        <v>14216.8759765625</v>
      </c>
      <c r="C67" s="57">
        <v>0.3180081844329834</v>
      </c>
      <c r="D67" s="56">
        <v>21549.33984375</v>
      </c>
      <c r="E67" s="57">
        <v>0.48202332854270935</v>
      </c>
      <c r="F67" s="56">
        <v>8939.79296875</v>
      </c>
      <c r="G67" s="57">
        <v>0.19996848702430725</v>
      </c>
      <c r="H67" s="126">
        <v>44706.0078125</v>
      </c>
    </row>
    <row r="68" spans="1:8" x14ac:dyDescent="0.2">
      <c r="A68" s="41" t="s">
        <v>219</v>
      </c>
      <c r="B68" s="42">
        <v>12084.8427734375</v>
      </c>
      <c r="C68" s="43">
        <v>0.11545368283987045</v>
      </c>
      <c r="D68" s="42">
        <v>51448.46484375</v>
      </c>
      <c r="E68" s="43">
        <v>0.49151778221130371</v>
      </c>
      <c r="F68" s="42">
        <v>41139.33984375</v>
      </c>
      <c r="G68" s="43">
        <v>0.39302855730056763</v>
      </c>
      <c r="H68" s="44">
        <v>104672.6484375</v>
      </c>
    </row>
    <row r="69" spans="1:8" x14ac:dyDescent="0.2">
      <c r="A69" s="55" t="s">
        <v>227</v>
      </c>
      <c r="B69" s="56">
        <v>58644.5</v>
      </c>
      <c r="C69" s="57">
        <v>0.27824026346206665</v>
      </c>
      <c r="D69" s="56">
        <v>72092.9921875</v>
      </c>
      <c r="E69" s="57">
        <v>0.34204700589179993</v>
      </c>
      <c r="F69" s="56">
        <v>80031.7734375</v>
      </c>
      <c r="G69" s="57">
        <v>0.37971273064613342</v>
      </c>
      <c r="H69" s="126">
        <v>210769.265625</v>
      </c>
    </row>
    <row r="70" spans="1:8" x14ac:dyDescent="0.2">
      <c r="A70" s="41" t="s">
        <v>220</v>
      </c>
      <c r="B70" s="42">
        <v>29169.291015625</v>
      </c>
      <c r="C70" s="43">
        <v>0.24890461564064026</v>
      </c>
      <c r="D70" s="42">
        <v>14407.3095703125</v>
      </c>
      <c r="E70" s="43">
        <v>0.12293907999992371</v>
      </c>
      <c r="F70" s="42">
        <v>73614.0390625</v>
      </c>
      <c r="G70" s="43">
        <v>0.62815630435943604</v>
      </c>
      <c r="H70" s="44">
        <v>117190.640625</v>
      </c>
    </row>
    <row r="71" spans="1:8" x14ac:dyDescent="0.2">
      <c r="A71" s="55" t="s">
        <v>221</v>
      </c>
      <c r="B71" s="56">
        <v>3974.590087890625</v>
      </c>
      <c r="C71" s="57">
        <v>3.9614573121070862E-2</v>
      </c>
      <c r="D71" s="56">
        <v>48135.86328125</v>
      </c>
      <c r="E71" s="57">
        <v>0.47976809740066528</v>
      </c>
      <c r="F71" s="56">
        <v>48221.06640625</v>
      </c>
      <c r="G71" s="57">
        <v>0.48061734437942505</v>
      </c>
      <c r="H71" s="126">
        <v>100331.5234375</v>
      </c>
    </row>
    <row r="72" spans="1:8" x14ac:dyDescent="0.2">
      <c r="A72" s="41" t="s">
        <v>222</v>
      </c>
      <c r="B72" s="42">
        <v>33940.33203125</v>
      </c>
      <c r="C72" s="43">
        <v>0.18789634108543396</v>
      </c>
      <c r="D72" s="42">
        <v>66526.7890625</v>
      </c>
      <c r="E72" s="43">
        <v>0.3682975172996521</v>
      </c>
      <c r="F72" s="42">
        <v>80166.15625</v>
      </c>
      <c r="G72" s="43">
        <v>0.44380614161491394</v>
      </c>
      <c r="H72" s="44">
        <v>180633.28125</v>
      </c>
    </row>
    <row r="73" spans="1:8" x14ac:dyDescent="0.2">
      <c r="A73" s="55" t="s">
        <v>223</v>
      </c>
      <c r="B73" s="56">
        <v>60985.04296875</v>
      </c>
      <c r="C73" s="57">
        <v>0.24299532175064087</v>
      </c>
      <c r="D73" s="56">
        <v>79059.8125</v>
      </c>
      <c r="E73" s="57">
        <v>0.31501436233520508</v>
      </c>
      <c r="F73" s="56">
        <v>110927.234375</v>
      </c>
      <c r="G73" s="57">
        <v>0.44199031591415405</v>
      </c>
      <c r="H73" s="126">
        <v>250972.09375</v>
      </c>
    </row>
    <row r="74" spans="1:8" x14ac:dyDescent="0.2">
      <c r="A74" s="59" t="s">
        <v>11</v>
      </c>
      <c r="B74" s="60">
        <v>2422024.75</v>
      </c>
      <c r="C74" s="61">
        <v>0.20084448158740997</v>
      </c>
      <c r="D74" s="60">
        <v>4800407</v>
      </c>
      <c r="E74" s="61">
        <v>0.39806994795799255</v>
      </c>
      <c r="F74" s="60">
        <v>4836772.5</v>
      </c>
      <c r="G74" s="61">
        <v>0.40108555555343628</v>
      </c>
      <c r="H74" s="62">
        <v>12059204</v>
      </c>
    </row>
    <row r="75" spans="1:8" x14ac:dyDescent="0.2">
      <c r="A75" s="34" t="s">
        <v>30</v>
      </c>
    </row>
    <row r="76" spans="1:8" ht="15" x14ac:dyDescent="0.25">
      <c r="A76" s="28" t="s">
        <v>285</v>
      </c>
    </row>
    <row r="79" spans="1:8" ht="12.75" customHeight="1" x14ac:dyDescent="0.2"/>
  </sheetData>
  <mergeCells count="32">
    <mergeCell ref="A6:H6"/>
    <mergeCell ref="A11:A13"/>
    <mergeCell ref="B11:H11"/>
    <mergeCell ref="B12:C12"/>
    <mergeCell ref="D12:E12"/>
    <mergeCell ref="F12:G12"/>
    <mergeCell ref="H12:H13"/>
    <mergeCell ref="A19:A20"/>
    <mergeCell ref="B19:C19"/>
    <mergeCell ref="A26:A27"/>
    <mergeCell ref="A35:A36"/>
    <mergeCell ref="F19:G19"/>
    <mergeCell ref="B35:C35"/>
    <mergeCell ref="B26:C26"/>
    <mergeCell ref="D26:E26"/>
    <mergeCell ref="F35:G35"/>
    <mergeCell ref="B43:C43"/>
    <mergeCell ref="A49:A50"/>
    <mergeCell ref="B49:C49"/>
    <mergeCell ref="A43:A44"/>
    <mergeCell ref="F49:G49"/>
    <mergeCell ref="H19:H20"/>
    <mergeCell ref="F26:G26"/>
    <mergeCell ref="D49:E49"/>
    <mergeCell ref="H26:H27"/>
    <mergeCell ref="D19:E19"/>
    <mergeCell ref="H49:H50"/>
    <mergeCell ref="D43:E43"/>
    <mergeCell ref="H43:H44"/>
    <mergeCell ref="F43:G43"/>
    <mergeCell ref="D35:E35"/>
    <mergeCell ref="H35:H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9"/>
  <sheetViews>
    <sheetView showGridLines="0" topLeftCell="A18" zoomScale="90" workbookViewId="0">
      <selection activeCell="J56" sqref="J56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16384" width="11.42578125" style="34"/>
  </cols>
  <sheetData>
    <row r="6" spans="1:8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8" ht="15" customHeight="1" x14ac:dyDescent="0.2">
      <c r="A7" s="33" t="s">
        <v>97</v>
      </c>
      <c r="B7" s="33"/>
      <c r="C7" s="33"/>
      <c r="D7" s="33"/>
      <c r="E7" s="33"/>
      <c r="F7" s="33"/>
      <c r="G7" s="33"/>
      <c r="H7" s="33"/>
    </row>
    <row r="8" spans="1:8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</row>
    <row r="9" spans="1:8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8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8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</row>
    <row r="12" spans="1:8" ht="24.75" customHeight="1" x14ac:dyDescent="0.2">
      <c r="A12" s="466"/>
      <c r="B12" s="460" t="s">
        <v>43</v>
      </c>
      <c r="C12" s="461"/>
      <c r="D12" s="460" t="s">
        <v>42</v>
      </c>
      <c r="E12" s="461"/>
      <c r="F12" s="496" t="s">
        <v>98</v>
      </c>
      <c r="G12" s="495"/>
      <c r="H12" s="473" t="s">
        <v>11</v>
      </c>
    </row>
    <row r="13" spans="1:8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474"/>
    </row>
    <row r="14" spans="1:8" ht="24" x14ac:dyDescent="0.2">
      <c r="A14" s="117" t="s">
        <v>3</v>
      </c>
      <c r="B14" s="38">
        <v>3101738</v>
      </c>
      <c r="C14" s="39">
        <v>0.2574256956577301</v>
      </c>
      <c r="D14" s="38">
        <v>8286486.5</v>
      </c>
      <c r="E14" s="39">
        <v>0.68772882223129272</v>
      </c>
      <c r="F14" s="38">
        <v>660836.5625</v>
      </c>
      <c r="G14" s="39">
        <v>5.4845482110977173E-2</v>
      </c>
      <c r="H14" s="40">
        <v>12049061</v>
      </c>
    </row>
    <row r="15" spans="1:8" x14ac:dyDescent="0.2">
      <c r="A15" s="41" t="s">
        <v>4</v>
      </c>
      <c r="B15" s="42">
        <v>678578.4375</v>
      </c>
      <c r="C15" s="43">
        <v>0.15108489990234375</v>
      </c>
      <c r="D15" s="42">
        <v>3376983.75</v>
      </c>
      <c r="E15" s="43">
        <v>0.75188255310058594</v>
      </c>
      <c r="F15" s="42">
        <v>435809.3125</v>
      </c>
      <c r="G15" s="43">
        <v>9.7032569348812103E-2</v>
      </c>
      <c r="H15" s="44">
        <v>4491371.5</v>
      </c>
    </row>
    <row r="16" spans="1:8" x14ac:dyDescent="0.2">
      <c r="A16" s="45" t="s">
        <v>5</v>
      </c>
      <c r="B16" s="46">
        <v>2423159.75</v>
      </c>
      <c r="C16" s="47">
        <v>0.32062175869941711</v>
      </c>
      <c r="D16" s="46">
        <v>4909502.5</v>
      </c>
      <c r="E16" s="47">
        <v>0.64960366487503052</v>
      </c>
      <c r="F16" s="46">
        <v>225027.25</v>
      </c>
      <c r="G16" s="47">
        <v>2.9774609953165054E-2</v>
      </c>
      <c r="H16" s="48">
        <v>7557689.5</v>
      </c>
    </row>
    <row r="17" spans="1:14" x14ac:dyDescent="0.2">
      <c r="A17" s="34" t="s">
        <v>30</v>
      </c>
      <c r="B17" s="49"/>
      <c r="C17" s="49"/>
      <c r="D17" s="49"/>
      <c r="E17" s="49"/>
      <c r="F17" s="49"/>
      <c r="G17" s="49"/>
    </row>
    <row r="18" spans="1:14" x14ac:dyDescent="0.2">
      <c r="B18" s="49"/>
      <c r="C18" s="49"/>
      <c r="D18" s="49"/>
      <c r="E18" s="49"/>
      <c r="F18" s="49"/>
      <c r="G18" s="49"/>
    </row>
    <row r="19" spans="1:14" ht="36" customHeight="1" x14ac:dyDescent="0.2">
      <c r="A19" s="475" t="s">
        <v>14</v>
      </c>
      <c r="B19" s="460" t="s">
        <v>43</v>
      </c>
      <c r="C19" s="461"/>
      <c r="D19" s="460" t="s">
        <v>42</v>
      </c>
      <c r="E19" s="461"/>
      <c r="F19" s="496" t="s">
        <v>98</v>
      </c>
      <c r="G19" s="495"/>
      <c r="H19" s="477" t="s">
        <v>11</v>
      </c>
    </row>
    <row r="20" spans="1:14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477"/>
    </row>
    <row r="21" spans="1:14" x14ac:dyDescent="0.2">
      <c r="A21" s="118" t="s">
        <v>15</v>
      </c>
      <c r="B21" s="51">
        <v>139644.453125</v>
      </c>
      <c r="C21" s="52">
        <v>0.25031092762947083</v>
      </c>
      <c r="D21" s="51">
        <v>405544.21875</v>
      </c>
      <c r="E21" s="52">
        <v>0.72693294286727905</v>
      </c>
      <c r="F21" s="51">
        <v>12695.265625</v>
      </c>
      <c r="G21" s="52">
        <v>2.2756105288863182E-2</v>
      </c>
      <c r="H21" s="54">
        <v>557883.9375</v>
      </c>
    </row>
    <row r="22" spans="1:14" x14ac:dyDescent="0.2">
      <c r="A22" s="41" t="s">
        <v>16</v>
      </c>
      <c r="B22" s="42">
        <v>2212375</v>
      </c>
      <c r="C22" s="43">
        <v>0.30969047546386719</v>
      </c>
      <c r="D22" s="42">
        <v>4660251</v>
      </c>
      <c r="E22" s="43">
        <v>0.65234667062759399</v>
      </c>
      <c r="F22" s="42">
        <v>271200.21875</v>
      </c>
      <c r="G22" s="43">
        <v>3.7962883710861206E-2</v>
      </c>
      <c r="H22" s="44">
        <v>7143826</v>
      </c>
    </row>
    <row r="23" spans="1:14" x14ac:dyDescent="0.2">
      <c r="A23" s="45" t="s">
        <v>17</v>
      </c>
      <c r="B23" s="46">
        <v>749718.6875</v>
      </c>
      <c r="C23" s="47">
        <v>0.17245414853096008</v>
      </c>
      <c r="D23" s="46">
        <v>3220691</v>
      </c>
      <c r="E23" s="47">
        <v>0.74083989858627319</v>
      </c>
      <c r="F23" s="46">
        <v>376941.0625</v>
      </c>
      <c r="G23" s="47">
        <v>8.6705923080444336E-2</v>
      </c>
      <c r="H23" s="48">
        <v>4347351</v>
      </c>
    </row>
    <row r="24" spans="1:14" x14ac:dyDescent="0.2">
      <c r="A24" s="34" t="s">
        <v>30</v>
      </c>
    </row>
    <row r="25" spans="1:14" x14ac:dyDescent="0.2">
      <c r="M25" s="121"/>
      <c r="N25" s="91"/>
    </row>
    <row r="26" spans="1:14" ht="32.1" customHeight="1" x14ac:dyDescent="0.2">
      <c r="A26" s="475" t="s">
        <v>18</v>
      </c>
      <c r="B26" s="460" t="s">
        <v>43</v>
      </c>
      <c r="C26" s="461"/>
      <c r="D26" s="460" t="s">
        <v>42</v>
      </c>
      <c r="E26" s="461"/>
      <c r="F26" s="496" t="s">
        <v>98</v>
      </c>
      <c r="G26" s="495"/>
      <c r="H26" s="477" t="s">
        <v>11</v>
      </c>
    </row>
    <row r="27" spans="1:14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477"/>
    </row>
    <row r="28" spans="1:14" x14ac:dyDescent="0.2">
      <c r="A28" s="118" t="s">
        <v>19</v>
      </c>
      <c r="B28" s="51">
        <v>264977.15625</v>
      </c>
      <c r="C28" s="52">
        <v>0.20770825445652008</v>
      </c>
      <c r="D28" s="51">
        <v>902294.625</v>
      </c>
      <c r="E28" s="52">
        <v>0.70728379487991333</v>
      </c>
      <c r="F28" s="51">
        <v>108446.2109375</v>
      </c>
      <c r="G28" s="52">
        <v>8.5007980465888977E-2</v>
      </c>
      <c r="H28" s="54">
        <v>1275718</v>
      </c>
    </row>
    <row r="29" spans="1:14" x14ac:dyDescent="0.2">
      <c r="A29" s="41" t="s">
        <v>20</v>
      </c>
      <c r="B29" s="42">
        <v>743851.125</v>
      </c>
      <c r="C29" s="43">
        <v>0.22474254667758942</v>
      </c>
      <c r="D29" s="42">
        <v>2363375.5</v>
      </c>
      <c r="E29" s="43">
        <v>0.71405553817749023</v>
      </c>
      <c r="F29" s="42">
        <v>202565.546875</v>
      </c>
      <c r="G29" s="43">
        <v>6.1201892793178558E-2</v>
      </c>
      <c r="H29" s="44">
        <v>3309792</v>
      </c>
    </row>
    <row r="30" spans="1:14" x14ac:dyDescent="0.2">
      <c r="A30" s="55" t="s">
        <v>21</v>
      </c>
      <c r="B30" s="56">
        <v>1142092.75</v>
      </c>
      <c r="C30" s="57">
        <v>0.28013622760772705</v>
      </c>
      <c r="D30" s="56">
        <v>2734948</v>
      </c>
      <c r="E30" s="57">
        <v>0.6708369255065918</v>
      </c>
      <c r="F30" s="56">
        <v>199878.40625</v>
      </c>
      <c r="G30" s="57">
        <v>4.902682825922966E-2</v>
      </c>
      <c r="H30" s="58">
        <v>4076919.25</v>
      </c>
    </row>
    <row r="31" spans="1:14" x14ac:dyDescent="0.2">
      <c r="A31" s="41" t="s">
        <v>22</v>
      </c>
      <c r="B31" s="42">
        <v>344611.25</v>
      </c>
      <c r="C31" s="43">
        <v>0.25608953833580017</v>
      </c>
      <c r="D31" s="42">
        <v>955007.3125</v>
      </c>
      <c r="E31" s="43">
        <v>0.70969069004058838</v>
      </c>
      <c r="F31" s="42">
        <v>46048.4296875</v>
      </c>
      <c r="G31" s="43">
        <v>3.4219779074192047E-2</v>
      </c>
      <c r="H31" s="44">
        <v>1345666.875</v>
      </c>
    </row>
    <row r="32" spans="1:14" x14ac:dyDescent="0.2">
      <c r="A32" s="45" t="s">
        <v>23</v>
      </c>
      <c r="B32" s="46">
        <v>606205.75</v>
      </c>
      <c r="C32" s="47">
        <v>0.29701924324035645</v>
      </c>
      <c r="D32" s="46">
        <v>1330860.875</v>
      </c>
      <c r="E32" s="47">
        <v>0.65207445621490479</v>
      </c>
      <c r="F32" s="46">
        <v>103897.96875</v>
      </c>
      <c r="G32" s="47">
        <v>5.0906307995319366E-2</v>
      </c>
      <c r="H32" s="48">
        <v>2040964.625</v>
      </c>
    </row>
    <row r="33" spans="1:14" x14ac:dyDescent="0.2">
      <c r="A33" s="34" t="s">
        <v>30</v>
      </c>
    </row>
    <row r="35" spans="1:14" ht="33.75" customHeight="1" x14ac:dyDescent="0.2">
      <c r="A35" s="475" t="s">
        <v>24</v>
      </c>
      <c r="B35" s="460" t="s">
        <v>43</v>
      </c>
      <c r="C35" s="461"/>
      <c r="D35" s="460" t="s">
        <v>42</v>
      </c>
      <c r="E35" s="461"/>
      <c r="F35" s="496" t="s">
        <v>98</v>
      </c>
      <c r="G35" s="495"/>
      <c r="H35" s="477" t="s">
        <v>11</v>
      </c>
      <c r="M35" s="121"/>
      <c r="N35" s="91"/>
    </row>
    <row r="36" spans="1:14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477"/>
    </row>
    <row r="37" spans="1:14" x14ac:dyDescent="0.2">
      <c r="A37" s="118" t="s">
        <v>25</v>
      </c>
      <c r="B37" s="51">
        <v>73815.4921875</v>
      </c>
      <c r="C37" s="52">
        <v>5.9411518275737762E-2</v>
      </c>
      <c r="D37" s="51">
        <v>1140166.25</v>
      </c>
      <c r="E37" s="52">
        <v>0.91768014430999756</v>
      </c>
      <c r="F37" s="51">
        <v>28462.357421875</v>
      </c>
      <c r="G37" s="52">
        <v>2.290835976600647E-2</v>
      </c>
      <c r="H37" s="54">
        <v>1242444.125</v>
      </c>
    </row>
    <row r="38" spans="1:14" x14ac:dyDescent="0.2">
      <c r="A38" s="41" t="s">
        <v>26</v>
      </c>
      <c r="B38" s="42">
        <v>413714.21875</v>
      </c>
      <c r="C38" s="43">
        <v>0.17629614472389221</v>
      </c>
      <c r="D38" s="42">
        <v>1789504.75</v>
      </c>
      <c r="E38" s="43">
        <v>0.76256203651428223</v>
      </c>
      <c r="F38" s="42">
        <v>143481.453125</v>
      </c>
      <c r="G38" s="43">
        <v>6.1141788959503174E-2</v>
      </c>
      <c r="H38" s="44">
        <v>2346700.5</v>
      </c>
    </row>
    <row r="39" spans="1:14" x14ac:dyDescent="0.2">
      <c r="A39" s="55" t="s">
        <v>27</v>
      </c>
      <c r="B39" s="56">
        <v>846314.125</v>
      </c>
      <c r="C39" s="57">
        <v>0.27145522832870483</v>
      </c>
      <c r="D39" s="56">
        <v>2078086.5</v>
      </c>
      <c r="E39" s="57">
        <v>0.66654616594314575</v>
      </c>
      <c r="F39" s="56">
        <v>193292.640625</v>
      </c>
      <c r="G39" s="57">
        <v>6.1998609453439713E-2</v>
      </c>
      <c r="H39" s="58">
        <v>3117693.25</v>
      </c>
    </row>
    <row r="40" spans="1:14" x14ac:dyDescent="0.2">
      <c r="A40" s="59" t="s">
        <v>28</v>
      </c>
      <c r="B40" s="60">
        <v>1767894.25</v>
      </c>
      <c r="C40" s="61">
        <v>0.33092856407165527</v>
      </c>
      <c r="D40" s="60">
        <v>3278728.75</v>
      </c>
      <c r="E40" s="61">
        <v>0.61373865604400635</v>
      </c>
      <c r="F40" s="60">
        <v>295600.09375</v>
      </c>
      <c r="G40" s="61">
        <v>5.5332787334918976E-2</v>
      </c>
      <c r="H40" s="62">
        <v>5342223</v>
      </c>
    </row>
    <row r="41" spans="1:14" x14ac:dyDescent="0.2">
      <c r="A41" s="34" t="s">
        <v>30</v>
      </c>
    </row>
    <row r="43" spans="1:14" ht="26.1" customHeight="1" x14ac:dyDescent="0.2">
      <c r="A43" s="471" t="s">
        <v>261</v>
      </c>
      <c r="B43" s="460" t="s">
        <v>43</v>
      </c>
      <c r="C43" s="490"/>
      <c r="D43" s="491" t="s">
        <v>42</v>
      </c>
      <c r="E43" s="490"/>
      <c r="F43" s="494" t="s">
        <v>98</v>
      </c>
      <c r="G43" s="495"/>
      <c r="H43" s="492" t="s">
        <v>11</v>
      </c>
    </row>
    <row r="44" spans="1:14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493"/>
    </row>
    <row r="45" spans="1:14" x14ac:dyDescent="0.2">
      <c r="A45" s="210" t="s">
        <v>234</v>
      </c>
      <c r="B45" s="209"/>
      <c r="C45" s="207"/>
      <c r="D45" s="208"/>
      <c r="E45" s="207"/>
      <c r="F45" s="208"/>
      <c r="G45" s="207"/>
      <c r="H45" s="215"/>
    </row>
    <row r="46" spans="1:14" x14ac:dyDescent="0.2">
      <c r="A46" s="59" t="s">
        <v>235</v>
      </c>
      <c r="B46" s="60"/>
      <c r="C46" s="205"/>
      <c r="D46" s="60"/>
      <c r="E46" s="205"/>
      <c r="F46" s="60"/>
      <c r="G46" s="205"/>
      <c r="H46" s="62"/>
    </row>
    <row r="47" spans="1:14" x14ac:dyDescent="0.2">
      <c r="A47" s="34" t="s">
        <v>30</v>
      </c>
    </row>
    <row r="49" spans="1:8" x14ac:dyDescent="0.2">
      <c r="A49" s="469" t="s">
        <v>231</v>
      </c>
      <c r="B49" s="460" t="s">
        <v>43</v>
      </c>
      <c r="C49" s="461"/>
      <c r="D49" s="460" t="s">
        <v>42</v>
      </c>
      <c r="E49" s="461"/>
      <c r="F49" s="496" t="s">
        <v>98</v>
      </c>
      <c r="G49" s="495"/>
      <c r="H49" s="477" t="s">
        <v>11</v>
      </c>
    </row>
    <row r="50" spans="1:8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477"/>
    </row>
    <row r="51" spans="1:8" x14ac:dyDescent="0.2">
      <c r="A51" s="55" t="s">
        <v>213</v>
      </c>
      <c r="B51" s="56">
        <v>25800.81640625</v>
      </c>
      <c r="C51" s="57">
        <v>0.17459020018577576</v>
      </c>
      <c r="D51" s="56">
        <v>117024.0625</v>
      </c>
      <c r="E51" s="57">
        <v>0.79188412427902222</v>
      </c>
      <c r="F51" s="56">
        <v>4954.40283203125</v>
      </c>
      <c r="G51" s="57">
        <v>3.3525694161653519E-2</v>
      </c>
      <c r="H51" s="126">
        <v>147779.28125</v>
      </c>
    </row>
    <row r="52" spans="1:8" x14ac:dyDescent="0.2">
      <c r="A52" s="41" t="s">
        <v>230</v>
      </c>
      <c r="B52" s="42">
        <v>67994.5078125</v>
      </c>
      <c r="C52" s="43">
        <v>8.8603250682353973E-2</v>
      </c>
      <c r="D52" s="42">
        <v>658519.875</v>
      </c>
      <c r="E52" s="43">
        <v>0.85811340808868408</v>
      </c>
      <c r="F52" s="42">
        <v>40889.83984375</v>
      </c>
      <c r="G52" s="43">
        <v>5.3283311426639557E-2</v>
      </c>
      <c r="H52" s="44">
        <v>767404.25</v>
      </c>
    </row>
    <row r="53" spans="1:8" x14ac:dyDescent="0.2">
      <c r="A53" s="55" t="s">
        <v>214</v>
      </c>
      <c r="B53" s="56">
        <v>1425486</v>
      </c>
      <c r="C53" s="57">
        <v>0.33878442645072937</v>
      </c>
      <c r="D53" s="56">
        <v>2580501</v>
      </c>
      <c r="E53" s="57">
        <v>0.61328804492950439</v>
      </c>
      <c r="F53" s="56">
        <v>201662.3125</v>
      </c>
      <c r="G53" s="57">
        <v>4.7927547246217728E-2</v>
      </c>
      <c r="H53" s="126">
        <v>4207649</v>
      </c>
    </row>
    <row r="54" spans="1:8" x14ac:dyDescent="0.2">
      <c r="A54" s="41" t="s">
        <v>224</v>
      </c>
      <c r="B54" s="42">
        <v>90973.0859375</v>
      </c>
      <c r="C54" s="43">
        <v>0.17632827162742615</v>
      </c>
      <c r="D54" s="42">
        <v>390065.71875</v>
      </c>
      <c r="E54" s="43">
        <v>0.75604349374771118</v>
      </c>
      <c r="F54" s="42">
        <v>34891.4609375</v>
      </c>
      <c r="G54" s="43">
        <v>6.7628249526023865E-2</v>
      </c>
      <c r="H54" s="44">
        <v>515930.25</v>
      </c>
    </row>
    <row r="55" spans="1:8" x14ac:dyDescent="0.2">
      <c r="A55" s="55" t="s">
        <v>254</v>
      </c>
      <c r="B55" s="56">
        <v>271749.40625</v>
      </c>
      <c r="C55" s="57">
        <v>0.21759378910064697</v>
      </c>
      <c r="D55" s="56">
        <v>880336.9375</v>
      </c>
      <c r="E55" s="57">
        <v>0.70489883422851563</v>
      </c>
      <c r="F55" s="56">
        <v>96797.7109375</v>
      </c>
      <c r="G55" s="57">
        <v>7.7507361769676208E-2</v>
      </c>
      <c r="H55" s="126">
        <v>1248884</v>
      </c>
    </row>
    <row r="56" spans="1:8" x14ac:dyDescent="0.2">
      <c r="A56" s="41" t="s">
        <v>215</v>
      </c>
      <c r="B56" s="42">
        <v>85548.6484375</v>
      </c>
      <c r="C56" s="43">
        <v>0.20751009881496429</v>
      </c>
      <c r="D56" s="42">
        <v>316668.5</v>
      </c>
      <c r="E56" s="43">
        <v>0.7681233286857605</v>
      </c>
      <c r="F56" s="42">
        <v>10045.4208984375</v>
      </c>
      <c r="G56" s="43">
        <v>2.4366561323404312E-2</v>
      </c>
      <c r="H56" s="44">
        <v>412262.5625</v>
      </c>
    </row>
    <row r="57" spans="1:8" x14ac:dyDescent="0.2">
      <c r="A57" s="55" t="s">
        <v>256</v>
      </c>
      <c r="B57" s="56">
        <v>61373.859375</v>
      </c>
      <c r="C57" s="57">
        <v>0.15948477387428284</v>
      </c>
      <c r="D57" s="56">
        <v>294853.40625</v>
      </c>
      <c r="E57" s="57">
        <v>0.76619964838027954</v>
      </c>
      <c r="F57" s="56">
        <v>28598.556640625</v>
      </c>
      <c r="G57" s="57">
        <v>7.4315585196018219E-2</v>
      </c>
      <c r="H57" s="126">
        <v>384825.8125</v>
      </c>
    </row>
    <row r="58" spans="1:8" x14ac:dyDescent="0.2">
      <c r="A58" s="41" t="s">
        <v>216</v>
      </c>
      <c r="B58" s="42">
        <v>22045.580078125</v>
      </c>
      <c r="C58" s="43">
        <v>0.27640846371650696</v>
      </c>
      <c r="D58" s="42">
        <v>57077.94921875</v>
      </c>
      <c r="E58" s="43">
        <v>0.71564584970474243</v>
      </c>
      <c r="F58" s="42">
        <v>633.7265625</v>
      </c>
      <c r="G58" s="43">
        <v>7.9456912353634834E-3</v>
      </c>
      <c r="H58" s="44">
        <v>79757.2578125</v>
      </c>
    </row>
    <row r="59" spans="1:8" x14ac:dyDescent="0.2">
      <c r="A59" s="55" t="s">
        <v>229</v>
      </c>
      <c r="B59" s="56">
        <v>31177.32421875</v>
      </c>
      <c r="C59" s="57">
        <v>0.11742339283227921</v>
      </c>
      <c r="D59" s="56">
        <v>224954.203125</v>
      </c>
      <c r="E59" s="57">
        <v>0.84724670648574829</v>
      </c>
      <c r="F59" s="56">
        <v>9380.505859375</v>
      </c>
      <c r="G59" s="57">
        <v>3.5329870879650116E-2</v>
      </c>
      <c r="H59" s="126">
        <v>265512.03125</v>
      </c>
    </row>
    <row r="60" spans="1:8" x14ac:dyDescent="0.2">
      <c r="A60" s="41" t="s">
        <v>226</v>
      </c>
      <c r="B60" s="42">
        <v>37447.453125</v>
      </c>
      <c r="C60" s="43">
        <v>0.17456963658332825</v>
      </c>
      <c r="D60" s="42">
        <v>168061.421875</v>
      </c>
      <c r="E60" s="43">
        <v>0.78345572948455811</v>
      </c>
      <c r="F60" s="42">
        <v>9004.109375</v>
      </c>
      <c r="G60" s="43">
        <v>4.1974656283855438E-2</v>
      </c>
      <c r="H60" s="44">
        <v>214512.984375</v>
      </c>
    </row>
    <row r="61" spans="1:8" x14ac:dyDescent="0.2">
      <c r="A61" s="55" t="s">
        <v>258</v>
      </c>
      <c r="B61" s="56">
        <v>279733.375</v>
      </c>
      <c r="C61" s="57">
        <v>0.14909768104553223</v>
      </c>
      <c r="D61" s="56">
        <v>1399318.625</v>
      </c>
      <c r="E61" s="57">
        <v>0.74583578109741211</v>
      </c>
      <c r="F61" s="56">
        <v>197123.25</v>
      </c>
      <c r="G61" s="57">
        <v>0.10506654530763626</v>
      </c>
      <c r="H61" s="126">
        <v>1876175.25</v>
      </c>
    </row>
    <row r="62" spans="1:8" x14ac:dyDescent="0.2">
      <c r="A62" s="41" t="s">
        <v>228</v>
      </c>
      <c r="B62" s="42">
        <v>38628.171875</v>
      </c>
      <c r="C62" s="43">
        <v>0.2562498152256012</v>
      </c>
      <c r="D62" s="42">
        <v>98420.1171875</v>
      </c>
      <c r="E62" s="43">
        <v>0.65289491415023804</v>
      </c>
      <c r="F62" s="42">
        <v>13695.90234375</v>
      </c>
      <c r="G62" s="43">
        <v>9.0855255722999573E-2</v>
      </c>
      <c r="H62" s="44">
        <v>150744.1875</v>
      </c>
    </row>
    <row r="63" spans="1:8" x14ac:dyDescent="0.2">
      <c r="A63" s="55" t="s">
        <v>217</v>
      </c>
      <c r="B63" s="56">
        <v>21354.15625</v>
      </c>
      <c r="C63" s="57">
        <v>0.13073579967021942</v>
      </c>
      <c r="D63" s="56">
        <v>124826.8671875</v>
      </c>
      <c r="E63" s="57">
        <v>0.76422315835952759</v>
      </c>
      <c r="F63" s="56">
        <v>17157.216796875</v>
      </c>
      <c r="G63" s="57">
        <v>0.1050410270690918</v>
      </c>
      <c r="H63" s="126">
        <v>163338.234375</v>
      </c>
    </row>
    <row r="64" spans="1:8" x14ac:dyDescent="0.2">
      <c r="A64" s="41" t="s">
        <v>218</v>
      </c>
      <c r="B64" s="42">
        <v>50427.125</v>
      </c>
      <c r="C64" s="43">
        <v>0.28366526961326599</v>
      </c>
      <c r="D64" s="42">
        <v>117443.03125</v>
      </c>
      <c r="E64" s="43">
        <v>0.66064667701721191</v>
      </c>
      <c r="F64" s="42">
        <v>9899.6552734375</v>
      </c>
      <c r="G64" s="43">
        <v>5.5688057094812393E-2</v>
      </c>
      <c r="H64" s="44">
        <v>177769.8125</v>
      </c>
    </row>
    <row r="65" spans="1:8" x14ac:dyDescent="0.2">
      <c r="A65" s="55" t="s">
        <v>255</v>
      </c>
      <c r="B65" s="56">
        <v>100945.4453125</v>
      </c>
      <c r="C65" s="57">
        <v>0.31787207722663879</v>
      </c>
      <c r="D65" s="56">
        <v>205510.46875</v>
      </c>
      <c r="E65" s="57">
        <v>0.64714205265045166</v>
      </c>
      <c r="F65" s="56">
        <v>11110.337890625</v>
      </c>
      <c r="G65" s="57">
        <v>3.4985888749361038E-2</v>
      </c>
      <c r="H65" s="126">
        <v>317566.25</v>
      </c>
    </row>
    <row r="66" spans="1:8" x14ac:dyDescent="0.2">
      <c r="A66" s="41" t="s">
        <v>211</v>
      </c>
      <c r="B66" s="42">
        <v>51350.2734375</v>
      </c>
      <c r="C66" s="43">
        <v>0.42857134342193604</v>
      </c>
      <c r="D66" s="42">
        <v>57594.29296875</v>
      </c>
      <c r="E66" s="43">
        <v>0.48068416118621826</v>
      </c>
      <c r="F66" s="42">
        <v>10872.7626953125</v>
      </c>
      <c r="G66" s="43">
        <v>9.0744487941265106E-2</v>
      </c>
      <c r="H66" s="44">
        <v>119817.328125</v>
      </c>
    </row>
    <row r="67" spans="1:8" x14ac:dyDescent="0.2">
      <c r="A67" s="55" t="s">
        <v>212</v>
      </c>
      <c r="B67" s="56">
        <v>13275.2783203125</v>
      </c>
      <c r="C67" s="57">
        <v>0.29694616794586182</v>
      </c>
      <c r="D67" s="56">
        <v>30968.154296875</v>
      </c>
      <c r="E67" s="57">
        <v>0.69270676374435425</v>
      </c>
      <c r="F67" s="56">
        <v>462.57611083984375</v>
      </c>
      <c r="G67" s="57">
        <v>1.0347067378461361E-2</v>
      </c>
      <c r="H67" s="126">
        <v>44706.0078125</v>
      </c>
    </row>
    <row r="68" spans="1:8" x14ac:dyDescent="0.2">
      <c r="A68" s="41" t="s">
        <v>219</v>
      </c>
      <c r="B68" s="42">
        <v>17925.84765625</v>
      </c>
      <c r="C68" s="43">
        <v>0.17125627398490906</v>
      </c>
      <c r="D68" s="42">
        <v>82523.8203125</v>
      </c>
      <c r="E68" s="43">
        <v>0.7883991003036499</v>
      </c>
      <c r="F68" s="42">
        <v>4222.97802734375</v>
      </c>
      <c r="G68" s="43">
        <v>4.0344618260860443E-2</v>
      </c>
      <c r="H68" s="44">
        <v>104672.6484375</v>
      </c>
    </row>
    <row r="69" spans="1:8" x14ac:dyDescent="0.2">
      <c r="A69" s="55" t="s">
        <v>227</v>
      </c>
      <c r="B69" s="56">
        <v>66436.890625</v>
      </c>
      <c r="C69" s="57">
        <v>0.31521147489547729</v>
      </c>
      <c r="D69" s="56">
        <v>137348.140625</v>
      </c>
      <c r="E69" s="57">
        <v>0.65165162086486816</v>
      </c>
      <c r="F69" s="56">
        <v>6984.24267578125</v>
      </c>
      <c r="G69" s="57">
        <v>3.3136911690235138E-2</v>
      </c>
      <c r="H69" s="126">
        <v>210769.265625</v>
      </c>
    </row>
    <row r="70" spans="1:8" x14ac:dyDescent="0.2">
      <c r="A70" s="41" t="s">
        <v>220</v>
      </c>
      <c r="B70" s="42">
        <v>62656.6484375</v>
      </c>
      <c r="C70" s="43">
        <v>0.53465574979782104</v>
      </c>
      <c r="D70" s="42">
        <v>46233.3515625</v>
      </c>
      <c r="E70" s="43">
        <v>0.39451402425765991</v>
      </c>
      <c r="F70" s="42">
        <v>8300.638671875</v>
      </c>
      <c r="G70" s="43">
        <v>7.0830218493938446E-2</v>
      </c>
      <c r="H70" s="44">
        <v>117190.640625</v>
      </c>
    </row>
    <row r="71" spans="1:8" x14ac:dyDescent="0.2">
      <c r="A71" s="55" t="s">
        <v>221</v>
      </c>
      <c r="B71" s="56">
        <v>6157.673828125</v>
      </c>
      <c r="C71" s="57">
        <v>6.1373271048069E-2</v>
      </c>
      <c r="D71" s="56">
        <v>93632.6796875</v>
      </c>
      <c r="E71" s="57">
        <v>0.93323296308517456</v>
      </c>
      <c r="F71" s="56">
        <v>541.1646728515625</v>
      </c>
      <c r="G71" s="57">
        <v>5.3937654010951519E-3</v>
      </c>
      <c r="H71" s="126">
        <v>100331.5234375</v>
      </c>
    </row>
    <row r="72" spans="1:8" x14ac:dyDescent="0.2">
      <c r="A72" s="41" t="s">
        <v>222</v>
      </c>
      <c r="B72" s="42">
        <v>57874.828125</v>
      </c>
      <c r="C72" s="43">
        <v>0.32039958238601685</v>
      </c>
      <c r="D72" s="42">
        <v>118171.96875</v>
      </c>
      <c r="E72" s="43">
        <v>0.65420931577682495</v>
      </c>
      <c r="F72" s="42">
        <v>4586.47900390625</v>
      </c>
      <c r="G72" s="43">
        <v>2.5391107425093651E-2</v>
      </c>
      <c r="H72" s="44">
        <v>180633.28125</v>
      </c>
    </row>
    <row r="73" spans="1:8" x14ac:dyDescent="0.2">
      <c r="A73" s="55" t="s">
        <v>223</v>
      </c>
      <c r="B73" s="56">
        <v>89632.5703125</v>
      </c>
      <c r="C73" s="57">
        <v>0.35714155435562134</v>
      </c>
      <c r="D73" s="56">
        <v>145814.03125</v>
      </c>
      <c r="E73" s="57">
        <v>0.58099699020385742</v>
      </c>
      <c r="F73" s="56">
        <v>15525.498046875</v>
      </c>
      <c r="G73" s="57">
        <v>6.1861451715230942E-2</v>
      </c>
      <c r="H73" s="126">
        <v>250972.09375</v>
      </c>
    </row>
    <row r="74" spans="1:8" x14ac:dyDescent="0.2">
      <c r="A74" s="59" t="s">
        <v>11</v>
      </c>
      <c r="B74" s="60">
        <v>2975995</v>
      </c>
      <c r="C74" s="61">
        <v>0.24678203463554382</v>
      </c>
      <c r="D74" s="60">
        <v>8345868.5</v>
      </c>
      <c r="E74" s="61">
        <v>0.69207453727722168</v>
      </c>
      <c r="F74" s="60">
        <v>737340.75</v>
      </c>
      <c r="G74" s="61">
        <v>6.1143398284912109E-2</v>
      </c>
      <c r="H74" s="62">
        <v>12059204</v>
      </c>
    </row>
    <row r="75" spans="1:8" x14ac:dyDescent="0.2">
      <c r="A75" s="34" t="s">
        <v>30</v>
      </c>
    </row>
    <row r="76" spans="1:8" ht="15" x14ac:dyDescent="0.25">
      <c r="A76" s="28" t="s">
        <v>285</v>
      </c>
    </row>
    <row r="79" spans="1:8" ht="12.75" customHeight="1" x14ac:dyDescent="0.2"/>
  </sheetData>
  <mergeCells count="32">
    <mergeCell ref="A6:H6"/>
    <mergeCell ref="A11:A13"/>
    <mergeCell ref="B11:H11"/>
    <mergeCell ref="B12:C12"/>
    <mergeCell ref="D12:E12"/>
    <mergeCell ref="F12:G12"/>
    <mergeCell ref="H12:H13"/>
    <mergeCell ref="A19:A20"/>
    <mergeCell ref="B19:C19"/>
    <mergeCell ref="A26:A27"/>
    <mergeCell ref="A35:A36"/>
    <mergeCell ref="F19:G19"/>
    <mergeCell ref="B35:C35"/>
    <mergeCell ref="B26:C26"/>
    <mergeCell ref="D26:E26"/>
    <mergeCell ref="F35:G35"/>
    <mergeCell ref="B43:C43"/>
    <mergeCell ref="A49:A50"/>
    <mergeCell ref="B49:C49"/>
    <mergeCell ref="A43:A44"/>
    <mergeCell ref="F49:G49"/>
    <mergeCell ref="H19:H20"/>
    <mergeCell ref="F26:G26"/>
    <mergeCell ref="D49:E49"/>
    <mergeCell ref="H26:H27"/>
    <mergeCell ref="D19:E19"/>
    <mergeCell ref="H49:H50"/>
    <mergeCell ref="D43:E43"/>
    <mergeCell ref="H43:H44"/>
    <mergeCell ref="F43:G43"/>
    <mergeCell ref="D35:E35"/>
    <mergeCell ref="H35:H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9"/>
  <sheetViews>
    <sheetView showGridLines="0" topLeftCell="A27" zoomScale="75" zoomScaleNormal="75" workbookViewId="0">
      <selection activeCell="E69" sqref="E69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22.28515625" style="34" customWidth="1"/>
    <col min="7" max="7" width="14.42578125" style="34" customWidth="1"/>
    <col min="8" max="8" width="22.85546875" style="34" customWidth="1"/>
    <col min="9" max="16" width="11.42578125" style="34"/>
    <col min="17" max="17" width="13.7109375" style="34" customWidth="1"/>
    <col min="18" max="16384" width="11.42578125" style="34"/>
  </cols>
  <sheetData>
    <row r="6" spans="1:17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</row>
    <row r="7" spans="1:17" ht="15" customHeight="1" x14ac:dyDescent="0.2">
      <c r="A7" s="33" t="s">
        <v>153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7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3"/>
      <c r="J10" s="33"/>
      <c r="K10" s="33"/>
      <c r="L10" s="33"/>
      <c r="M10" s="33"/>
      <c r="N10" s="33"/>
    </row>
    <row r="11" spans="1:17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</row>
    <row r="12" spans="1:17" ht="62.1" customHeight="1" x14ac:dyDescent="0.2">
      <c r="A12" s="466"/>
      <c r="B12" s="496" t="s">
        <v>154</v>
      </c>
      <c r="C12" s="495"/>
      <c r="D12" s="496" t="s">
        <v>155</v>
      </c>
      <c r="E12" s="495"/>
      <c r="F12" s="496" t="s">
        <v>156</v>
      </c>
      <c r="G12" s="495"/>
      <c r="H12" s="496" t="s">
        <v>157</v>
      </c>
      <c r="I12" s="495"/>
      <c r="J12" s="496" t="s">
        <v>158</v>
      </c>
      <c r="K12" s="495" t="s">
        <v>113</v>
      </c>
      <c r="L12" s="496" t="s">
        <v>113</v>
      </c>
      <c r="M12" s="495"/>
      <c r="N12" s="500" t="s">
        <v>11</v>
      </c>
    </row>
    <row r="13" spans="1:17" ht="17.25" customHeight="1" x14ac:dyDescent="0.2">
      <c r="A13" s="467"/>
      <c r="B13" s="101" t="s">
        <v>123</v>
      </c>
      <c r="C13" s="102" t="s">
        <v>12</v>
      </c>
      <c r="D13" s="101" t="s">
        <v>123</v>
      </c>
      <c r="E13" s="102" t="s">
        <v>12</v>
      </c>
      <c r="F13" s="101" t="s">
        <v>123</v>
      </c>
      <c r="G13" s="102" t="s">
        <v>12</v>
      </c>
      <c r="H13" s="101" t="s">
        <v>123</v>
      </c>
      <c r="I13" s="102" t="s">
        <v>12</v>
      </c>
      <c r="J13" s="101" t="s">
        <v>123</v>
      </c>
      <c r="K13" s="102" t="s">
        <v>12</v>
      </c>
      <c r="L13" s="101" t="s">
        <v>123</v>
      </c>
      <c r="M13" s="102" t="s">
        <v>12</v>
      </c>
      <c r="N13" s="501"/>
      <c r="Q13" s="121"/>
    </row>
    <row r="14" spans="1:17" ht="24" x14ac:dyDescent="0.2">
      <c r="A14" s="117" t="s">
        <v>3</v>
      </c>
      <c r="B14" s="103">
        <v>74375.5078125</v>
      </c>
      <c r="C14" s="39">
        <v>9.4800889492034912E-3</v>
      </c>
      <c r="D14" s="103">
        <v>36810.98046875</v>
      </c>
      <c r="E14" s="39">
        <v>4.6920198947191238E-3</v>
      </c>
      <c r="F14" s="103">
        <v>24358.0625</v>
      </c>
      <c r="G14" s="39">
        <v>3.1047398224473E-3</v>
      </c>
      <c r="H14" s="103">
        <v>184484.125</v>
      </c>
      <c r="I14" s="39">
        <v>2.3514809086918831E-2</v>
      </c>
      <c r="J14" s="103">
        <v>11338.7958984375</v>
      </c>
      <c r="K14" s="39">
        <v>1.4452714240178466E-3</v>
      </c>
      <c r="L14" s="103">
        <v>7526604.5</v>
      </c>
      <c r="M14" s="39">
        <v>0.95935994386672974</v>
      </c>
      <c r="N14" s="104">
        <v>7845444</v>
      </c>
      <c r="Q14" s="91"/>
    </row>
    <row r="15" spans="1:17" x14ac:dyDescent="0.2">
      <c r="A15" s="41" t="s">
        <v>4</v>
      </c>
      <c r="B15" s="105">
        <v>26060.3515625</v>
      </c>
      <c r="C15" s="43">
        <v>6.9622024893760681E-3</v>
      </c>
      <c r="D15" s="105">
        <v>13014.28515625</v>
      </c>
      <c r="E15" s="43">
        <v>3.4768558107316494E-3</v>
      </c>
      <c r="F15" s="105">
        <v>11865.4697265625</v>
      </c>
      <c r="G15" s="43">
        <v>3.1699419487267733E-3</v>
      </c>
      <c r="H15" s="105">
        <v>98926.546875</v>
      </c>
      <c r="I15" s="43">
        <v>2.6428909972310066E-2</v>
      </c>
      <c r="J15" s="105">
        <v>2008.056884765625</v>
      </c>
      <c r="K15" s="43">
        <v>5.3646625019609928E-4</v>
      </c>
      <c r="L15" s="105">
        <v>3597720</v>
      </c>
      <c r="M15" s="43">
        <v>0.96115571260452271</v>
      </c>
      <c r="N15" s="106">
        <v>3743119</v>
      </c>
      <c r="Q15" s="121"/>
    </row>
    <row r="16" spans="1:17" x14ac:dyDescent="0.2">
      <c r="A16" s="45" t="s">
        <v>5</v>
      </c>
      <c r="B16" s="107">
        <v>48315.15234375</v>
      </c>
      <c r="C16" s="47">
        <v>1.1777505278587341E-2</v>
      </c>
      <c r="D16" s="107">
        <v>23796.693359375</v>
      </c>
      <c r="E16" s="47">
        <v>5.8007822372019291E-3</v>
      </c>
      <c r="F16" s="107">
        <v>12492.59375</v>
      </c>
      <c r="G16" s="47">
        <v>3.0452469363808632E-3</v>
      </c>
      <c r="H16" s="107">
        <v>85557.5703125</v>
      </c>
      <c r="I16" s="47">
        <v>2.0855871960520744E-2</v>
      </c>
      <c r="J16" s="107">
        <v>9330.7392578125</v>
      </c>
      <c r="K16" s="47">
        <v>2.2745002061128616E-3</v>
      </c>
      <c r="L16" s="107">
        <v>3928884.5</v>
      </c>
      <c r="M16" s="47">
        <v>0.95772141218185425</v>
      </c>
      <c r="N16" s="108">
        <v>4102325</v>
      </c>
      <c r="Q16" s="91"/>
    </row>
    <row r="17" spans="1:17" x14ac:dyDescent="0.2">
      <c r="A17" s="34" t="s">
        <v>30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7" x14ac:dyDescent="0.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7" ht="63.75" customHeight="1" x14ac:dyDescent="0.2">
      <c r="A19" s="475" t="s">
        <v>14</v>
      </c>
      <c r="B19" s="496" t="s">
        <v>154</v>
      </c>
      <c r="C19" s="495"/>
      <c r="D19" s="496" t="s">
        <v>155</v>
      </c>
      <c r="E19" s="495"/>
      <c r="F19" s="496" t="s">
        <v>156</v>
      </c>
      <c r="G19" s="495"/>
      <c r="H19" s="496" t="s">
        <v>157</v>
      </c>
      <c r="I19" s="495"/>
      <c r="J19" s="496" t="s">
        <v>158</v>
      </c>
      <c r="K19" s="495" t="s">
        <v>113</v>
      </c>
      <c r="L19" s="496" t="s">
        <v>113</v>
      </c>
      <c r="M19" s="495"/>
      <c r="N19" s="499" t="s">
        <v>11</v>
      </c>
    </row>
    <row r="20" spans="1:17" ht="24" x14ac:dyDescent="0.2">
      <c r="A20" s="475"/>
      <c r="B20" s="101" t="s">
        <v>123</v>
      </c>
      <c r="C20" s="102" t="s">
        <v>12</v>
      </c>
      <c r="D20" s="101" t="s">
        <v>123</v>
      </c>
      <c r="E20" s="102" t="s">
        <v>12</v>
      </c>
      <c r="F20" s="101" t="s">
        <v>123</v>
      </c>
      <c r="G20" s="102" t="s">
        <v>12</v>
      </c>
      <c r="H20" s="101" t="s">
        <v>123</v>
      </c>
      <c r="I20" s="102" t="s">
        <v>12</v>
      </c>
      <c r="J20" s="101" t="s">
        <v>123</v>
      </c>
      <c r="K20" s="102" t="s">
        <v>12</v>
      </c>
      <c r="L20" s="101" t="s">
        <v>123</v>
      </c>
      <c r="M20" s="102" t="s">
        <v>12</v>
      </c>
      <c r="N20" s="499"/>
      <c r="Q20" s="121"/>
    </row>
    <row r="21" spans="1:17" x14ac:dyDescent="0.2">
      <c r="A21" s="118" t="s">
        <v>15</v>
      </c>
      <c r="B21" s="111">
        <v>2422.010498046875</v>
      </c>
      <c r="C21" s="52">
        <v>7.9452637583017349E-3</v>
      </c>
      <c r="D21" s="111">
        <v>1726.4873046875</v>
      </c>
      <c r="E21" s="52">
        <v>5.6636403314769268E-3</v>
      </c>
      <c r="F21" s="111">
        <v>448.89730834960938</v>
      </c>
      <c r="G21" s="52">
        <v>1.4725812943652272E-3</v>
      </c>
      <c r="H21" s="111">
        <v>9767.966796875</v>
      </c>
      <c r="I21" s="52">
        <v>3.2043240964412689E-2</v>
      </c>
      <c r="J21" s="111">
        <v>0</v>
      </c>
      <c r="K21" s="52">
        <v>0</v>
      </c>
      <c r="L21" s="111">
        <v>291369.46875</v>
      </c>
      <c r="M21" s="52">
        <v>0.95582044124603271</v>
      </c>
      <c r="N21" s="112">
        <v>304837.03125</v>
      </c>
      <c r="Q21" s="121"/>
    </row>
    <row r="22" spans="1:17" x14ac:dyDescent="0.2">
      <c r="A22" s="41" t="s">
        <v>16</v>
      </c>
      <c r="B22" s="105">
        <v>38320.8359375</v>
      </c>
      <c r="C22" s="43">
        <v>8.7871178984642029E-3</v>
      </c>
      <c r="D22" s="105">
        <v>21458.845703125</v>
      </c>
      <c r="E22" s="43">
        <v>4.9205971881747246E-3</v>
      </c>
      <c r="F22" s="105">
        <v>19689.87890625</v>
      </c>
      <c r="G22" s="43">
        <v>4.5149661600589752E-3</v>
      </c>
      <c r="H22" s="105">
        <v>129221.796875</v>
      </c>
      <c r="I22" s="43">
        <v>2.9631063342094421E-2</v>
      </c>
      <c r="J22" s="105">
        <v>6468.4140625</v>
      </c>
      <c r="K22" s="43">
        <v>1.4832325978204608E-3</v>
      </c>
      <c r="L22" s="105">
        <v>4154936.5</v>
      </c>
      <c r="M22" s="43">
        <v>0.95274317264556885</v>
      </c>
      <c r="N22" s="106">
        <v>4361024.5</v>
      </c>
      <c r="Q22" s="121"/>
    </row>
    <row r="23" spans="1:17" x14ac:dyDescent="0.2">
      <c r="A23" s="45" t="s">
        <v>17</v>
      </c>
      <c r="B23" s="107">
        <v>33632.65625</v>
      </c>
      <c r="C23" s="47">
        <v>1.0577697306871414E-2</v>
      </c>
      <c r="D23" s="107">
        <v>13625.646484375</v>
      </c>
      <c r="E23" s="47">
        <v>4.2853574268519878E-3</v>
      </c>
      <c r="F23" s="107">
        <v>4219.2861328125</v>
      </c>
      <c r="G23" s="47">
        <v>1.3269938062876463E-3</v>
      </c>
      <c r="H23" s="107">
        <v>45494.3515625</v>
      </c>
      <c r="I23" s="47">
        <v>1.4308279380202293E-2</v>
      </c>
      <c r="J23" s="107">
        <v>4870.3818359375</v>
      </c>
      <c r="K23" s="47">
        <v>1.5317677753046155E-3</v>
      </c>
      <c r="L23" s="107">
        <v>3080298.5</v>
      </c>
      <c r="M23" s="47">
        <v>0.96877461671829224</v>
      </c>
      <c r="N23" s="108">
        <v>3179582.25</v>
      </c>
      <c r="Q23" s="121"/>
    </row>
    <row r="24" spans="1:17" x14ac:dyDescent="0.2">
      <c r="A24" s="34" t="s">
        <v>30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7" x14ac:dyDescent="0.2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7" ht="63.75" customHeight="1" x14ac:dyDescent="0.2">
      <c r="A26" s="475" t="s">
        <v>18</v>
      </c>
      <c r="B26" s="496" t="s">
        <v>154</v>
      </c>
      <c r="C26" s="495"/>
      <c r="D26" s="496" t="s">
        <v>155</v>
      </c>
      <c r="E26" s="495"/>
      <c r="F26" s="496" t="s">
        <v>156</v>
      </c>
      <c r="G26" s="495"/>
      <c r="H26" s="496" t="s">
        <v>157</v>
      </c>
      <c r="I26" s="495"/>
      <c r="J26" s="496" t="s">
        <v>158</v>
      </c>
      <c r="K26" s="495" t="s">
        <v>113</v>
      </c>
      <c r="L26" s="496" t="s">
        <v>113</v>
      </c>
      <c r="M26" s="495"/>
      <c r="N26" s="499" t="s">
        <v>11</v>
      </c>
      <c r="Q26" s="121"/>
    </row>
    <row r="27" spans="1:17" ht="24" x14ac:dyDescent="0.2">
      <c r="A27" s="475"/>
      <c r="B27" s="101" t="s">
        <v>123</v>
      </c>
      <c r="C27" s="102" t="s">
        <v>12</v>
      </c>
      <c r="D27" s="101" t="s">
        <v>123</v>
      </c>
      <c r="E27" s="102" t="s">
        <v>12</v>
      </c>
      <c r="F27" s="101" t="s">
        <v>123</v>
      </c>
      <c r="G27" s="102" t="s">
        <v>12</v>
      </c>
      <c r="H27" s="101" t="s">
        <v>123</v>
      </c>
      <c r="I27" s="102" t="s">
        <v>12</v>
      </c>
      <c r="J27" s="101" t="s">
        <v>123</v>
      </c>
      <c r="K27" s="102" t="s">
        <v>12</v>
      </c>
      <c r="L27" s="101" t="s">
        <v>123</v>
      </c>
      <c r="M27" s="102" t="s">
        <v>12</v>
      </c>
      <c r="N27" s="499"/>
      <c r="Q27" s="121"/>
    </row>
    <row r="28" spans="1:17" x14ac:dyDescent="0.2">
      <c r="A28" s="118" t="s">
        <v>19</v>
      </c>
      <c r="B28" s="111">
        <v>1800.5457763671875</v>
      </c>
      <c r="C28" s="52">
        <v>1.9834376871585846E-3</v>
      </c>
      <c r="D28" s="111">
        <v>2799.231201171875</v>
      </c>
      <c r="E28" s="52">
        <v>3.0835655052214861E-3</v>
      </c>
      <c r="F28" s="111">
        <v>1282.4912109375</v>
      </c>
      <c r="G28" s="52">
        <v>1.4127612812444568E-3</v>
      </c>
      <c r="H28" s="111">
        <v>16323.1181640625</v>
      </c>
      <c r="I28" s="52">
        <v>1.798115111887455E-2</v>
      </c>
      <c r="J28" s="111">
        <v>4124.9833984375</v>
      </c>
      <c r="K28" s="52">
        <v>4.5439819805324078E-3</v>
      </c>
      <c r="L28" s="111">
        <v>881702.4375</v>
      </c>
      <c r="M28" s="52">
        <v>0.97126203775405884</v>
      </c>
      <c r="N28" s="112">
        <v>907790.5</v>
      </c>
      <c r="Q28" s="121"/>
    </row>
    <row r="29" spans="1:17" x14ac:dyDescent="0.2">
      <c r="A29" s="41" t="s">
        <v>20</v>
      </c>
      <c r="B29" s="105">
        <v>6027.60791015625</v>
      </c>
      <c r="C29" s="43">
        <v>2.7472267393022776E-3</v>
      </c>
      <c r="D29" s="105">
        <v>13963.1376953125</v>
      </c>
      <c r="E29" s="43">
        <v>6.3640349544584751E-3</v>
      </c>
      <c r="F29" s="105">
        <v>1660.6182861328125</v>
      </c>
      <c r="G29" s="43">
        <v>7.5686658965423703E-4</v>
      </c>
      <c r="H29" s="105">
        <v>48963.58984375</v>
      </c>
      <c r="I29" s="43">
        <v>2.2316331043839455E-2</v>
      </c>
      <c r="J29" s="105">
        <v>3126.26318359375</v>
      </c>
      <c r="K29" s="43">
        <v>1.4248692896217108E-3</v>
      </c>
      <c r="L29" s="105">
        <v>2122238.75</v>
      </c>
      <c r="M29" s="43">
        <v>0.96726119518280029</v>
      </c>
      <c r="N29" s="106">
        <v>2194070</v>
      </c>
      <c r="Q29" s="121"/>
    </row>
    <row r="30" spans="1:17" x14ac:dyDescent="0.2">
      <c r="A30" s="55" t="s">
        <v>21</v>
      </c>
      <c r="B30" s="113">
        <v>18451.685546875</v>
      </c>
      <c r="C30" s="57">
        <v>7.1828928776085377E-3</v>
      </c>
      <c r="D30" s="113">
        <v>8782.837890625</v>
      </c>
      <c r="E30" s="57">
        <v>3.4189927391707897E-3</v>
      </c>
      <c r="F30" s="113">
        <v>12261.5126953125</v>
      </c>
      <c r="G30" s="57">
        <v>4.7731753438711166E-3</v>
      </c>
      <c r="H30" s="113">
        <v>60243.88671875</v>
      </c>
      <c r="I30" s="57">
        <v>2.3451806977391243E-2</v>
      </c>
      <c r="J30" s="113">
        <v>2385.824951171875</v>
      </c>
      <c r="K30" s="57">
        <v>9.2875654809176922E-4</v>
      </c>
      <c r="L30" s="113">
        <v>2470765</v>
      </c>
      <c r="M30" s="57">
        <v>0.96182209253311157</v>
      </c>
      <c r="N30" s="114">
        <v>2568837.75</v>
      </c>
      <c r="Q30" s="121"/>
    </row>
    <row r="31" spans="1:17" x14ac:dyDescent="0.2">
      <c r="A31" s="41" t="s">
        <v>22</v>
      </c>
      <c r="B31" s="105">
        <v>7794.65185546875</v>
      </c>
      <c r="C31" s="43">
        <v>8.7621714919805527E-3</v>
      </c>
      <c r="D31" s="105">
        <v>7110.64990234375</v>
      </c>
      <c r="E31" s="43">
        <v>7.9932678490877151E-3</v>
      </c>
      <c r="F31" s="105">
        <v>6014.568359375</v>
      </c>
      <c r="G31" s="43">
        <v>6.7611336708068848E-3</v>
      </c>
      <c r="H31" s="105">
        <v>29562.87109375</v>
      </c>
      <c r="I31" s="43">
        <v>3.3232398331165314E-2</v>
      </c>
      <c r="J31" s="105">
        <v>601.31048583984375</v>
      </c>
      <c r="K31" s="43">
        <v>6.7594886058941483E-4</v>
      </c>
      <c r="L31" s="105">
        <v>840980.75</v>
      </c>
      <c r="M31" s="43">
        <v>0.94536840915679932</v>
      </c>
      <c r="N31" s="106">
        <v>889579.875</v>
      </c>
      <c r="Q31" s="121"/>
    </row>
    <row r="32" spans="1:17" x14ac:dyDescent="0.2">
      <c r="A32" s="45" t="s">
        <v>23</v>
      </c>
      <c r="B32" s="107">
        <v>40301.015625</v>
      </c>
      <c r="C32" s="47">
        <v>3.1358610838651657E-2</v>
      </c>
      <c r="D32" s="107">
        <v>4155.1220703125</v>
      </c>
      <c r="E32" s="47">
        <v>3.233140567317605E-3</v>
      </c>
      <c r="F32" s="107">
        <v>3138.871826171875</v>
      </c>
      <c r="G32" s="47">
        <v>2.4423866998404264E-3</v>
      </c>
      <c r="H32" s="107">
        <v>29390.6484375</v>
      </c>
      <c r="I32" s="47">
        <v>2.2869149222970009E-2</v>
      </c>
      <c r="J32" s="107">
        <v>1100.4139404296875</v>
      </c>
      <c r="K32" s="47">
        <v>8.5624272469431162E-4</v>
      </c>
      <c r="L32" s="107">
        <v>1210917.75</v>
      </c>
      <c r="M32" s="47">
        <v>0.94222676753997803</v>
      </c>
      <c r="N32" s="108">
        <v>1285165.875</v>
      </c>
      <c r="Q32" s="121"/>
    </row>
    <row r="33" spans="1:17" x14ac:dyDescent="0.2">
      <c r="A33" s="34" t="s">
        <v>30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7" x14ac:dyDescent="0.2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7" ht="63.75" customHeight="1" x14ac:dyDescent="0.2">
      <c r="A35" s="475" t="s">
        <v>24</v>
      </c>
      <c r="B35" s="496" t="s">
        <v>154</v>
      </c>
      <c r="C35" s="495"/>
      <c r="D35" s="496" t="s">
        <v>155</v>
      </c>
      <c r="E35" s="495"/>
      <c r="F35" s="496" t="s">
        <v>156</v>
      </c>
      <c r="G35" s="495"/>
      <c r="H35" s="496" t="s">
        <v>157</v>
      </c>
      <c r="I35" s="495"/>
      <c r="J35" s="496" t="s">
        <v>158</v>
      </c>
      <c r="K35" s="495" t="s">
        <v>113</v>
      </c>
      <c r="L35" s="496" t="s">
        <v>113</v>
      </c>
      <c r="M35" s="495"/>
      <c r="N35" s="499" t="s">
        <v>11</v>
      </c>
      <c r="Q35" s="121"/>
    </row>
    <row r="36" spans="1:17" ht="24" x14ac:dyDescent="0.2">
      <c r="A36" s="475"/>
      <c r="B36" s="101" t="s">
        <v>123</v>
      </c>
      <c r="C36" s="102" t="s">
        <v>12</v>
      </c>
      <c r="D36" s="101" t="s">
        <v>123</v>
      </c>
      <c r="E36" s="102" t="s">
        <v>12</v>
      </c>
      <c r="F36" s="101" t="s">
        <v>123</v>
      </c>
      <c r="G36" s="102" t="s">
        <v>12</v>
      </c>
      <c r="H36" s="101" t="s">
        <v>123</v>
      </c>
      <c r="I36" s="102" t="s">
        <v>12</v>
      </c>
      <c r="J36" s="101" t="s">
        <v>123</v>
      </c>
      <c r="K36" s="102" t="s">
        <v>12</v>
      </c>
      <c r="L36" s="101" t="s">
        <v>123</v>
      </c>
      <c r="M36" s="102" t="s">
        <v>12</v>
      </c>
      <c r="N36" s="499"/>
      <c r="Q36" s="121"/>
    </row>
    <row r="37" spans="1:17" x14ac:dyDescent="0.2">
      <c r="A37" s="118" t="s">
        <v>25</v>
      </c>
      <c r="B37" s="111">
        <v>9794.4462890625</v>
      </c>
      <c r="C37" s="52">
        <v>7.9476917162537575E-3</v>
      </c>
      <c r="D37" s="111">
        <v>680.4022216796875</v>
      </c>
      <c r="E37" s="52">
        <v>5.5211159633472562E-4</v>
      </c>
      <c r="F37" s="111">
        <v>0</v>
      </c>
      <c r="G37" s="52">
        <v>0</v>
      </c>
      <c r="H37" s="111">
        <v>0</v>
      </c>
      <c r="I37" s="52">
        <v>0</v>
      </c>
      <c r="J37" s="111">
        <v>525.39776611328125</v>
      </c>
      <c r="K37" s="52">
        <v>4.2633339762687683E-4</v>
      </c>
      <c r="L37" s="111">
        <v>1221363.375</v>
      </c>
      <c r="M37" s="52">
        <v>0.9910738468170166</v>
      </c>
      <c r="N37" s="112">
        <v>1232363.625</v>
      </c>
      <c r="Q37" s="121"/>
    </row>
    <row r="38" spans="1:17" x14ac:dyDescent="0.2">
      <c r="A38" s="41" t="s">
        <v>26</v>
      </c>
      <c r="B38" s="105">
        <v>27954.892578125</v>
      </c>
      <c r="C38" s="43">
        <v>1.6277102753520012E-2</v>
      </c>
      <c r="D38" s="105">
        <v>3073.65478515625</v>
      </c>
      <c r="E38" s="43">
        <v>1.7896756762638688E-3</v>
      </c>
      <c r="F38" s="105">
        <v>8825.3486328125</v>
      </c>
      <c r="G38" s="43">
        <v>5.1386747509241104E-3</v>
      </c>
      <c r="H38" s="105">
        <v>6816.4716796875</v>
      </c>
      <c r="I38" s="43">
        <v>3.9689796976745129E-3</v>
      </c>
      <c r="J38" s="105">
        <v>2176.910888671875</v>
      </c>
      <c r="K38" s="43">
        <v>1.267534913495183E-3</v>
      </c>
      <c r="L38" s="105">
        <v>1669181.75</v>
      </c>
      <c r="M38" s="43">
        <v>0.97190290689468384</v>
      </c>
      <c r="N38" s="106">
        <v>1717436.75</v>
      </c>
      <c r="Q38" s="121"/>
    </row>
    <row r="39" spans="1:17" x14ac:dyDescent="0.2">
      <c r="A39" s="55" t="s">
        <v>27</v>
      </c>
      <c r="B39" s="113">
        <v>12813.7998046875</v>
      </c>
      <c r="C39" s="57">
        <v>6.4977114088833332E-3</v>
      </c>
      <c r="D39" s="113">
        <v>6000.31396484375</v>
      </c>
      <c r="E39" s="57">
        <v>3.0426811426877975E-3</v>
      </c>
      <c r="F39" s="113">
        <v>5508.3525390625</v>
      </c>
      <c r="G39" s="57">
        <v>2.793214051052928E-3</v>
      </c>
      <c r="H39" s="113">
        <v>45438.5234375</v>
      </c>
      <c r="I39" s="57">
        <v>2.3041283711791039E-2</v>
      </c>
      <c r="J39" s="113">
        <v>3367.02783203125</v>
      </c>
      <c r="K39" s="57">
        <v>1.7073759809136391E-3</v>
      </c>
      <c r="L39" s="113">
        <v>1901120.875</v>
      </c>
      <c r="M39" s="57">
        <v>0.96403366327285767</v>
      </c>
      <c r="N39" s="114">
        <v>1972048.25</v>
      </c>
      <c r="Q39" s="121"/>
    </row>
    <row r="40" spans="1:17" x14ac:dyDescent="0.2">
      <c r="A40" s="59" t="s">
        <v>28</v>
      </c>
      <c r="B40" s="115">
        <v>23812.365234375</v>
      </c>
      <c r="C40" s="61">
        <v>8.1448908895254135E-3</v>
      </c>
      <c r="D40" s="115">
        <v>27056.607421875</v>
      </c>
      <c r="E40" s="61">
        <v>9.2545663937926292E-3</v>
      </c>
      <c r="F40" s="115">
        <v>10024.361328125</v>
      </c>
      <c r="G40" s="61">
        <v>3.4287786111235619E-3</v>
      </c>
      <c r="H40" s="115">
        <v>132229.125</v>
      </c>
      <c r="I40" s="61">
        <v>4.5228257775306702E-2</v>
      </c>
      <c r="J40" s="115">
        <v>5269.45947265625</v>
      </c>
      <c r="K40" s="61">
        <v>1.8023900920525193E-3</v>
      </c>
      <c r="L40" s="115">
        <v>2734938.5</v>
      </c>
      <c r="M40" s="61">
        <v>0.93547093868255615</v>
      </c>
      <c r="N40" s="116">
        <v>2923595.5</v>
      </c>
      <c r="Q40" s="121"/>
    </row>
    <row r="41" spans="1:17" x14ac:dyDescent="0.2">
      <c r="A41" s="34" t="s">
        <v>30</v>
      </c>
      <c r="B41" s="91"/>
      <c r="C41" s="218"/>
      <c r="D41" s="91"/>
      <c r="E41" s="218"/>
      <c r="F41" s="91"/>
      <c r="G41" s="218"/>
      <c r="H41" s="91"/>
      <c r="I41" s="218"/>
      <c r="J41" s="91"/>
      <c r="K41" s="218"/>
      <c r="L41" s="91"/>
      <c r="M41" s="218"/>
      <c r="N41" s="91"/>
    </row>
    <row r="42" spans="1:17" x14ac:dyDescent="0.2">
      <c r="B42" s="91"/>
      <c r="C42" s="218"/>
      <c r="D42" s="91"/>
      <c r="E42" s="218"/>
      <c r="F42" s="91"/>
      <c r="G42" s="218"/>
      <c r="H42" s="91"/>
      <c r="I42" s="218"/>
      <c r="J42" s="91"/>
      <c r="K42" s="218"/>
      <c r="L42" s="91"/>
      <c r="M42" s="218"/>
      <c r="N42" s="91"/>
    </row>
    <row r="43" spans="1:17" ht="65.099999999999994" customHeight="1" x14ac:dyDescent="0.2">
      <c r="A43" s="471" t="s">
        <v>261</v>
      </c>
      <c r="B43" s="496" t="s">
        <v>154</v>
      </c>
      <c r="C43" s="503"/>
      <c r="D43" s="494" t="s">
        <v>264</v>
      </c>
      <c r="E43" s="503"/>
      <c r="F43" s="494" t="s">
        <v>156</v>
      </c>
      <c r="G43" s="503"/>
      <c r="H43" s="494" t="s">
        <v>157</v>
      </c>
      <c r="I43" s="503"/>
      <c r="J43" s="494" t="s">
        <v>263</v>
      </c>
      <c r="K43" s="503"/>
      <c r="L43" s="494" t="s">
        <v>113</v>
      </c>
      <c r="M43" s="495"/>
      <c r="N43" s="497" t="s">
        <v>11</v>
      </c>
    </row>
    <row r="44" spans="1:17" ht="24" x14ac:dyDescent="0.2">
      <c r="A44" s="489"/>
      <c r="B44" s="217" t="s">
        <v>123</v>
      </c>
      <c r="C44" s="216" t="s">
        <v>12</v>
      </c>
      <c r="D44" s="217" t="s">
        <v>123</v>
      </c>
      <c r="E44" s="216" t="s">
        <v>12</v>
      </c>
      <c r="F44" s="217" t="s">
        <v>123</v>
      </c>
      <c r="G44" s="216" t="s">
        <v>12</v>
      </c>
      <c r="H44" s="217" t="s">
        <v>123</v>
      </c>
      <c r="I44" s="216" t="s">
        <v>12</v>
      </c>
      <c r="J44" s="217" t="s">
        <v>123</v>
      </c>
      <c r="K44" s="216" t="s">
        <v>12</v>
      </c>
      <c r="L44" s="217" t="s">
        <v>123</v>
      </c>
      <c r="M44" s="216" t="s">
        <v>12</v>
      </c>
      <c r="N44" s="502"/>
    </row>
    <row r="45" spans="1:17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8"/>
      <c r="K45" s="207"/>
      <c r="L45" s="208"/>
      <c r="M45" s="207"/>
      <c r="N45" s="215"/>
    </row>
    <row r="46" spans="1:17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60"/>
      <c r="K46" s="205"/>
      <c r="L46" s="60"/>
      <c r="M46" s="205"/>
      <c r="N46" s="62"/>
    </row>
    <row r="47" spans="1:17" x14ac:dyDescent="0.2">
      <c r="A47" s="34" t="s">
        <v>30</v>
      </c>
    </row>
    <row r="49" spans="1:14" x14ac:dyDescent="0.2">
      <c r="A49" s="469" t="s">
        <v>231</v>
      </c>
      <c r="B49" s="496" t="s">
        <v>154</v>
      </c>
      <c r="C49" s="495"/>
      <c r="D49" s="496" t="s">
        <v>155</v>
      </c>
      <c r="E49" s="495"/>
      <c r="F49" s="496" t="s">
        <v>156</v>
      </c>
      <c r="G49" s="495"/>
      <c r="H49" s="496" t="s">
        <v>157</v>
      </c>
      <c r="I49" s="495"/>
      <c r="J49" s="496" t="s">
        <v>158</v>
      </c>
      <c r="K49" s="495" t="s">
        <v>113</v>
      </c>
      <c r="L49" s="496" t="s">
        <v>113</v>
      </c>
      <c r="M49" s="495"/>
      <c r="N49" s="497" t="s">
        <v>11</v>
      </c>
    </row>
    <row r="50" spans="1:14" ht="24" x14ac:dyDescent="0.2">
      <c r="A50" s="470"/>
      <c r="B50" s="101" t="s">
        <v>123</v>
      </c>
      <c r="C50" s="102" t="s">
        <v>12</v>
      </c>
      <c r="D50" s="101" t="s">
        <v>123</v>
      </c>
      <c r="E50" s="102" t="s">
        <v>12</v>
      </c>
      <c r="F50" s="101" t="s">
        <v>123</v>
      </c>
      <c r="G50" s="102" t="s">
        <v>12</v>
      </c>
      <c r="H50" s="101" t="s">
        <v>123</v>
      </c>
      <c r="I50" s="102" t="s">
        <v>12</v>
      </c>
      <c r="J50" s="101" t="s">
        <v>123</v>
      </c>
      <c r="K50" s="102" t="s">
        <v>12</v>
      </c>
      <c r="L50" s="101" t="s">
        <v>123</v>
      </c>
      <c r="M50" s="102" t="s">
        <v>12</v>
      </c>
      <c r="N50" s="498"/>
    </row>
    <row r="51" spans="1:14" x14ac:dyDescent="0.2">
      <c r="A51" s="55" t="s">
        <v>213</v>
      </c>
      <c r="B51" s="56">
        <v>688.0245361328125</v>
      </c>
      <c r="C51" s="57">
        <v>6.9393091835081577E-3</v>
      </c>
      <c r="D51" s="56">
        <v>181.50224304199219</v>
      </c>
      <c r="E51" s="57">
        <v>1.8306035781279206E-3</v>
      </c>
      <c r="F51" s="56">
        <v>339.17977905273438</v>
      </c>
      <c r="G51" s="57">
        <v>3.4209147561341524E-3</v>
      </c>
      <c r="H51" s="56">
        <v>1771.54736328125</v>
      </c>
      <c r="I51" s="57">
        <v>1.7867552116513252E-2</v>
      </c>
      <c r="J51" s="56">
        <v>2507.4599609375</v>
      </c>
      <c r="K51" s="57">
        <v>2.5289854034781456E-2</v>
      </c>
      <c r="L51" s="56">
        <v>93928.109375</v>
      </c>
      <c r="M51" s="57">
        <v>0.94734442234039307</v>
      </c>
      <c r="N51" s="126">
        <v>99148.8515625</v>
      </c>
    </row>
    <row r="52" spans="1:14" x14ac:dyDescent="0.2">
      <c r="A52" s="41" t="s">
        <v>230</v>
      </c>
      <c r="B52" s="42">
        <v>17809.552734375</v>
      </c>
      <c r="C52" s="43">
        <v>3.7892602384090424E-2</v>
      </c>
      <c r="D52" s="42">
        <v>1628.91748046875</v>
      </c>
      <c r="E52" s="43">
        <v>3.4657760988920927E-3</v>
      </c>
      <c r="F52" s="42">
        <v>173.89967346191406</v>
      </c>
      <c r="G52" s="43">
        <v>3.6999868461862206E-4</v>
      </c>
      <c r="H52" s="42">
        <v>22279.912109375</v>
      </c>
      <c r="I52" s="43">
        <v>4.7403991222381592E-2</v>
      </c>
      <c r="J52" s="42">
        <v>1008.7295532226563</v>
      </c>
      <c r="K52" s="43">
        <v>2.1462296135723591E-3</v>
      </c>
      <c r="L52" s="42">
        <v>429403.96875</v>
      </c>
      <c r="M52" s="43">
        <v>0.91362392902374268</v>
      </c>
      <c r="N52" s="44">
        <v>470000.78125</v>
      </c>
    </row>
    <row r="53" spans="1:14" x14ac:dyDescent="0.2">
      <c r="A53" s="55" t="s">
        <v>214</v>
      </c>
      <c r="B53" s="56">
        <v>22679.6640625</v>
      </c>
      <c r="C53" s="57">
        <v>8.3538135513663292E-3</v>
      </c>
      <c r="D53" s="56">
        <v>7534.87939453125</v>
      </c>
      <c r="E53" s="57">
        <v>2.7753927279263735E-3</v>
      </c>
      <c r="F53" s="56">
        <v>15412.6376953125</v>
      </c>
      <c r="G53" s="57">
        <v>5.6770811788737774E-3</v>
      </c>
      <c r="H53" s="56">
        <v>13688.7421875</v>
      </c>
      <c r="I53" s="57">
        <v>5.0421031191945076E-3</v>
      </c>
      <c r="J53" s="56">
        <v>1835.455078125</v>
      </c>
      <c r="K53" s="57">
        <v>6.7607039818540215E-4</v>
      </c>
      <c r="L53" s="56">
        <v>2671073</v>
      </c>
      <c r="M53" s="57">
        <v>0.98386138677597046</v>
      </c>
      <c r="N53" s="126">
        <v>2714887.5</v>
      </c>
    </row>
    <row r="54" spans="1:14" x14ac:dyDescent="0.2">
      <c r="A54" s="41" t="s">
        <v>224</v>
      </c>
      <c r="B54" s="42">
        <v>3850.876708984375</v>
      </c>
      <c r="C54" s="43">
        <v>1.1808072216808796E-2</v>
      </c>
      <c r="D54" s="42">
        <v>0</v>
      </c>
      <c r="E54" s="43">
        <v>0</v>
      </c>
      <c r="F54" s="42">
        <v>1206.445068359375</v>
      </c>
      <c r="G54" s="43">
        <v>3.6993632093071938E-3</v>
      </c>
      <c r="H54" s="42">
        <v>1436.343994140625</v>
      </c>
      <c r="I54" s="43">
        <v>4.4043096713721752E-3</v>
      </c>
      <c r="J54" s="42">
        <v>0</v>
      </c>
      <c r="K54" s="43">
        <v>0</v>
      </c>
      <c r="L54" s="42">
        <v>320088.03125</v>
      </c>
      <c r="M54" s="43">
        <v>0.98149675130844116</v>
      </c>
      <c r="N54" s="44">
        <v>326122.375</v>
      </c>
    </row>
    <row r="55" spans="1:14" x14ac:dyDescent="0.2">
      <c r="A55" s="55" t="s">
        <v>254</v>
      </c>
      <c r="B55" s="56">
        <v>5125.625</v>
      </c>
      <c r="C55" s="57">
        <v>6.0882042162120342E-3</v>
      </c>
      <c r="D55" s="56">
        <v>1053.5196533203125</v>
      </c>
      <c r="E55" s="57">
        <v>1.2513679685071111E-3</v>
      </c>
      <c r="F55" s="56">
        <v>681.416748046875</v>
      </c>
      <c r="G55" s="57">
        <v>8.0938509199768305E-4</v>
      </c>
      <c r="H55" s="56">
        <v>5510.70458984375</v>
      </c>
      <c r="I55" s="57">
        <v>6.5456009469926357E-3</v>
      </c>
      <c r="J55" s="56">
        <v>0</v>
      </c>
      <c r="K55" s="57">
        <v>0</v>
      </c>
      <c r="L55" s="56">
        <v>829523.125</v>
      </c>
      <c r="M55" s="57">
        <v>0.98530542850494385</v>
      </c>
      <c r="N55" s="126">
        <v>841894.375</v>
      </c>
    </row>
    <row r="56" spans="1:14" x14ac:dyDescent="0.2">
      <c r="A56" s="41" t="s">
        <v>215</v>
      </c>
      <c r="B56" s="42">
        <v>448.88742065429688</v>
      </c>
      <c r="C56" s="43">
        <v>1.7447429709136486E-3</v>
      </c>
      <c r="D56" s="42">
        <v>17207.720703125</v>
      </c>
      <c r="E56" s="43">
        <v>6.6883251070976257E-2</v>
      </c>
      <c r="F56" s="42">
        <v>1530.0479736328125</v>
      </c>
      <c r="G56" s="43">
        <v>5.9470152482390404E-3</v>
      </c>
      <c r="H56" s="42">
        <v>15498.509765625</v>
      </c>
      <c r="I56" s="43">
        <v>6.023985892534256E-2</v>
      </c>
      <c r="J56" s="42">
        <v>2908.8515625</v>
      </c>
      <c r="K56" s="43">
        <v>1.1306171305477619E-2</v>
      </c>
      <c r="L56" s="42">
        <v>220371.25</v>
      </c>
      <c r="M56" s="43">
        <v>0.85654252767562866</v>
      </c>
      <c r="N56" s="44">
        <v>257279.96875</v>
      </c>
    </row>
    <row r="57" spans="1:14" x14ac:dyDescent="0.2">
      <c r="A57" s="55" t="s">
        <v>256</v>
      </c>
      <c r="B57" s="56">
        <v>0</v>
      </c>
      <c r="C57" s="57">
        <v>0</v>
      </c>
      <c r="D57" s="56">
        <v>0</v>
      </c>
      <c r="E57" s="57">
        <v>0</v>
      </c>
      <c r="F57" s="56">
        <v>0</v>
      </c>
      <c r="G57" s="57">
        <v>0</v>
      </c>
      <c r="H57" s="56">
        <v>54790.078125</v>
      </c>
      <c r="I57" s="57">
        <v>0.22472445666790009</v>
      </c>
      <c r="J57" s="56">
        <v>1707.1513671875</v>
      </c>
      <c r="K57" s="57">
        <v>7.0019732229411602E-3</v>
      </c>
      <c r="L57" s="56">
        <v>187312.796875</v>
      </c>
      <c r="M57" s="57">
        <v>0.76827359199523926</v>
      </c>
      <c r="N57" s="126">
        <v>243810.03125</v>
      </c>
    </row>
    <row r="58" spans="1:14" x14ac:dyDescent="0.2">
      <c r="A58" s="41" t="s">
        <v>216</v>
      </c>
      <c r="B58" s="42">
        <v>329.04934692382813</v>
      </c>
      <c r="C58" s="43">
        <v>6.1649410054087639E-3</v>
      </c>
      <c r="D58" s="42">
        <v>178.66859436035156</v>
      </c>
      <c r="E58" s="43">
        <v>3.3474655356258154E-3</v>
      </c>
      <c r="F58" s="42">
        <v>44.864826202392578</v>
      </c>
      <c r="G58" s="43">
        <v>8.4057002095505595E-4</v>
      </c>
      <c r="H58" s="42">
        <v>932.391845703125</v>
      </c>
      <c r="I58" s="43">
        <v>1.7468933016061783E-2</v>
      </c>
      <c r="J58" s="42">
        <v>0</v>
      </c>
      <c r="K58" s="43">
        <v>0</v>
      </c>
      <c r="L58" s="42">
        <v>52246.65234375</v>
      </c>
      <c r="M58" s="43">
        <v>0.97887301445007324</v>
      </c>
      <c r="N58" s="44">
        <v>53374.2890625</v>
      </c>
    </row>
    <row r="59" spans="1:14" x14ac:dyDescent="0.2">
      <c r="A59" s="55" t="s">
        <v>229</v>
      </c>
      <c r="B59" s="56">
        <v>1875.2611083984375</v>
      </c>
      <c r="C59" s="57">
        <v>1.075503695756197E-2</v>
      </c>
      <c r="D59" s="56">
        <v>356.72799682617188</v>
      </c>
      <c r="E59" s="57">
        <v>2.0459138322621584E-3</v>
      </c>
      <c r="F59" s="56">
        <v>106.75489807128906</v>
      </c>
      <c r="G59" s="57">
        <v>6.1226292746141553E-4</v>
      </c>
      <c r="H59" s="56">
        <v>2667.372802734375</v>
      </c>
      <c r="I59" s="57">
        <v>1.5297973528504372E-2</v>
      </c>
      <c r="J59" s="56">
        <v>0</v>
      </c>
      <c r="K59" s="57">
        <v>0</v>
      </c>
      <c r="L59" s="56">
        <v>169355.078125</v>
      </c>
      <c r="M59" s="57">
        <v>0.97128880023956299</v>
      </c>
      <c r="N59" s="126">
        <v>174361.1875</v>
      </c>
    </row>
    <row r="60" spans="1:14" x14ac:dyDescent="0.2">
      <c r="A60" s="41" t="s">
        <v>226</v>
      </c>
      <c r="B60" s="42">
        <v>687.099853515625</v>
      </c>
      <c r="C60" s="43">
        <v>4.9063526093959808E-3</v>
      </c>
      <c r="D60" s="42">
        <v>0</v>
      </c>
      <c r="E60" s="43">
        <v>0</v>
      </c>
      <c r="F60" s="42">
        <v>0</v>
      </c>
      <c r="G60" s="43">
        <v>0</v>
      </c>
      <c r="H60" s="42">
        <v>18782.640625</v>
      </c>
      <c r="I60" s="43">
        <v>0.13412061333656311</v>
      </c>
      <c r="J60" s="42">
        <v>673.37530517578125</v>
      </c>
      <c r="K60" s="43">
        <v>4.8083500005304813E-3</v>
      </c>
      <c r="L60" s="42">
        <v>120023.28125</v>
      </c>
      <c r="M60" s="43">
        <v>0.85704654455184937</v>
      </c>
      <c r="N60" s="44">
        <v>140042.90625</v>
      </c>
    </row>
    <row r="61" spans="1:14" x14ac:dyDescent="0.2">
      <c r="A61" s="55" t="s">
        <v>258</v>
      </c>
      <c r="B61" s="56">
        <v>4859.6435546875</v>
      </c>
      <c r="C61" s="57">
        <v>3.8853497244417667E-3</v>
      </c>
      <c r="D61" s="56">
        <v>0</v>
      </c>
      <c r="E61" s="57">
        <v>0</v>
      </c>
      <c r="F61" s="56">
        <v>3006.396484375</v>
      </c>
      <c r="G61" s="57">
        <v>2.403654158115387E-3</v>
      </c>
      <c r="H61" s="56">
        <v>13425.89453125</v>
      </c>
      <c r="I61" s="57">
        <v>1.0734181851148605E-2</v>
      </c>
      <c r="J61" s="56">
        <v>1791.86181640625</v>
      </c>
      <c r="K61" s="57">
        <v>1.4326174277812243E-3</v>
      </c>
      <c r="L61" s="56">
        <v>1227677.125</v>
      </c>
      <c r="M61" s="57">
        <v>0.98154419660568237</v>
      </c>
      <c r="N61" s="126">
        <v>1250760.875</v>
      </c>
    </row>
    <row r="62" spans="1:14" x14ac:dyDescent="0.2">
      <c r="A62" s="41" t="s">
        <v>228</v>
      </c>
      <c r="B62" s="42">
        <v>4167.36962890625</v>
      </c>
      <c r="C62" s="43">
        <v>4.4286478310823441E-2</v>
      </c>
      <c r="D62" s="42">
        <v>5273.85009765625</v>
      </c>
      <c r="E62" s="43">
        <v>5.6045003235340118E-2</v>
      </c>
      <c r="F62" s="42">
        <v>1986.66943359375</v>
      </c>
      <c r="G62" s="43">
        <v>2.1112259477376938E-2</v>
      </c>
      <c r="H62" s="42">
        <v>7328.17236328125</v>
      </c>
      <c r="I62" s="43">
        <v>7.7876202762126923E-2</v>
      </c>
      <c r="J62" s="42">
        <v>0</v>
      </c>
      <c r="K62" s="43">
        <v>0</v>
      </c>
      <c r="L62" s="42">
        <v>80783.3046875</v>
      </c>
      <c r="M62" s="43">
        <v>0.85848110914230347</v>
      </c>
      <c r="N62" s="44">
        <v>94100.2734375</v>
      </c>
    </row>
    <row r="63" spans="1:14" x14ac:dyDescent="0.2">
      <c r="A63" s="55" t="s">
        <v>217</v>
      </c>
      <c r="B63" s="56">
        <v>656.33538818359375</v>
      </c>
      <c r="C63" s="57">
        <v>6.3035883940756321E-3</v>
      </c>
      <c r="D63" s="56">
        <v>3108.866943359375</v>
      </c>
      <c r="E63" s="57">
        <v>2.9858237132430077E-2</v>
      </c>
      <c r="F63" s="56">
        <v>226.69502258300781</v>
      </c>
      <c r="G63" s="57">
        <v>2.1772284526377916E-3</v>
      </c>
      <c r="H63" s="56">
        <v>1067.0843505859375</v>
      </c>
      <c r="I63" s="57">
        <v>1.0248511098325253E-2</v>
      </c>
      <c r="J63" s="56">
        <v>0</v>
      </c>
      <c r="K63" s="57">
        <v>0</v>
      </c>
      <c r="L63" s="56">
        <v>99640.1171875</v>
      </c>
      <c r="M63" s="57">
        <v>0.95696544647216797</v>
      </c>
      <c r="N63" s="126">
        <v>104120.9140625</v>
      </c>
    </row>
    <row r="64" spans="1:14" x14ac:dyDescent="0.2">
      <c r="A64" s="41" t="s">
        <v>218</v>
      </c>
      <c r="B64" s="42">
        <v>2677.54833984375</v>
      </c>
      <c r="C64" s="43">
        <v>2.2458985447883606E-2</v>
      </c>
      <c r="D64" s="42">
        <v>0</v>
      </c>
      <c r="E64" s="43">
        <v>0</v>
      </c>
      <c r="F64" s="42">
        <v>0</v>
      </c>
      <c r="G64" s="43">
        <v>0</v>
      </c>
      <c r="H64" s="42">
        <v>2182.982177734375</v>
      </c>
      <c r="I64" s="43">
        <v>1.8310617655515671E-2</v>
      </c>
      <c r="J64" s="42">
        <v>0</v>
      </c>
      <c r="K64" s="43">
        <v>0</v>
      </c>
      <c r="L64" s="42">
        <v>114358.9375</v>
      </c>
      <c r="M64" s="43">
        <v>0.95923042297363281</v>
      </c>
      <c r="N64" s="44">
        <v>119219.46875</v>
      </c>
    </row>
    <row r="65" spans="1:14" x14ac:dyDescent="0.2">
      <c r="A65" s="55" t="s">
        <v>255</v>
      </c>
      <c r="B65" s="56">
        <v>6114.00830078125</v>
      </c>
      <c r="C65" s="57">
        <v>2.866305410861969E-2</v>
      </c>
      <c r="D65" s="56">
        <v>1617.517578125</v>
      </c>
      <c r="E65" s="57">
        <v>7.5830765999853611E-3</v>
      </c>
      <c r="F65" s="56">
        <v>1167.298095703125</v>
      </c>
      <c r="G65" s="57">
        <v>5.472404882311821E-3</v>
      </c>
      <c r="H65" s="56">
        <v>8464.0029296875</v>
      </c>
      <c r="I65" s="57">
        <v>3.9680052548646927E-2</v>
      </c>
      <c r="J65" s="56">
        <v>942.958740234375</v>
      </c>
      <c r="K65" s="57">
        <v>4.4206804595887661E-3</v>
      </c>
      <c r="L65" s="56">
        <v>195385.640625</v>
      </c>
      <c r="M65" s="57">
        <v>0.91598653793334961</v>
      </c>
      <c r="N65" s="126">
        <v>213306.25</v>
      </c>
    </row>
    <row r="66" spans="1:14" x14ac:dyDescent="0.2">
      <c r="A66" s="41" t="s">
        <v>211</v>
      </c>
      <c r="B66" s="42">
        <v>528.26312255859375</v>
      </c>
      <c r="C66" s="43">
        <v>6.5436135046184063E-3</v>
      </c>
      <c r="D66" s="42">
        <v>227.63438415527344</v>
      </c>
      <c r="E66" s="43">
        <v>2.8197148349136114E-3</v>
      </c>
      <c r="F66" s="42">
        <v>0</v>
      </c>
      <c r="G66" s="43">
        <v>0</v>
      </c>
      <c r="H66" s="42">
        <v>2619.196533203125</v>
      </c>
      <c r="I66" s="43">
        <v>3.2444074749946594E-2</v>
      </c>
      <c r="J66" s="42">
        <v>0</v>
      </c>
      <c r="K66" s="43">
        <v>0</v>
      </c>
      <c r="L66" s="42">
        <v>77572.390625</v>
      </c>
      <c r="M66" s="43">
        <v>0.96089184284210205</v>
      </c>
      <c r="N66" s="44">
        <v>80729.578125</v>
      </c>
    </row>
    <row r="67" spans="1:14" x14ac:dyDescent="0.2">
      <c r="A67" s="55" t="s">
        <v>212</v>
      </c>
      <c r="B67" s="56">
        <v>0</v>
      </c>
      <c r="C67" s="57">
        <v>0</v>
      </c>
      <c r="D67" s="56">
        <v>0</v>
      </c>
      <c r="E67" s="57">
        <v>0</v>
      </c>
      <c r="F67" s="56">
        <v>0</v>
      </c>
      <c r="G67" s="57">
        <v>0</v>
      </c>
      <c r="H67" s="56">
        <v>752.49822998046875</v>
      </c>
      <c r="I67" s="57">
        <v>2.3712029680609703E-2</v>
      </c>
      <c r="J67" s="56">
        <v>0</v>
      </c>
      <c r="K67" s="57">
        <v>0</v>
      </c>
      <c r="L67" s="56">
        <v>30982.375</v>
      </c>
      <c r="M67" s="57">
        <v>0.97628796100616455</v>
      </c>
      <c r="N67" s="126">
        <v>31734.873046875</v>
      </c>
    </row>
    <row r="68" spans="1:14" x14ac:dyDescent="0.2">
      <c r="A68" s="41" t="s">
        <v>219</v>
      </c>
      <c r="B68" s="42">
        <v>603.30426025390625</v>
      </c>
      <c r="C68" s="43">
        <v>9.123239666223526E-3</v>
      </c>
      <c r="D68" s="42">
        <v>903.0111083984375</v>
      </c>
      <c r="E68" s="43">
        <v>1.3655442744493484E-2</v>
      </c>
      <c r="F68" s="42">
        <v>156.42095947265625</v>
      </c>
      <c r="G68" s="43">
        <v>2.3654166143387556E-3</v>
      </c>
      <c r="H68" s="42">
        <v>6661.54443359375</v>
      </c>
      <c r="I68" s="43">
        <v>0.10073667764663696</v>
      </c>
      <c r="J68" s="42">
        <v>411.26181030273438</v>
      </c>
      <c r="K68" s="43">
        <v>6.219150498509407E-3</v>
      </c>
      <c r="L68" s="42">
        <v>57844.33984375</v>
      </c>
      <c r="M68" s="43">
        <v>0.87472903728485107</v>
      </c>
      <c r="N68" s="44">
        <v>66128.2890625</v>
      </c>
    </row>
    <row r="69" spans="1:14" x14ac:dyDescent="0.2">
      <c r="A69" s="55" t="s">
        <v>227</v>
      </c>
      <c r="B69" s="56">
        <v>192.82710266113281</v>
      </c>
      <c r="C69" s="57">
        <v>1.4636394334957004E-3</v>
      </c>
      <c r="D69" s="56">
        <v>0</v>
      </c>
      <c r="E69" s="57">
        <v>0</v>
      </c>
      <c r="F69" s="56">
        <v>0</v>
      </c>
      <c r="G69" s="57">
        <v>0</v>
      </c>
      <c r="H69" s="56">
        <v>389.93450927734375</v>
      </c>
      <c r="I69" s="57">
        <v>2.9597680550068617E-3</v>
      </c>
      <c r="J69" s="56">
        <v>68.498245239257813</v>
      </c>
      <c r="K69" s="57">
        <v>5.1993067609146237E-4</v>
      </c>
      <c r="L69" s="56">
        <v>131093.6875</v>
      </c>
      <c r="M69" s="57">
        <v>0.99505668878555298</v>
      </c>
      <c r="N69" s="126">
        <v>131744.953125</v>
      </c>
    </row>
    <row r="70" spans="1:14" x14ac:dyDescent="0.2">
      <c r="A70" s="41" t="s">
        <v>220</v>
      </c>
      <c r="B70" s="42">
        <v>1136.09765625</v>
      </c>
      <c r="C70" s="43">
        <v>1.5649169683456421E-2</v>
      </c>
      <c r="D70" s="42">
        <v>0</v>
      </c>
      <c r="E70" s="43">
        <v>0</v>
      </c>
      <c r="F70" s="42">
        <v>0</v>
      </c>
      <c r="G70" s="43">
        <v>0</v>
      </c>
      <c r="H70" s="42">
        <v>3572.142578125</v>
      </c>
      <c r="I70" s="43">
        <v>4.9204450100660324E-2</v>
      </c>
      <c r="J70" s="42">
        <v>62.190357208251953</v>
      </c>
      <c r="K70" s="43">
        <v>8.5664063226431608E-4</v>
      </c>
      <c r="L70" s="42">
        <v>67827.5234375</v>
      </c>
      <c r="M70" s="43">
        <v>0.93428975343704224</v>
      </c>
      <c r="N70" s="44">
        <v>72597.953125</v>
      </c>
    </row>
    <row r="71" spans="1:14" x14ac:dyDescent="0.2">
      <c r="A71" s="55" t="s">
        <v>221</v>
      </c>
      <c r="B71" s="56">
        <v>224.19918823242188</v>
      </c>
      <c r="C71" s="57">
        <v>3.3316006883978844E-3</v>
      </c>
      <c r="D71" s="56">
        <v>0</v>
      </c>
      <c r="E71" s="57">
        <v>0</v>
      </c>
      <c r="F71" s="56">
        <v>0</v>
      </c>
      <c r="G71" s="57">
        <v>0</v>
      </c>
      <c r="H71" s="56">
        <v>18168.75</v>
      </c>
      <c r="I71" s="57">
        <v>0.26998767256736755</v>
      </c>
      <c r="J71" s="56">
        <v>239.88481140136719</v>
      </c>
      <c r="K71" s="57">
        <v>3.5646890755742788E-3</v>
      </c>
      <c r="L71" s="56">
        <v>48661.90234375</v>
      </c>
      <c r="M71" s="57">
        <v>0.72311604022979736</v>
      </c>
      <c r="N71" s="126">
        <v>67294.734375</v>
      </c>
    </row>
    <row r="72" spans="1:14" x14ac:dyDescent="0.2">
      <c r="A72" s="41" t="s">
        <v>222</v>
      </c>
      <c r="B72" s="42">
        <v>2843.21435546875</v>
      </c>
      <c r="C72" s="43">
        <v>2.4790450930595398E-2</v>
      </c>
      <c r="D72" s="42">
        <v>307.559326171875</v>
      </c>
      <c r="E72" s="43">
        <v>2.681660233065486E-3</v>
      </c>
      <c r="F72" s="42">
        <v>580.5916748046875</v>
      </c>
      <c r="G72" s="43">
        <v>5.0622737035155296E-3</v>
      </c>
      <c r="H72" s="42">
        <v>437.25390625</v>
      </c>
      <c r="I72" s="43">
        <v>3.8124884013086557E-3</v>
      </c>
      <c r="J72" s="42">
        <v>326.66006469726563</v>
      </c>
      <c r="K72" s="43">
        <v>2.848202595487237E-3</v>
      </c>
      <c r="L72" s="42">
        <v>110164.8203125</v>
      </c>
      <c r="M72" s="43">
        <v>0.96054506301879883</v>
      </c>
      <c r="N72" s="44">
        <v>114689.8984375</v>
      </c>
    </row>
    <row r="73" spans="1:14" x14ac:dyDescent="0.2">
      <c r="A73" s="55" t="s">
        <v>223</v>
      </c>
      <c r="B73" s="56">
        <v>7328.97607421875</v>
      </c>
      <c r="C73" s="57">
        <v>4.4149518013000488E-2</v>
      </c>
      <c r="D73" s="56">
        <v>4190.07373046875</v>
      </c>
      <c r="E73" s="57">
        <v>2.524087205529213E-2</v>
      </c>
      <c r="F73" s="56">
        <v>2157.792724609375</v>
      </c>
      <c r="G73" s="57">
        <v>1.2998475693166256E-2</v>
      </c>
      <c r="H73" s="56">
        <v>4956.9833984375</v>
      </c>
      <c r="I73" s="57">
        <v>2.9860708862543106E-2</v>
      </c>
      <c r="J73" s="56">
        <v>282.33160400390625</v>
      </c>
      <c r="K73" s="57">
        <v>1.7007567221298814E-3</v>
      </c>
      <c r="L73" s="56">
        <v>151195.5625</v>
      </c>
      <c r="M73" s="57">
        <v>0.91079729795455933</v>
      </c>
      <c r="N73" s="126">
        <v>166003.53125</v>
      </c>
    </row>
    <row r="74" spans="1:14" x14ac:dyDescent="0.2">
      <c r="A74" s="59" t="s">
        <v>11</v>
      </c>
      <c r="B74" s="60">
        <v>84825.828125</v>
      </c>
      <c r="C74" s="61">
        <v>1.082880049943924E-2</v>
      </c>
      <c r="D74" s="60">
        <v>43770.44921875</v>
      </c>
      <c r="E74" s="61">
        <v>5.5877021513879299E-3</v>
      </c>
      <c r="F74" s="60">
        <v>28777.111328125</v>
      </c>
      <c r="G74" s="61">
        <v>3.6736640613526106E-3</v>
      </c>
      <c r="H74" s="60">
        <v>207384.6875</v>
      </c>
      <c r="I74" s="61">
        <v>2.6474570855498314E-2</v>
      </c>
      <c r="J74" s="60">
        <v>14766.669921875</v>
      </c>
      <c r="K74" s="61">
        <v>1.8851018976420164E-3</v>
      </c>
      <c r="L74" s="60">
        <v>7486513</v>
      </c>
      <c r="M74" s="61">
        <v>0.95572257041931152</v>
      </c>
      <c r="N74" s="62">
        <v>7833354</v>
      </c>
    </row>
    <row r="75" spans="1:14" x14ac:dyDescent="0.2">
      <c r="A75" s="34" t="s">
        <v>30</v>
      </c>
      <c r="E75" s="91"/>
      <c r="I75" s="121"/>
    </row>
    <row r="76" spans="1:14" ht="15" x14ac:dyDescent="0.25">
      <c r="A76" s="28" t="s">
        <v>285</v>
      </c>
    </row>
    <row r="77" spans="1:14" x14ac:dyDescent="0.2">
      <c r="I77" s="121"/>
    </row>
    <row r="79" spans="1:14" ht="12.75" customHeight="1" x14ac:dyDescent="0.2"/>
  </sheetData>
  <mergeCells count="50">
    <mergeCell ref="L43:M43"/>
    <mergeCell ref="N43:N44"/>
    <mergeCell ref="A43:A44"/>
    <mergeCell ref="B43:C43"/>
    <mergeCell ref="D43:E43"/>
    <mergeCell ref="F43:G43"/>
    <mergeCell ref="H43:I43"/>
    <mergeCell ref="J43:K43"/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L35:M35"/>
    <mergeCell ref="N35:N36"/>
    <mergeCell ref="A35:A36"/>
    <mergeCell ref="B35:C35"/>
    <mergeCell ref="D35:E35"/>
    <mergeCell ref="F35:G35"/>
    <mergeCell ref="H35:I35"/>
    <mergeCell ref="J35:K35"/>
    <mergeCell ref="L49:M49"/>
    <mergeCell ref="N49:N50"/>
    <mergeCell ref="A49:A50"/>
    <mergeCell ref="B49:C49"/>
    <mergeCell ref="D49:E49"/>
    <mergeCell ref="F49:G49"/>
    <mergeCell ref="H49:I49"/>
    <mergeCell ref="J49:K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6"/>
  <sheetViews>
    <sheetView showGridLines="0" topLeftCell="A27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16384" width="11.42578125" style="34"/>
  </cols>
  <sheetData>
    <row r="6" spans="1:8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8" ht="15" customHeight="1" x14ac:dyDescent="0.2">
      <c r="A7" s="33" t="s">
        <v>99</v>
      </c>
      <c r="B7" s="33"/>
      <c r="C7" s="33"/>
      <c r="D7" s="33"/>
      <c r="E7" s="33"/>
      <c r="F7" s="33"/>
      <c r="G7" s="33"/>
      <c r="H7" s="33"/>
    </row>
    <row r="8" spans="1:8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</row>
    <row r="9" spans="1:8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8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8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</row>
    <row r="12" spans="1:8" ht="20.25" customHeight="1" x14ac:dyDescent="0.2">
      <c r="A12" s="466"/>
      <c r="B12" s="460" t="s">
        <v>100</v>
      </c>
      <c r="C12" s="461"/>
      <c r="D12" s="460" t="s">
        <v>101</v>
      </c>
      <c r="E12" s="461"/>
      <c r="F12" s="460" t="s">
        <v>102</v>
      </c>
      <c r="G12" s="461"/>
      <c r="H12" s="473" t="s">
        <v>11</v>
      </c>
    </row>
    <row r="13" spans="1:8" ht="17.25" customHeight="1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474"/>
    </row>
    <row r="14" spans="1:8" ht="24" x14ac:dyDescent="0.2">
      <c r="A14" s="117" t="s">
        <v>3</v>
      </c>
      <c r="B14" s="38">
        <v>1456701.125</v>
      </c>
      <c r="C14" s="52">
        <v>0.12089747935533524</v>
      </c>
      <c r="D14" s="38">
        <v>1123324.375</v>
      </c>
      <c r="E14" s="52">
        <v>9.3229204416275024E-2</v>
      </c>
      <c r="F14" s="38">
        <v>9469035</v>
      </c>
      <c r="G14" s="52">
        <v>0.78587329387664795</v>
      </c>
      <c r="H14" s="40">
        <v>12049061</v>
      </c>
    </row>
    <row r="15" spans="1:8" x14ac:dyDescent="0.2">
      <c r="A15" s="41" t="s">
        <v>4</v>
      </c>
      <c r="B15" s="42">
        <v>466260.71875</v>
      </c>
      <c r="C15" s="43">
        <v>0.10381254553794861</v>
      </c>
      <c r="D15" s="42">
        <v>363936.90625</v>
      </c>
      <c r="E15" s="43">
        <v>8.1030242145061493E-2</v>
      </c>
      <c r="F15" s="42">
        <v>3661173.75</v>
      </c>
      <c r="G15" s="43">
        <v>0.81515723466873169</v>
      </c>
      <c r="H15" s="44">
        <v>4491371.5</v>
      </c>
    </row>
    <row r="16" spans="1:8" x14ac:dyDescent="0.2">
      <c r="A16" s="45" t="s">
        <v>5</v>
      </c>
      <c r="B16" s="46">
        <v>990440.375</v>
      </c>
      <c r="C16" s="47">
        <v>0.13105067610740662</v>
      </c>
      <c r="D16" s="46">
        <v>759387.4375</v>
      </c>
      <c r="E16" s="47">
        <v>0.10047878324985504</v>
      </c>
      <c r="F16" s="46">
        <v>5807861.5</v>
      </c>
      <c r="G16" s="47">
        <v>0.76847052574157715</v>
      </c>
      <c r="H16" s="48">
        <v>7557689.5</v>
      </c>
    </row>
    <row r="17" spans="1:14" x14ac:dyDescent="0.2">
      <c r="A17" s="34" t="s">
        <v>30</v>
      </c>
      <c r="B17" s="49"/>
      <c r="C17" s="49"/>
      <c r="D17" s="49"/>
      <c r="E17" s="49"/>
      <c r="F17" s="49"/>
      <c r="G17" s="49"/>
    </row>
    <row r="18" spans="1:14" x14ac:dyDescent="0.2">
      <c r="B18" s="49"/>
      <c r="C18" s="49"/>
      <c r="D18" s="49"/>
      <c r="E18" s="49"/>
      <c r="F18" s="49"/>
      <c r="G18" s="49"/>
    </row>
    <row r="19" spans="1:14" x14ac:dyDescent="0.2">
      <c r="A19" s="475" t="s">
        <v>14</v>
      </c>
      <c r="B19" s="460" t="s">
        <v>100</v>
      </c>
      <c r="C19" s="461"/>
      <c r="D19" s="460" t="s">
        <v>101</v>
      </c>
      <c r="E19" s="461"/>
      <c r="F19" s="460" t="s">
        <v>102</v>
      </c>
      <c r="G19" s="461"/>
      <c r="H19" s="477" t="s">
        <v>11</v>
      </c>
    </row>
    <row r="20" spans="1:14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477"/>
    </row>
    <row r="21" spans="1:14" x14ac:dyDescent="0.2">
      <c r="A21" s="118" t="s">
        <v>15</v>
      </c>
      <c r="B21" s="51">
        <v>48199.2265625</v>
      </c>
      <c r="C21" s="52">
        <v>8.6396515369415283E-2</v>
      </c>
      <c r="D21" s="51">
        <v>44058.37890625</v>
      </c>
      <c r="E21" s="52">
        <v>7.8974097967147827E-2</v>
      </c>
      <c r="F21" s="51">
        <v>465626.34375</v>
      </c>
      <c r="G21" s="52">
        <v>0.83462941646575928</v>
      </c>
      <c r="H21" s="54">
        <v>557883.9375</v>
      </c>
    </row>
    <row r="22" spans="1:14" x14ac:dyDescent="0.2">
      <c r="A22" s="41" t="s">
        <v>16</v>
      </c>
      <c r="B22" s="42">
        <v>1071599.375</v>
      </c>
      <c r="C22" s="43">
        <v>0.15000356733798981</v>
      </c>
      <c r="D22" s="42">
        <v>756195.0625</v>
      </c>
      <c r="E22" s="43">
        <v>0.10585294663906097</v>
      </c>
      <c r="F22" s="42">
        <v>5316032</v>
      </c>
      <c r="G22" s="43">
        <v>0.74414348602294922</v>
      </c>
      <c r="H22" s="44">
        <v>7143826.5</v>
      </c>
    </row>
    <row r="23" spans="1:14" x14ac:dyDescent="0.2">
      <c r="A23" s="45" t="s">
        <v>17</v>
      </c>
      <c r="B23" s="46">
        <v>336902.5</v>
      </c>
      <c r="C23" s="47">
        <v>7.7496044337749481E-2</v>
      </c>
      <c r="D23" s="46">
        <v>323070.9375</v>
      </c>
      <c r="E23" s="47">
        <v>7.4314437806606293E-2</v>
      </c>
      <c r="F23" s="46">
        <v>3687377.5</v>
      </c>
      <c r="G23" s="47">
        <v>0.84818953275680542</v>
      </c>
      <c r="H23" s="48">
        <v>4347351</v>
      </c>
    </row>
    <row r="24" spans="1:14" x14ac:dyDescent="0.2">
      <c r="A24" s="34" t="s">
        <v>30</v>
      </c>
    </row>
    <row r="26" spans="1:14" x14ac:dyDescent="0.2">
      <c r="A26" s="475" t="s">
        <v>18</v>
      </c>
      <c r="B26" s="460" t="s">
        <v>100</v>
      </c>
      <c r="C26" s="461"/>
      <c r="D26" s="460" t="s">
        <v>101</v>
      </c>
      <c r="E26" s="461"/>
      <c r="F26" s="460" t="s">
        <v>102</v>
      </c>
      <c r="G26" s="461"/>
      <c r="H26" s="477" t="s">
        <v>11</v>
      </c>
      <c r="N26" s="91"/>
    </row>
    <row r="27" spans="1:14" x14ac:dyDescent="0.2">
      <c r="A27" s="475"/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477"/>
    </row>
    <row r="28" spans="1:14" x14ac:dyDescent="0.2">
      <c r="A28" s="118" t="s">
        <v>19</v>
      </c>
      <c r="B28" s="51">
        <v>103934.7265625</v>
      </c>
      <c r="C28" s="52">
        <v>8.1471547484397888E-2</v>
      </c>
      <c r="D28" s="51">
        <v>121008.8828125</v>
      </c>
      <c r="E28" s="52">
        <v>9.4855509698390961E-2</v>
      </c>
      <c r="F28" s="51">
        <v>1050774.375</v>
      </c>
      <c r="G28" s="52">
        <v>0.82367295026779175</v>
      </c>
      <c r="H28" s="54">
        <v>1275718</v>
      </c>
    </row>
    <row r="29" spans="1:14" x14ac:dyDescent="0.2">
      <c r="A29" s="41" t="s">
        <v>20</v>
      </c>
      <c r="B29" s="42">
        <v>418825.96875</v>
      </c>
      <c r="C29" s="43">
        <v>0.12654146552085876</v>
      </c>
      <c r="D29" s="42">
        <v>245916.421875</v>
      </c>
      <c r="E29" s="43">
        <v>7.4299655854701996E-2</v>
      </c>
      <c r="F29" s="42">
        <v>2645049.75</v>
      </c>
      <c r="G29" s="43">
        <v>0.79915887117385864</v>
      </c>
      <c r="H29" s="44">
        <v>3309792</v>
      </c>
    </row>
    <row r="30" spans="1:14" x14ac:dyDescent="0.2">
      <c r="A30" s="55" t="s">
        <v>21</v>
      </c>
      <c r="B30" s="56">
        <v>566875.4375</v>
      </c>
      <c r="C30" s="57">
        <v>0.13904505968093872</v>
      </c>
      <c r="D30" s="56">
        <v>416688.875</v>
      </c>
      <c r="E30" s="57">
        <v>0.10220681130886078</v>
      </c>
      <c r="F30" s="56">
        <v>3093354.75</v>
      </c>
      <c r="G30" s="57">
        <v>0.75874811410903931</v>
      </c>
      <c r="H30" s="58">
        <v>4076919</v>
      </c>
    </row>
    <row r="31" spans="1:14" x14ac:dyDescent="0.2">
      <c r="A31" s="41" t="s">
        <v>22</v>
      </c>
      <c r="B31" s="42">
        <v>133480.375</v>
      </c>
      <c r="C31" s="43">
        <v>9.9192716181278229E-2</v>
      </c>
      <c r="D31" s="42">
        <v>133099.046875</v>
      </c>
      <c r="E31" s="43">
        <v>9.8909348249435425E-2</v>
      </c>
      <c r="F31" s="42">
        <v>1079087.625</v>
      </c>
      <c r="G31" s="43">
        <v>0.80189794301986694</v>
      </c>
      <c r="H31" s="44">
        <v>1345667</v>
      </c>
    </row>
    <row r="32" spans="1:14" x14ac:dyDescent="0.2">
      <c r="A32" s="45" t="s">
        <v>23</v>
      </c>
      <c r="B32" s="46">
        <v>233584.59375</v>
      </c>
      <c r="C32" s="47">
        <v>0.11444813758134842</v>
      </c>
      <c r="D32" s="46">
        <v>206611.140625</v>
      </c>
      <c r="E32" s="47">
        <v>0.10123211145401001</v>
      </c>
      <c r="F32" s="46">
        <v>1600768.875</v>
      </c>
      <c r="G32" s="47">
        <v>0.78431975841522217</v>
      </c>
      <c r="H32" s="48">
        <v>2040964.625</v>
      </c>
    </row>
    <row r="33" spans="1:8" x14ac:dyDescent="0.2">
      <c r="A33" s="34" t="s">
        <v>30</v>
      </c>
    </row>
    <row r="35" spans="1:8" x14ac:dyDescent="0.2">
      <c r="A35" s="475" t="s">
        <v>24</v>
      </c>
      <c r="B35" s="496" t="s">
        <v>100</v>
      </c>
      <c r="C35" s="495"/>
      <c r="D35" s="496" t="s">
        <v>101</v>
      </c>
      <c r="E35" s="495"/>
      <c r="F35" s="496" t="s">
        <v>102</v>
      </c>
      <c r="G35" s="495"/>
      <c r="H35" s="477" t="s">
        <v>11</v>
      </c>
    </row>
    <row r="36" spans="1:8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477"/>
    </row>
    <row r="37" spans="1:8" x14ac:dyDescent="0.2">
      <c r="A37" s="118" t="s">
        <v>25</v>
      </c>
      <c r="B37" s="51">
        <v>11541.0361328125</v>
      </c>
      <c r="C37" s="52">
        <v>9.2889778316020966E-3</v>
      </c>
      <c r="D37" s="51">
        <v>19852</v>
      </c>
      <c r="E37" s="52">
        <v>1.5978183597326279E-2</v>
      </c>
      <c r="F37" s="51">
        <v>1211051.125</v>
      </c>
      <c r="G37" s="52">
        <v>0.97473281621932983</v>
      </c>
      <c r="H37" s="54">
        <v>1242444.125</v>
      </c>
    </row>
    <row r="38" spans="1:8" x14ac:dyDescent="0.2">
      <c r="A38" s="41" t="s">
        <v>26</v>
      </c>
      <c r="B38" s="42">
        <v>131705.5625</v>
      </c>
      <c r="C38" s="43">
        <v>5.6123722344636917E-2</v>
      </c>
      <c r="D38" s="42">
        <v>173718.765625</v>
      </c>
      <c r="E38" s="43">
        <v>7.4026815593242645E-2</v>
      </c>
      <c r="F38" s="42">
        <v>2041276.125</v>
      </c>
      <c r="G38" s="43">
        <v>0.86984944343566895</v>
      </c>
      <c r="H38" s="44">
        <v>2346700.5</v>
      </c>
    </row>
    <row r="39" spans="1:8" x14ac:dyDescent="0.2">
      <c r="A39" s="55" t="s">
        <v>27</v>
      </c>
      <c r="B39" s="56">
        <v>391619.90625</v>
      </c>
      <c r="C39" s="57">
        <v>0.12561208009719849</v>
      </c>
      <c r="D39" s="56">
        <v>260381.328125</v>
      </c>
      <c r="E39" s="57">
        <v>8.3517305552959442E-2</v>
      </c>
      <c r="F39" s="56">
        <v>2465692</v>
      </c>
      <c r="G39" s="57">
        <v>0.79087060689926147</v>
      </c>
      <c r="H39" s="58">
        <v>3117693.25</v>
      </c>
    </row>
    <row r="40" spans="1:8" x14ac:dyDescent="0.2">
      <c r="A40" s="59" t="s">
        <v>28</v>
      </c>
      <c r="B40" s="60">
        <v>921834.5625</v>
      </c>
      <c r="C40" s="61">
        <v>0.17255635559558868</v>
      </c>
      <c r="D40" s="60">
        <v>669372.3125</v>
      </c>
      <c r="E40" s="61">
        <v>0.12529845535755157</v>
      </c>
      <c r="F40" s="60">
        <v>3751016.25</v>
      </c>
      <c r="G40" s="61">
        <v>0.70214515924453735</v>
      </c>
      <c r="H40" s="62">
        <v>5342223</v>
      </c>
    </row>
    <row r="41" spans="1:8" x14ac:dyDescent="0.2">
      <c r="A41" s="34" t="s">
        <v>30</v>
      </c>
    </row>
    <row r="43" spans="1:8" ht="39" customHeight="1" x14ac:dyDescent="0.2">
      <c r="A43" s="471" t="s">
        <v>261</v>
      </c>
      <c r="B43" s="496" t="s">
        <v>100</v>
      </c>
      <c r="C43" s="503"/>
      <c r="D43" s="494" t="s">
        <v>101</v>
      </c>
      <c r="E43" s="503"/>
      <c r="F43" s="494" t="s">
        <v>102</v>
      </c>
      <c r="G43" s="495"/>
      <c r="H43" s="497" t="s">
        <v>11</v>
      </c>
    </row>
    <row r="44" spans="1:8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502"/>
    </row>
    <row r="45" spans="1:8" x14ac:dyDescent="0.2">
      <c r="A45" s="210" t="s">
        <v>234</v>
      </c>
      <c r="B45" s="209"/>
      <c r="C45" s="207"/>
      <c r="D45" s="208"/>
      <c r="E45" s="207"/>
      <c r="F45" s="208"/>
      <c r="G45" s="207"/>
      <c r="H45" s="206"/>
    </row>
    <row r="46" spans="1:8" x14ac:dyDescent="0.2">
      <c r="A46" s="59" t="s">
        <v>235</v>
      </c>
      <c r="B46" s="60"/>
      <c r="C46" s="205"/>
      <c r="D46" s="60"/>
      <c r="E46" s="205"/>
      <c r="F46" s="60"/>
      <c r="G46" s="205"/>
      <c r="H46" s="204"/>
    </row>
    <row r="47" spans="1:8" x14ac:dyDescent="0.2">
      <c r="A47" s="34" t="s">
        <v>30</v>
      </c>
    </row>
    <row r="49" spans="1:8" ht="12.75" customHeight="1" x14ac:dyDescent="0.2">
      <c r="A49" s="469" t="s">
        <v>231</v>
      </c>
      <c r="B49" s="496" t="s">
        <v>100</v>
      </c>
      <c r="C49" s="495"/>
      <c r="D49" s="496" t="s">
        <v>101</v>
      </c>
      <c r="E49" s="495"/>
      <c r="F49" s="496" t="s">
        <v>102</v>
      </c>
      <c r="G49" s="495"/>
      <c r="H49" s="497" t="s">
        <v>11</v>
      </c>
    </row>
    <row r="50" spans="1:8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498"/>
    </row>
    <row r="51" spans="1:8" x14ac:dyDescent="0.2">
      <c r="A51" s="55" t="s">
        <v>213</v>
      </c>
      <c r="B51" s="56">
        <v>16632.3046875</v>
      </c>
      <c r="C51" s="57">
        <v>0.11254829168319702</v>
      </c>
      <c r="D51" s="56">
        <v>16823.263671875</v>
      </c>
      <c r="E51" s="57">
        <v>0.11384046822786331</v>
      </c>
      <c r="F51" s="56">
        <v>114323.71875</v>
      </c>
      <c r="G51" s="57">
        <v>0.77361124753952026</v>
      </c>
      <c r="H51" s="126">
        <v>147779.28125</v>
      </c>
    </row>
    <row r="52" spans="1:8" x14ac:dyDescent="0.2">
      <c r="A52" s="41" t="s">
        <v>230</v>
      </c>
      <c r="B52" s="42">
        <v>54431.83203125</v>
      </c>
      <c r="C52" s="43">
        <v>7.092980295419693E-2</v>
      </c>
      <c r="D52" s="42">
        <v>181826.28125</v>
      </c>
      <c r="E52" s="43">
        <v>0.23693676292896271</v>
      </c>
      <c r="F52" s="42">
        <v>531146.125</v>
      </c>
      <c r="G52" s="43">
        <v>0.69213342666625977</v>
      </c>
      <c r="H52" s="44">
        <v>767404.25</v>
      </c>
    </row>
    <row r="53" spans="1:8" x14ac:dyDescent="0.2">
      <c r="A53" s="55" t="s">
        <v>214</v>
      </c>
      <c r="B53" s="56">
        <v>953194.625</v>
      </c>
      <c r="C53" s="57">
        <v>0.2265385240316391</v>
      </c>
      <c r="D53" s="56">
        <v>571598.5625</v>
      </c>
      <c r="E53" s="57">
        <v>0.13584747910499573</v>
      </c>
      <c r="F53" s="56">
        <v>2682856</v>
      </c>
      <c r="G53" s="57">
        <v>0.63761401176452637</v>
      </c>
      <c r="H53" s="126">
        <v>4207649</v>
      </c>
    </row>
    <row r="54" spans="1:8" x14ac:dyDescent="0.2">
      <c r="A54" s="41" t="s">
        <v>224</v>
      </c>
      <c r="B54" s="42">
        <v>9810.2919921875</v>
      </c>
      <c r="C54" s="43">
        <v>1.9014764577150345E-2</v>
      </c>
      <c r="D54" s="42">
        <v>25478.79296875</v>
      </c>
      <c r="E54" s="43">
        <v>4.9384184181690216E-2</v>
      </c>
      <c r="F54" s="42">
        <v>480641.15625</v>
      </c>
      <c r="G54" s="43">
        <v>0.93160104751586914</v>
      </c>
      <c r="H54" s="44">
        <v>515930.25</v>
      </c>
    </row>
    <row r="55" spans="1:8" x14ac:dyDescent="0.2">
      <c r="A55" s="55" t="s">
        <v>254</v>
      </c>
      <c r="B55" s="56">
        <v>133761.328125</v>
      </c>
      <c r="C55" s="57">
        <v>0.10710467398166656</v>
      </c>
      <c r="D55" s="56">
        <v>105485.890625</v>
      </c>
      <c r="E55" s="57">
        <v>8.4464117884635925E-2</v>
      </c>
      <c r="F55" s="56">
        <v>1009636.8125</v>
      </c>
      <c r="G55" s="57">
        <v>0.80843120813369751</v>
      </c>
      <c r="H55" s="126">
        <v>1248884</v>
      </c>
    </row>
    <row r="56" spans="1:8" x14ac:dyDescent="0.2">
      <c r="A56" s="41" t="s">
        <v>215</v>
      </c>
      <c r="B56" s="42">
        <v>38894.1484375</v>
      </c>
      <c r="C56" s="43">
        <v>9.43431556224823E-2</v>
      </c>
      <c r="D56" s="42">
        <v>71393.65625</v>
      </c>
      <c r="E56" s="43">
        <v>0.17317520081996918</v>
      </c>
      <c r="F56" s="42">
        <v>301974.75</v>
      </c>
      <c r="G56" s="43">
        <v>0.73248165845870972</v>
      </c>
      <c r="H56" s="44">
        <v>412262.5625</v>
      </c>
    </row>
    <row r="57" spans="1:8" x14ac:dyDescent="0.2">
      <c r="A57" s="55" t="s">
        <v>256</v>
      </c>
      <c r="B57" s="56">
        <v>11620.9443359375</v>
      </c>
      <c r="C57" s="57">
        <v>3.0197933316230774E-2</v>
      </c>
      <c r="D57" s="56">
        <v>701.87451171875</v>
      </c>
      <c r="E57" s="57">
        <v>1.8238757038488984E-3</v>
      </c>
      <c r="F57" s="56">
        <v>372503</v>
      </c>
      <c r="G57" s="57">
        <v>0.96797817945480347</v>
      </c>
      <c r="H57" s="126">
        <v>384825.8125</v>
      </c>
    </row>
    <row r="58" spans="1:8" x14ac:dyDescent="0.2">
      <c r="A58" s="41" t="s">
        <v>216</v>
      </c>
      <c r="B58" s="42">
        <v>5581.44140625</v>
      </c>
      <c r="C58" s="43">
        <v>6.9980360567569733E-2</v>
      </c>
      <c r="D58" s="42">
        <v>3842.72509765625</v>
      </c>
      <c r="E58" s="43">
        <v>4.818025603890419E-2</v>
      </c>
      <c r="F58" s="42">
        <v>70333.09375</v>
      </c>
      <c r="G58" s="43">
        <v>0.88183939456939697</v>
      </c>
      <c r="H58" s="44">
        <v>79757.2578125</v>
      </c>
    </row>
    <row r="59" spans="1:8" x14ac:dyDescent="0.2">
      <c r="A59" s="55" t="s">
        <v>229</v>
      </c>
      <c r="B59" s="56">
        <v>36322.41015625</v>
      </c>
      <c r="C59" s="57">
        <v>0.13680137693881989</v>
      </c>
      <c r="D59" s="56">
        <v>73907.0390625</v>
      </c>
      <c r="E59" s="57">
        <v>0.2783566415309906</v>
      </c>
      <c r="F59" s="56">
        <v>155282.578125</v>
      </c>
      <c r="G59" s="57">
        <v>0.58484196662902832</v>
      </c>
      <c r="H59" s="126">
        <v>265512.03125</v>
      </c>
    </row>
    <row r="60" spans="1:8" x14ac:dyDescent="0.2">
      <c r="A60" s="41" t="s">
        <v>226</v>
      </c>
      <c r="B60" s="42">
        <v>27333.43359375</v>
      </c>
      <c r="C60" s="43">
        <v>0.12742088735103607</v>
      </c>
      <c r="D60" s="42">
        <v>9829.4755859375</v>
      </c>
      <c r="E60" s="43">
        <v>4.582228884100914E-2</v>
      </c>
      <c r="F60" s="42">
        <v>177350.078125</v>
      </c>
      <c r="G60" s="43">
        <v>0.82675683498382568</v>
      </c>
      <c r="H60" s="44">
        <v>214512.984375</v>
      </c>
    </row>
    <row r="61" spans="1:8" x14ac:dyDescent="0.2">
      <c r="A61" s="55" t="s">
        <v>258</v>
      </c>
      <c r="B61" s="56">
        <v>121610.1171875</v>
      </c>
      <c r="C61" s="57">
        <v>6.4818099141120911E-2</v>
      </c>
      <c r="D61" s="56">
        <v>52496.43359375</v>
      </c>
      <c r="E61" s="57">
        <v>2.7980560436844826E-2</v>
      </c>
      <c r="F61" s="56">
        <v>1702068.75</v>
      </c>
      <c r="G61" s="57">
        <v>0.90720134973526001</v>
      </c>
      <c r="H61" s="126">
        <v>1876175.25</v>
      </c>
    </row>
    <row r="62" spans="1:8" x14ac:dyDescent="0.2">
      <c r="A62" s="41" t="s">
        <v>228</v>
      </c>
      <c r="B62" s="42">
        <v>23033.947265625</v>
      </c>
      <c r="C62" s="43">
        <v>0.15280155837535858</v>
      </c>
      <c r="D62" s="42">
        <v>12707.5634765625</v>
      </c>
      <c r="E62" s="43">
        <v>8.4298864006996155E-2</v>
      </c>
      <c r="F62" s="42">
        <v>115002.6796875</v>
      </c>
      <c r="G62" s="43">
        <v>0.76289957761764526</v>
      </c>
      <c r="H62" s="44">
        <v>150744.1875</v>
      </c>
    </row>
    <row r="63" spans="1:8" x14ac:dyDescent="0.2">
      <c r="A63" s="55" t="s">
        <v>217</v>
      </c>
      <c r="B63" s="56">
        <v>10764.240234375</v>
      </c>
      <c r="C63" s="57">
        <v>6.5901532769203186E-2</v>
      </c>
      <c r="D63" s="56">
        <v>12353.51953125</v>
      </c>
      <c r="E63" s="57">
        <v>7.5631521642208099E-2</v>
      </c>
      <c r="F63" s="56">
        <v>140220.484375</v>
      </c>
      <c r="G63" s="57">
        <v>0.85846692323684692</v>
      </c>
      <c r="H63" s="126">
        <v>163338.234375</v>
      </c>
    </row>
    <row r="64" spans="1:8" x14ac:dyDescent="0.2">
      <c r="A64" s="41" t="s">
        <v>218</v>
      </c>
      <c r="B64" s="42">
        <v>38849.5546875</v>
      </c>
      <c r="C64" s="43">
        <v>0.2185385525226593</v>
      </c>
      <c r="D64" s="42">
        <v>13521.689453125</v>
      </c>
      <c r="E64" s="43">
        <v>7.6062910258769989E-2</v>
      </c>
      <c r="F64" s="42">
        <v>125398.5625</v>
      </c>
      <c r="G64" s="43">
        <v>0.7053985595703125</v>
      </c>
      <c r="H64" s="44">
        <v>177769.8125</v>
      </c>
    </row>
    <row r="65" spans="1:8" x14ac:dyDescent="0.2">
      <c r="A65" s="55" t="s">
        <v>255</v>
      </c>
      <c r="B65" s="56">
        <v>58077.8671875</v>
      </c>
      <c r="C65" s="57">
        <v>0.18288424611091614</v>
      </c>
      <c r="D65" s="56">
        <v>49113.4609375</v>
      </c>
      <c r="E65" s="57">
        <v>0.15465579926967621</v>
      </c>
      <c r="F65" s="56">
        <v>210374.921875</v>
      </c>
      <c r="G65" s="57">
        <v>0.66245996952056885</v>
      </c>
      <c r="H65" s="126">
        <v>317566.25</v>
      </c>
    </row>
    <row r="66" spans="1:8" x14ac:dyDescent="0.2">
      <c r="A66" s="41" t="s">
        <v>211</v>
      </c>
      <c r="B66" s="42">
        <v>19387.736328125</v>
      </c>
      <c r="C66" s="43">
        <v>0.16181078553199768</v>
      </c>
      <c r="D66" s="42">
        <v>15192.2412109375</v>
      </c>
      <c r="E66" s="43">
        <v>0.12679502367973328</v>
      </c>
      <c r="F66" s="42">
        <v>85237.3515625</v>
      </c>
      <c r="G66" s="43">
        <v>0.71139419078826904</v>
      </c>
      <c r="H66" s="44">
        <v>119817.328125</v>
      </c>
    </row>
    <row r="67" spans="1:8" x14ac:dyDescent="0.2">
      <c r="A67" s="55" t="s">
        <v>212</v>
      </c>
      <c r="B67" s="56">
        <v>0</v>
      </c>
      <c r="C67" s="57">
        <v>0</v>
      </c>
      <c r="D67" s="56">
        <v>0</v>
      </c>
      <c r="E67" s="57">
        <v>0</v>
      </c>
      <c r="F67" s="56">
        <v>44706.0078125</v>
      </c>
      <c r="G67" s="57">
        <v>1</v>
      </c>
      <c r="H67" s="126">
        <v>44706.0078125</v>
      </c>
    </row>
    <row r="68" spans="1:8" x14ac:dyDescent="0.2">
      <c r="A68" s="41" t="s">
        <v>219</v>
      </c>
      <c r="B68" s="42">
        <v>13617.15234375</v>
      </c>
      <c r="C68" s="43">
        <v>0.13009275496006012</v>
      </c>
      <c r="D68" s="42">
        <v>13598.8447265625</v>
      </c>
      <c r="E68" s="43">
        <v>0.12991784512996674</v>
      </c>
      <c r="F68" s="42">
        <v>77456.6484375</v>
      </c>
      <c r="G68" s="43">
        <v>0.73998939990997314</v>
      </c>
      <c r="H68" s="44">
        <v>104672.6484375</v>
      </c>
    </row>
    <row r="69" spans="1:8" x14ac:dyDescent="0.2">
      <c r="A69" s="55" t="s">
        <v>227</v>
      </c>
      <c r="B69" s="56">
        <v>16629.591796875</v>
      </c>
      <c r="C69" s="57">
        <v>7.8899510204792023E-2</v>
      </c>
      <c r="D69" s="56">
        <v>15914.9453125</v>
      </c>
      <c r="E69" s="57">
        <v>7.5508847832679749E-2</v>
      </c>
      <c r="F69" s="56">
        <v>178224.734375</v>
      </c>
      <c r="G69" s="57">
        <v>0.84559166431427002</v>
      </c>
      <c r="H69" s="126">
        <v>210769.265625</v>
      </c>
    </row>
    <row r="70" spans="1:8" x14ac:dyDescent="0.2">
      <c r="A70" s="41" t="s">
        <v>220</v>
      </c>
      <c r="B70" s="42">
        <v>6525.4130859375</v>
      </c>
      <c r="C70" s="43">
        <v>5.5682037025690079E-2</v>
      </c>
      <c r="D70" s="42">
        <v>21719.181640625</v>
      </c>
      <c r="E70" s="43">
        <v>0.1853320449590683</v>
      </c>
      <c r="F70" s="42">
        <v>88946.046875</v>
      </c>
      <c r="G70" s="43">
        <v>0.75898593664169312</v>
      </c>
      <c r="H70" s="44">
        <v>117190.640625</v>
      </c>
    </row>
    <row r="71" spans="1:8" x14ac:dyDescent="0.2">
      <c r="A71" s="55" t="s">
        <v>221</v>
      </c>
      <c r="B71" s="56">
        <v>2459.893310546875</v>
      </c>
      <c r="C71" s="57">
        <v>2.451765164732933E-2</v>
      </c>
      <c r="D71" s="56">
        <v>311.79220581054688</v>
      </c>
      <c r="E71" s="57">
        <v>3.1076197046786547E-3</v>
      </c>
      <c r="F71" s="56">
        <v>97559.8359375</v>
      </c>
      <c r="G71" s="57">
        <v>0.97237473726272583</v>
      </c>
      <c r="H71" s="126">
        <v>100331.5234375</v>
      </c>
    </row>
    <row r="72" spans="1:8" x14ac:dyDescent="0.2">
      <c r="A72" s="41" t="s">
        <v>222</v>
      </c>
      <c r="B72" s="42">
        <v>21647.673828125</v>
      </c>
      <c r="C72" s="43">
        <v>0.11984322220087051</v>
      </c>
      <c r="D72" s="42">
        <v>25614.681640625</v>
      </c>
      <c r="E72" s="43">
        <v>0.14180488884449005</v>
      </c>
      <c r="F72" s="42">
        <v>133370.921875</v>
      </c>
      <c r="G72" s="43">
        <v>0.73835188150405884</v>
      </c>
      <c r="H72" s="44">
        <v>180633.28125</v>
      </c>
    </row>
    <row r="73" spans="1:8" x14ac:dyDescent="0.2">
      <c r="A73" s="55" t="s">
        <v>223</v>
      </c>
      <c r="B73" s="56">
        <v>40897.16015625</v>
      </c>
      <c r="C73" s="57">
        <v>0.16295500099658966</v>
      </c>
      <c r="D73" s="56">
        <v>24741.234375</v>
      </c>
      <c r="E73" s="57">
        <v>9.8581612110137939E-2</v>
      </c>
      <c r="F73" s="56">
        <v>185333.703125</v>
      </c>
      <c r="G73" s="57">
        <v>0.73846340179443359</v>
      </c>
      <c r="H73" s="126">
        <v>250972.09375</v>
      </c>
    </row>
    <row r="74" spans="1:8" x14ac:dyDescent="0.2">
      <c r="A74" s="59" t="s">
        <v>11</v>
      </c>
      <c r="B74" s="60">
        <v>1661083.125</v>
      </c>
      <c r="C74" s="61">
        <v>0.13774400949478149</v>
      </c>
      <c r="D74" s="60">
        <v>1318173.125</v>
      </c>
      <c r="E74" s="61">
        <v>0.10930846631526947</v>
      </c>
      <c r="F74" s="60">
        <v>9079948</v>
      </c>
      <c r="G74" s="61">
        <v>0.75294750928878784</v>
      </c>
      <c r="H74" s="62">
        <v>12059204</v>
      </c>
    </row>
    <row r="75" spans="1:8" x14ac:dyDescent="0.2">
      <c r="A75" s="34" t="s">
        <v>30</v>
      </c>
    </row>
    <row r="76" spans="1:8" ht="15" x14ac:dyDescent="0.25">
      <c r="A76" s="28" t="s">
        <v>285</v>
      </c>
    </row>
  </sheetData>
  <mergeCells count="32">
    <mergeCell ref="A6:H6"/>
    <mergeCell ref="A11:A13"/>
    <mergeCell ref="B11:H11"/>
    <mergeCell ref="B12:C12"/>
    <mergeCell ref="D12:E12"/>
    <mergeCell ref="F12:G12"/>
    <mergeCell ref="H12:H13"/>
    <mergeCell ref="A19:A20"/>
    <mergeCell ref="B19:C19"/>
    <mergeCell ref="A26:A27"/>
    <mergeCell ref="A35:A36"/>
    <mergeCell ref="F19:G19"/>
    <mergeCell ref="B35:C35"/>
    <mergeCell ref="B26:C26"/>
    <mergeCell ref="D26:E26"/>
    <mergeCell ref="F35:G35"/>
    <mergeCell ref="B43:C43"/>
    <mergeCell ref="A49:A50"/>
    <mergeCell ref="B49:C49"/>
    <mergeCell ref="A43:A44"/>
    <mergeCell ref="F49:G49"/>
    <mergeCell ref="H19:H20"/>
    <mergeCell ref="F26:G26"/>
    <mergeCell ref="D49:E49"/>
    <mergeCell ref="H26:H27"/>
    <mergeCell ref="D19:E19"/>
    <mergeCell ref="H49:H50"/>
    <mergeCell ref="D43:E43"/>
    <mergeCell ref="H43:H44"/>
    <mergeCell ref="F43:G43"/>
    <mergeCell ref="D35:E35"/>
    <mergeCell ref="H35:H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opLeftCell="A38" workbookViewId="0">
      <selection activeCell="A11" sqref="A11:A13"/>
    </sheetView>
  </sheetViews>
  <sheetFormatPr baseColWidth="10" defaultColWidth="9.140625" defaultRowHeight="15" x14ac:dyDescent="0.25"/>
  <cols>
    <col min="1" max="1" width="22.85546875" style="28" bestFit="1" customWidth="1"/>
    <col min="2" max="2" width="14.42578125" style="28" customWidth="1"/>
    <col min="3" max="3" width="6" style="28" bestFit="1" customWidth="1"/>
    <col min="4" max="5" width="13" style="28" customWidth="1"/>
    <col min="6" max="6" width="22.85546875" style="28" customWidth="1"/>
    <col min="7" max="7" width="6" style="28" bestFit="1" customWidth="1"/>
    <col min="8" max="8" width="13.140625" style="28" bestFit="1" customWidth="1"/>
    <col min="9" max="9" width="7" style="28" bestFit="1" customWidth="1"/>
    <col min="10" max="10" width="13.140625" style="28" bestFit="1" customWidth="1"/>
    <col min="11" max="12" width="12.7109375" style="28" customWidth="1"/>
    <col min="13" max="13" width="14" style="28" customWidth="1"/>
    <col min="14" max="14" width="13.42578125" style="28" customWidth="1"/>
    <col min="15" max="15" width="11.140625" style="28" bestFit="1" customWidth="1"/>
    <col min="16" max="16384" width="9.140625" style="28"/>
  </cols>
  <sheetData>
    <row r="1" spans="1:10" s="34" customFormat="1" ht="12" x14ac:dyDescent="0.2"/>
    <row r="2" spans="1:10" s="34" customFormat="1" ht="12" x14ac:dyDescent="0.2"/>
    <row r="3" spans="1:10" s="34" customFormat="1" ht="12" x14ac:dyDescent="0.2"/>
    <row r="4" spans="1:10" s="34" customFormat="1" ht="12" x14ac:dyDescent="0.2"/>
    <row r="5" spans="1:10" s="34" customFormat="1" ht="12" x14ac:dyDescent="0.2"/>
    <row r="6" spans="1:1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10" s="34" customFormat="1" ht="15" customHeight="1" x14ac:dyDescent="0.2">
      <c r="A7" s="33" t="s">
        <v>207</v>
      </c>
      <c r="B7" s="33"/>
      <c r="C7" s="33"/>
      <c r="D7" s="33"/>
      <c r="E7" s="33"/>
      <c r="F7" s="33"/>
      <c r="G7" s="33"/>
      <c r="H7" s="33"/>
    </row>
    <row r="8" spans="1:10" s="34" customFormat="1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</row>
    <row r="9" spans="1:10" s="34" customFormat="1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10" s="34" customFormat="1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10" s="34" customFormat="1" ht="15" customHeight="1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</row>
    <row r="12" spans="1:10" x14ac:dyDescent="0.25">
      <c r="A12" s="466"/>
      <c r="B12" s="504" t="s">
        <v>200</v>
      </c>
      <c r="C12" s="505"/>
      <c r="D12" s="504" t="s">
        <v>201</v>
      </c>
      <c r="E12" s="505"/>
      <c r="F12" s="504" t="s">
        <v>202</v>
      </c>
      <c r="G12" s="505"/>
      <c r="H12" s="504" t="s">
        <v>203</v>
      </c>
      <c r="I12" s="505"/>
      <c r="J12" s="473" t="s">
        <v>11</v>
      </c>
    </row>
    <row r="13" spans="1:10" s="29" customFormat="1" ht="12.75" x14ac:dyDescent="0.2">
      <c r="A13" s="467"/>
      <c r="B13" s="251" t="s">
        <v>29</v>
      </c>
      <c r="C13" s="252" t="s">
        <v>12</v>
      </c>
      <c r="D13" s="251" t="s">
        <v>29</v>
      </c>
      <c r="E13" s="252" t="s">
        <v>12</v>
      </c>
      <c r="F13" s="251" t="s">
        <v>29</v>
      </c>
      <c r="G13" s="252" t="s">
        <v>12</v>
      </c>
      <c r="H13" s="251" t="s">
        <v>29</v>
      </c>
      <c r="I13" s="252" t="s">
        <v>12</v>
      </c>
      <c r="J13" s="474">
        <v>12065548</v>
      </c>
    </row>
    <row r="14" spans="1:10" s="29" customFormat="1" ht="24" x14ac:dyDescent="0.2">
      <c r="A14" s="117" t="s">
        <v>3</v>
      </c>
      <c r="B14" s="38">
        <v>89415.3125</v>
      </c>
      <c r="C14" s="52">
        <v>7.4209361337125301E-3</v>
      </c>
      <c r="D14" s="38">
        <v>44364.32421875</v>
      </c>
      <c r="E14" s="52">
        <v>3.6819737870246172E-3</v>
      </c>
      <c r="F14" s="38">
        <v>87686.328125</v>
      </c>
      <c r="G14" s="52">
        <v>7.2774407453835011E-3</v>
      </c>
      <c r="H14" s="38">
        <v>11836664</v>
      </c>
      <c r="I14" s="52">
        <v>0.98237228393554688</v>
      </c>
      <c r="J14" s="40">
        <v>12049061</v>
      </c>
    </row>
    <row r="15" spans="1:10" s="29" customFormat="1" ht="12.75" x14ac:dyDescent="0.2">
      <c r="A15" s="41" t="s">
        <v>197</v>
      </c>
      <c r="B15" s="42">
        <v>24353.435546875</v>
      </c>
      <c r="C15" s="43">
        <v>5.4222713224589825E-3</v>
      </c>
      <c r="D15" s="42">
        <v>9633.923828125</v>
      </c>
      <c r="E15" s="43">
        <v>2.1449849009513855E-3</v>
      </c>
      <c r="F15" s="42">
        <v>47916.67578125</v>
      </c>
      <c r="G15" s="43">
        <v>1.0668606497347355E-2</v>
      </c>
      <c r="H15" s="42">
        <v>4412885.5</v>
      </c>
      <c r="I15" s="43">
        <v>0.98252516984939575</v>
      </c>
      <c r="J15" s="44">
        <v>4491371.5</v>
      </c>
    </row>
    <row r="16" spans="1:10" s="29" customFormat="1" ht="12.75" x14ac:dyDescent="0.2">
      <c r="A16" s="45" t="s">
        <v>198</v>
      </c>
      <c r="B16" s="46">
        <v>65061.87890625</v>
      </c>
      <c r="C16" s="47">
        <v>8.6086997762322426E-3</v>
      </c>
      <c r="D16" s="46">
        <v>34730.40234375</v>
      </c>
      <c r="E16" s="47">
        <v>4.5953728258609772E-3</v>
      </c>
      <c r="F16" s="46">
        <v>39769.6484375</v>
      </c>
      <c r="G16" s="47">
        <v>5.2621439099311829E-3</v>
      </c>
      <c r="H16" s="46">
        <v>7423778</v>
      </c>
      <c r="I16" s="47">
        <v>0.98228144645690918</v>
      </c>
      <c r="J16" s="48">
        <v>7557689.5</v>
      </c>
    </row>
    <row r="17" spans="1:15" s="29" customFormat="1" x14ac:dyDescent="0.25">
      <c r="A17" s="34" t="s">
        <v>30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5" s="29" customForma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5" s="29" customFormat="1" ht="12.75" x14ac:dyDescent="0.2">
      <c r="A19" s="475" t="s">
        <v>14</v>
      </c>
      <c r="B19" s="504" t="s">
        <v>200</v>
      </c>
      <c r="C19" s="505"/>
      <c r="D19" s="504" t="s">
        <v>201</v>
      </c>
      <c r="E19" s="505"/>
      <c r="F19" s="504" t="s">
        <v>202</v>
      </c>
      <c r="G19" s="505"/>
      <c r="H19" s="504" t="s">
        <v>203</v>
      </c>
      <c r="I19" s="505"/>
      <c r="J19" s="492" t="s">
        <v>11</v>
      </c>
    </row>
    <row r="20" spans="1:15" s="29" customFormat="1" ht="12.75" x14ac:dyDescent="0.2">
      <c r="A20" s="475"/>
      <c r="B20" s="251" t="s">
        <v>29</v>
      </c>
      <c r="C20" s="252" t="s">
        <v>12</v>
      </c>
      <c r="D20" s="251" t="s">
        <v>29</v>
      </c>
      <c r="E20" s="252" t="s">
        <v>12</v>
      </c>
      <c r="F20" s="251" t="s">
        <v>29</v>
      </c>
      <c r="G20" s="252" t="s">
        <v>12</v>
      </c>
      <c r="H20" s="251" t="s">
        <v>29</v>
      </c>
      <c r="I20" s="252" t="s">
        <v>12</v>
      </c>
      <c r="J20" s="493">
        <v>559550.625</v>
      </c>
    </row>
    <row r="21" spans="1:15" s="29" customFormat="1" ht="12.75" x14ac:dyDescent="0.2">
      <c r="A21" s="118" t="s">
        <v>15</v>
      </c>
      <c r="B21" s="51">
        <v>2596.680908203125</v>
      </c>
      <c r="C21" s="52">
        <v>4.6545183286070824E-3</v>
      </c>
      <c r="D21" s="51">
        <v>0</v>
      </c>
      <c r="E21" s="52">
        <v>0</v>
      </c>
      <c r="F21" s="51">
        <v>1785.61474609375</v>
      </c>
      <c r="G21" s="52">
        <v>3.2006921246647835E-3</v>
      </c>
      <c r="H21" s="51">
        <v>553501.625</v>
      </c>
      <c r="I21" s="52">
        <v>0.99214476346969604</v>
      </c>
      <c r="J21" s="54">
        <v>557883.9375</v>
      </c>
      <c r="K21" s="125"/>
      <c r="L21" s="125"/>
      <c r="M21" s="125"/>
    </row>
    <row r="22" spans="1:15" s="29" customFormat="1" ht="12.75" x14ac:dyDescent="0.2">
      <c r="A22" s="41" t="s">
        <v>16</v>
      </c>
      <c r="B22" s="42">
        <v>71518.8828125</v>
      </c>
      <c r="C22" s="43">
        <v>1.0011285543441772E-2</v>
      </c>
      <c r="D22" s="42">
        <v>25575.3515625</v>
      </c>
      <c r="E22" s="43">
        <v>3.5800635814666748E-3</v>
      </c>
      <c r="F22" s="42">
        <v>52471.01171875</v>
      </c>
      <c r="G22" s="43">
        <v>7.3449453338980675E-3</v>
      </c>
      <c r="H22" s="42">
        <v>7001919</v>
      </c>
      <c r="I22" s="43">
        <v>0.98013567924499512</v>
      </c>
      <c r="J22" s="44">
        <v>7143826</v>
      </c>
    </row>
    <row r="23" spans="1:15" s="29" customFormat="1" ht="12.75" x14ac:dyDescent="0.2">
      <c r="A23" s="45" t="s">
        <v>17</v>
      </c>
      <c r="B23" s="46">
        <v>15299.7490234375</v>
      </c>
      <c r="C23" s="47">
        <v>3.5193269141018391E-3</v>
      </c>
      <c r="D23" s="46">
        <v>18788.974609375</v>
      </c>
      <c r="E23" s="47">
        <v>4.3219365179538727E-3</v>
      </c>
      <c r="F23" s="46">
        <v>33429.6953125</v>
      </c>
      <c r="G23" s="47">
        <v>7.6896706596016884E-3</v>
      </c>
      <c r="H23" s="46">
        <v>4281243.5</v>
      </c>
      <c r="I23" s="47">
        <v>0.98479360342025757</v>
      </c>
      <c r="J23" s="48">
        <v>4347351</v>
      </c>
    </row>
    <row r="24" spans="1:15" s="29" customFormat="1" x14ac:dyDescent="0.25">
      <c r="A24" s="34" t="s">
        <v>30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5" s="29" customForma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5" s="29" customFormat="1" ht="12.75" x14ac:dyDescent="0.2">
      <c r="A26" s="475" t="s">
        <v>204</v>
      </c>
      <c r="B26" s="504" t="s">
        <v>200</v>
      </c>
      <c r="C26" s="505"/>
      <c r="D26" s="504" t="s">
        <v>201</v>
      </c>
      <c r="E26" s="505"/>
      <c r="F26" s="504" t="s">
        <v>202</v>
      </c>
      <c r="G26" s="505"/>
      <c r="H26" s="504" t="s">
        <v>203</v>
      </c>
      <c r="I26" s="505"/>
      <c r="J26" s="492" t="s">
        <v>11</v>
      </c>
    </row>
    <row r="27" spans="1:15" s="29" customFormat="1" ht="12.75" x14ac:dyDescent="0.2">
      <c r="A27" s="475"/>
      <c r="B27" s="251" t="s">
        <v>29</v>
      </c>
      <c r="C27" s="252" t="s">
        <v>12</v>
      </c>
      <c r="D27" s="251" t="s">
        <v>29</v>
      </c>
      <c r="E27" s="252" t="s">
        <v>12</v>
      </c>
      <c r="F27" s="251" t="s">
        <v>29</v>
      </c>
      <c r="G27" s="252" t="s">
        <v>12</v>
      </c>
      <c r="H27" s="251" t="s">
        <v>29</v>
      </c>
      <c r="I27" s="252" t="s">
        <v>12</v>
      </c>
      <c r="J27" s="493">
        <v>1338515.75</v>
      </c>
    </row>
    <row r="28" spans="1:15" s="29" customFormat="1" ht="12.75" x14ac:dyDescent="0.2">
      <c r="A28" s="118" t="s">
        <v>19</v>
      </c>
      <c r="B28" s="51">
        <v>4639.7744140625</v>
      </c>
      <c r="C28" s="52">
        <v>3.6369909066706896E-3</v>
      </c>
      <c r="D28" s="51">
        <v>11390.140625</v>
      </c>
      <c r="E28" s="52">
        <v>8.9284153655171394E-3</v>
      </c>
      <c r="F28" s="51">
        <v>4869.20751953125</v>
      </c>
      <c r="G28" s="52">
        <v>3.8168369792401791E-3</v>
      </c>
      <c r="H28" s="51">
        <v>1256707.625</v>
      </c>
      <c r="I28" s="52">
        <v>0.98509824275970459</v>
      </c>
      <c r="J28" s="201">
        <v>1275718</v>
      </c>
      <c r="K28" s="125"/>
      <c r="L28" s="125"/>
      <c r="M28" s="125"/>
      <c r="N28" s="125"/>
      <c r="O28" s="125"/>
    </row>
    <row r="29" spans="1:15" s="29" customFormat="1" ht="12.75" x14ac:dyDescent="0.2">
      <c r="A29" s="41" t="s">
        <v>20</v>
      </c>
      <c r="B29" s="42">
        <v>17860.46484375</v>
      </c>
      <c r="C29" s="43">
        <v>5.3962497040629387E-3</v>
      </c>
      <c r="D29" s="42">
        <v>11583.4501953125</v>
      </c>
      <c r="E29" s="43">
        <v>3.4997514449059963E-3</v>
      </c>
      <c r="F29" s="42">
        <v>42414.9609375</v>
      </c>
      <c r="G29" s="43">
        <v>1.2814992107450962E-2</v>
      </c>
      <c r="H29" s="42">
        <v>3239283</v>
      </c>
      <c r="I29" s="43">
        <v>0.97869676351547241</v>
      </c>
      <c r="J29" s="202">
        <v>3309792.25</v>
      </c>
    </row>
    <row r="30" spans="1:15" s="29" customFormat="1" ht="12.75" x14ac:dyDescent="0.2">
      <c r="A30" s="55" t="s">
        <v>21</v>
      </c>
      <c r="B30" s="56">
        <v>29026.24609375</v>
      </c>
      <c r="C30" s="57">
        <v>7.1196523495018482E-3</v>
      </c>
      <c r="D30" s="56">
        <v>12411.396484375</v>
      </c>
      <c r="E30" s="57">
        <v>3.0443076975643635E-3</v>
      </c>
      <c r="F30" s="56">
        <v>18582.416015625</v>
      </c>
      <c r="G30" s="57">
        <v>4.5579555444419384E-3</v>
      </c>
      <c r="H30" s="56">
        <v>4021147</v>
      </c>
      <c r="I30" s="57">
        <v>0.98632001876831055</v>
      </c>
      <c r="J30" s="201">
        <v>4076919</v>
      </c>
    </row>
    <row r="31" spans="1:15" s="29" customFormat="1" ht="12.75" x14ac:dyDescent="0.2">
      <c r="A31" s="41" t="s">
        <v>205</v>
      </c>
      <c r="B31" s="42">
        <v>14871.7392578125</v>
      </c>
      <c r="C31" s="43">
        <v>1.1051574721932411E-2</v>
      </c>
      <c r="D31" s="42">
        <v>5456.58447265625</v>
      </c>
      <c r="E31" s="43">
        <v>4.0549291297793388E-3</v>
      </c>
      <c r="F31" s="42">
        <v>8936.197265625</v>
      </c>
      <c r="G31" s="43">
        <v>6.6407192498445511E-3</v>
      </c>
      <c r="H31" s="42">
        <v>1316973</v>
      </c>
      <c r="I31" s="43">
        <v>0.97867667675018311</v>
      </c>
      <c r="J31" s="202">
        <v>1345667</v>
      </c>
    </row>
    <row r="32" spans="1:15" s="29" customFormat="1" ht="12.75" x14ac:dyDescent="0.2">
      <c r="A32" s="45" t="s">
        <v>23</v>
      </c>
      <c r="B32" s="46">
        <v>23017.087890625</v>
      </c>
      <c r="C32" s="47">
        <v>1.1277553625404835E-2</v>
      </c>
      <c r="D32" s="46">
        <v>3522.75439453125</v>
      </c>
      <c r="E32" s="47">
        <v>1.7260242020711303E-3</v>
      </c>
      <c r="F32" s="46">
        <v>12883.5439453125</v>
      </c>
      <c r="G32" s="47">
        <v>6.3124778680503368E-3</v>
      </c>
      <c r="H32" s="46">
        <v>2002553.25</v>
      </c>
      <c r="I32" s="47">
        <v>0.98117983341217041</v>
      </c>
      <c r="J32" s="48">
        <v>2040964.625</v>
      </c>
    </row>
    <row r="33" spans="1:14" s="29" customFormat="1" x14ac:dyDescent="0.25">
      <c r="A33" s="34" t="s">
        <v>30</v>
      </c>
      <c r="B33" s="30"/>
      <c r="C33" s="30"/>
      <c r="D33" s="30"/>
      <c r="E33" s="30"/>
      <c r="F33" s="30"/>
      <c r="G33" s="30"/>
      <c r="H33" s="30"/>
      <c r="I33" s="30"/>
      <c r="J33" s="30"/>
    </row>
    <row r="34" spans="1:14" s="29" customForma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4" s="29" customFormat="1" ht="12.75" x14ac:dyDescent="0.2">
      <c r="A35" s="475" t="s">
        <v>24</v>
      </c>
      <c r="B35" s="504" t="s">
        <v>200</v>
      </c>
      <c r="C35" s="505"/>
      <c r="D35" s="504" t="s">
        <v>201</v>
      </c>
      <c r="E35" s="505"/>
      <c r="F35" s="504" t="s">
        <v>202</v>
      </c>
      <c r="G35" s="505"/>
      <c r="H35" s="504" t="s">
        <v>203</v>
      </c>
      <c r="I35" s="505"/>
      <c r="J35" s="492" t="s">
        <v>11</v>
      </c>
    </row>
    <row r="36" spans="1:14" s="29" customFormat="1" ht="12.75" x14ac:dyDescent="0.2">
      <c r="A36" s="475"/>
      <c r="B36" s="251" t="s">
        <v>29</v>
      </c>
      <c r="C36" s="252" t="s">
        <v>12</v>
      </c>
      <c r="D36" s="251" t="s">
        <v>29</v>
      </c>
      <c r="E36" s="252" t="s">
        <v>12</v>
      </c>
      <c r="F36" s="251" t="s">
        <v>29</v>
      </c>
      <c r="G36" s="252" t="s">
        <v>12</v>
      </c>
      <c r="H36" s="251" t="s">
        <v>29</v>
      </c>
      <c r="I36" s="252" t="s">
        <v>12</v>
      </c>
      <c r="J36" s="493">
        <v>1272832.375</v>
      </c>
    </row>
    <row r="37" spans="1:14" s="29" customFormat="1" ht="12.75" x14ac:dyDescent="0.2">
      <c r="A37" s="118" t="s">
        <v>25</v>
      </c>
      <c r="B37" s="51">
        <v>0</v>
      </c>
      <c r="C37" s="52">
        <v>0</v>
      </c>
      <c r="D37" s="51">
        <v>1309.0242919921875</v>
      </c>
      <c r="E37" s="52">
        <v>1.0535879991948605E-3</v>
      </c>
      <c r="F37" s="51">
        <v>10069.921875</v>
      </c>
      <c r="G37" s="52">
        <v>8.1049297004938126E-3</v>
      </c>
      <c r="H37" s="51">
        <v>1231065.25</v>
      </c>
      <c r="I37" s="52">
        <v>0.99084150791168213</v>
      </c>
      <c r="J37" s="201">
        <v>1242444.125</v>
      </c>
      <c r="K37" s="125"/>
      <c r="L37" s="125"/>
      <c r="M37" s="125"/>
      <c r="N37" s="125"/>
    </row>
    <row r="38" spans="1:14" s="29" customFormat="1" ht="12.75" x14ac:dyDescent="0.2">
      <c r="A38" s="41" t="s">
        <v>26</v>
      </c>
      <c r="B38" s="42">
        <v>10738.3349609375</v>
      </c>
      <c r="C38" s="43">
        <v>4.5759291388094425E-3</v>
      </c>
      <c r="D38" s="42">
        <v>1637.8673095703125</v>
      </c>
      <c r="E38" s="43">
        <v>6.9794477894902229E-4</v>
      </c>
      <c r="F38" s="42">
        <v>8836.583984375</v>
      </c>
      <c r="G38" s="43">
        <v>3.7655357737094164E-3</v>
      </c>
      <c r="H38" s="42">
        <v>2325487.5</v>
      </c>
      <c r="I38" s="43">
        <v>0.99096059799194336</v>
      </c>
      <c r="J38" s="202">
        <v>2346700.5</v>
      </c>
    </row>
    <row r="39" spans="1:14" s="29" customFormat="1" ht="12.75" x14ac:dyDescent="0.2">
      <c r="A39" s="55" t="s">
        <v>27</v>
      </c>
      <c r="B39" s="56">
        <v>33264.95703125</v>
      </c>
      <c r="C39" s="57">
        <v>1.0669734328985214E-2</v>
      </c>
      <c r="D39" s="56">
        <v>13834.6142578125</v>
      </c>
      <c r="E39" s="57">
        <v>4.4374521821737289E-3</v>
      </c>
      <c r="F39" s="56">
        <v>14843.958984375</v>
      </c>
      <c r="G39" s="57">
        <v>4.7611994668841362E-3</v>
      </c>
      <c r="H39" s="56">
        <v>3058284</v>
      </c>
      <c r="I39" s="57">
        <v>0.98094445466995239</v>
      </c>
      <c r="J39" s="201">
        <v>3117693.25</v>
      </c>
    </row>
    <row r="40" spans="1:14" s="29" customFormat="1" ht="12.75" x14ac:dyDescent="0.2">
      <c r="A40" s="59" t="s">
        <v>28</v>
      </c>
      <c r="B40" s="197">
        <v>45412.01953125</v>
      </c>
      <c r="C40" s="61">
        <v>8.5005844011902809E-3</v>
      </c>
      <c r="D40" s="197">
        <v>27582.8203125</v>
      </c>
      <c r="E40" s="61">
        <v>5.163172259926796E-3</v>
      </c>
      <c r="F40" s="197">
        <v>53935.859375</v>
      </c>
      <c r="G40" s="61">
        <v>1.0096144862473011E-2</v>
      </c>
      <c r="H40" s="197">
        <v>5221827</v>
      </c>
      <c r="I40" s="61">
        <v>0.97746330499649048</v>
      </c>
      <c r="J40" s="62">
        <v>5342223</v>
      </c>
    </row>
    <row r="41" spans="1:14" s="29" customFormat="1" ht="12.75" x14ac:dyDescent="0.2">
      <c r="A41" s="34" t="s">
        <v>30</v>
      </c>
    </row>
    <row r="42" spans="1:14" s="29" customFormat="1" ht="12.75" x14ac:dyDescent="0.2">
      <c r="A42" s="34"/>
    </row>
    <row r="43" spans="1:14" s="29" customFormat="1" ht="12.75" customHeight="1" x14ac:dyDescent="0.2">
      <c r="A43" s="471" t="s">
        <v>261</v>
      </c>
      <c r="B43" s="506" t="s">
        <v>200</v>
      </c>
      <c r="C43" s="507"/>
      <c r="D43" s="508" t="s">
        <v>201</v>
      </c>
      <c r="E43" s="507"/>
      <c r="F43" s="508" t="s">
        <v>202</v>
      </c>
      <c r="G43" s="507"/>
      <c r="H43" s="508" t="s">
        <v>203</v>
      </c>
      <c r="I43" s="509"/>
      <c r="J43" s="497" t="s">
        <v>11</v>
      </c>
    </row>
    <row r="44" spans="1:14" s="29" customFormat="1" ht="12.75" x14ac:dyDescent="0.2">
      <c r="A44" s="489"/>
      <c r="B44" s="253" t="s">
        <v>29</v>
      </c>
      <c r="C44" s="254" t="s">
        <v>12</v>
      </c>
      <c r="D44" s="253" t="s">
        <v>29</v>
      </c>
      <c r="E44" s="254" t="s">
        <v>12</v>
      </c>
      <c r="F44" s="253" t="s">
        <v>29</v>
      </c>
      <c r="G44" s="254" t="s">
        <v>12</v>
      </c>
      <c r="H44" s="253" t="s">
        <v>29</v>
      </c>
      <c r="I44" s="254" t="s">
        <v>12</v>
      </c>
      <c r="J44" s="502">
        <v>9499359</v>
      </c>
    </row>
    <row r="45" spans="1:14" s="29" customFormat="1" ht="12.75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6"/>
    </row>
    <row r="46" spans="1:14" s="29" customFormat="1" ht="12.75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204"/>
    </row>
    <row r="47" spans="1:14" s="29" customFormat="1" x14ac:dyDescent="0.25">
      <c r="A47" s="34" t="s">
        <v>30</v>
      </c>
      <c r="B47" s="220"/>
      <c r="C47" s="220"/>
      <c r="D47" s="220"/>
      <c r="E47" s="220"/>
      <c r="F47" s="220"/>
      <c r="G47" s="220"/>
      <c r="H47" s="220"/>
      <c r="I47" s="220"/>
      <c r="J47" s="219"/>
    </row>
    <row r="48" spans="1:14" s="29" customFormat="1" ht="12.75" x14ac:dyDescent="0.2"/>
    <row r="49" spans="1:10" s="29" customFormat="1" ht="12.75" x14ac:dyDescent="0.2">
      <c r="A49" s="469" t="s">
        <v>231</v>
      </c>
      <c r="B49" s="504" t="s">
        <v>200</v>
      </c>
      <c r="C49" s="505"/>
      <c r="D49" s="504" t="s">
        <v>201</v>
      </c>
      <c r="E49" s="505"/>
      <c r="F49" s="504" t="s">
        <v>202</v>
      </c>
      <c r="G49" s="505"/>
      <c r="H49" s="504" t="s">
        <v>203</v>
      </c>
      <c r="I49" s="505"/>
      <c r="J49" s="497" t="s">
        <v>11</v>
      </c>
    </row>
    <row r="50" spans="1:10" ht="14.1" customHeight="1" x14ac:dyDescent="0.25">
      <c r="A50" s="470"/>
      <c r="B50" s="251" t="s">
        <v>29</v>
      </c>
      <c r="C50" s="252" t="s">
        <v>12</v>
      </c>
      <c r="D50" s="251" t="s">
        <v>29</v>
      </c>
      <c r="E50" s="252" t="s">
        <v>12</v>
      </c>
      <c r="F50" s="251" t="s">
        <v>29</v>
      </c>
      <c r="G50" s="252" t="s">
        <v>12</v>
      </c>
      <c r="H50" s="251" t="s">
        <v>29</v>
      </c>
      <c r="I50" s="252" t="s">
        <v>12</v>
      </c>
      <c r="J50" s="498">
        <v>151545.390625</v>
      </c>
    </row>
    <row r="51" spans="1:10" x14ac:dyDescent="0.25">
      <c r="A51" s="55" t="s">
        <v>213</v>
      </c>
      <c r="B51" s="56">
        <v>2182.63427734375</v>
      </c>
      <c r="C51" s="57">
        <v>1.4769555069506168E-2</v>
      </c>
      <c r="D51" s="56">
        <v>573.48089599609375</v>
      </c>
      <c r="E51" s="57">
        <v>3.8806579541414976E-3</v>
      </c>
      <c r="F51" s="56">
        <v>693.88116455078125</v>
      </c>
      <c r="G51" s="57">
        <v>4.695388488471508E-3</v>
      </c>
      <c r="H51" s="56">
        <v>144722.09375</v>
      </c>
      <c r="I51" s="57">
        <v>0.97931241989135742</v>
      </c>
      <c r="J51" s="126">
        <v>147779.28125</v>
      </c>
    </row>
    <row r="52" spans="1:10" x14ac:dyDescent="0.25">
      <c r="A52" s="41" t="s">
        <v>230</v>
      </c>
      <c r="B52" s="42">
        <v>12019.8564453125</v>
      </c>
      <c r="C52" s="43">
        <v>1.5663005411624908E-2</v>
      </c>
      <c r="D52" s="42">
        <v>6962.77099609375</v>
      </c>
      <c r="E52" s="43">
        <v>9.0731466189026833E-3</v>
      </c>
      <c r="F52" s="42">
        <v>5653.68359375</v>
      </c>
      <c r="G52" s="43">
        <v>7.3672826401889324E-3</v>
      </c>
      <c r="H52" s="42">
        <v>743357.5</v>
      </c>
      <c r="I52" s="43">
        <v>0.96866488456726074</v>
      </c>
      <c r="J52" s="44">
        <v>767404.25</v>
      </c>
    </row>
    <row r="53" spans="1:10" x14ac:dyDescent="0.25">
      <c r="A53" s="55" t="s">
        <v>214</v>
      </c>
      <c r="B53" s="56">
        <v>40303.4375</v>
      </c>
      <c r="C53" s="57">
        <v>9.5786117017269135E-3</v>
      </c>
      <c r="D53" s="56">
        <v>8452.84375</v>
      </c>
      <c r="E53" s="57">
        <v>2.0089230965822935E-3</v>
      </c>
      <c r="F53" s="56">
        <v>39609.265625</v>
      </c>
      <c r="G53" s="57">
        <v>9.4136325642466545E-3</v>
      </c>
      <c r="H53" s="56">
        <v>4119283.75</v>
      </c>
      <c r="I53" s="57">
        <v>0.97899883985519409</v>
      </c>
      <c r="J53" s="126">
        <v>4207649</v>
      </c>
    </row>
    <row r="54" spans="1:10" x14ac:dyDescent="0.25">
      <c r="A54" s="41" t="s">
        <v>224</v>
      </c>
      <c r="B54" s="42">
        <v>853.78790283203125</v>
      </c>
      <c r="C54" s="43">
        <v>1.6548513667657971E-3</v>
      </c>
      <c r="D54" s="42">
        <v>320.84466552734375</v>
      </c>
      <c r="E54" s="43">
        <v>6.218760390765965E-4</v>
      </c>
      <c r="F54" s="42">
        <v>259.54071044921875</v>
      </c>
      <c r="G54" s="43">
        <v>5.0305388867855072E-4</v>
      </c>
      <c r="H54" s="42">
        <v>514816.9375</v>
      </c>
      <c r="I54" s="43">
        <v>0.99784207344055176</v>
      </c>
      <c r="J54" s="44">
        <v>515930.25</v>
      </c>
    </row>
    <row r="55" spans="1:10" x14ac:dyDescent="0.25">
      <c r="A55" s="55" t="s">
        <v>254</v>
      </c>
      <c r="B55" s="56">
        <v>19048.19140625</v>
      </c>
      <c r="C55" s="57">
        <v>1.5252169221639633E-2</v>
      </c>
      <c r="D55" s="56">
        <v>9224.1728515625</v>
      </c>
      <c r="E55" s="57">
        <v>7.3859319090843201E-3</v>
      </c>
      <c r="F55" s="56">
        <v>11234.7529296875</v>
      </c>
      <c r="G55" s="57">
        <v>8.9958328753709793E-3</v>
      </c>
      <c r="H55" s="56">
        <v>1213582.125</v>
      </c>
      <c r="I55" s="57">
        <v>0.9717332124710083</v>
      </c>
      <c r="J55" s="126">
        <v>1248884</v>
      </c>
    </row>
    <row r="56" spans="1:10" x14ac:dyDescent="0.25">
      <c r="A56" s="41" t="s">
        <v>215</v>
      </c>
      <c r="B56" s="42">
        <v>205.10560607910156</v>
      </c>
      <c r="C56" s="43">
        <v>4.9751211190596223E-4</v>
      </c>
      <c r="D56" s="42">
        <v>4328.65087890625</v>
      </c>
      <c r="E56" s="43">
        <v>1.0499742813408375E-2</v>
      </c>
      <c r="F56" s="42">
        <v>25025.806640625</v>
      </c>
      <c r="G56" s="43">
        <v>6.0703564435243607E-2</v>
      </c>
      <c r="H56" s="42">
        <v>382891.96875</v>
      </c>
      <c r="I56" s="43">
        <v>0.92875754833221436</v>
      </c>
      <c r="J56" s="44">
        <v>412262.5625</v>
      </c>
    </row>
    <row r="57" spans="1:10" x14ac:dyDescent="0.25">
      <c r="A57" s="55" t="s">
        <v>256</v>
      </c>
      <c r="B57" s="56">
        <v>0</v>
      </c>
      <c r="C57" s="57">
        <v>0</v>
      </c>
      <c r="D57" s="56">
        <v>0</v>
      </c>
      <c r="E57" s="57">
        <v>0</v>
      </c>
      <c r="F57" s="56">
        <v>227.53085327148438</v>
      </c>
      <c r="G57" s="57">
        <v>5.9125671396031976E-4</v>
      </c>
      <c r="H57" s="56">
        <v>384598.28125</v>
      </c>
      <c r="I57" s="57">
        <v>0.99940872192382813</v>
      </c>
      <c r="J57" s="126">
        <v>384825.8125</v>
      </c>
    </row>
    <row r="58" spans="1:10" x14ac:dyDescent="0.25">
      <c r="A58" s="41" t="s">
        <v>216</v>
      </c>
      <c r="B58" s="42">
        <v>0</v>
      </c>
      <c r="C58" s="43">
        <v>0</v>
      </c>
      <c r="D58" s="42">
        <v>0</v>
      </c>
      <c r="E58" s="43">
        <v>0</v>
      </c>
      <c r="F58" s="42">
        <v>114.86740875244141</v>
      </c>
      <c r="G58" s="43">
        <v>1.4402125962078571E-3</v>
      </c>
      <c r="H58" s="42">
        <v>79642.390625</v>
      </c>
      <c r="I58" s="43">
        <v>0.99855977296829224</v>
      </c>
      <c r="J58" s="44">
        <v>79757.2578125</v>
      </c>
    </row>
    <row r="59" spans="1:10" x14ac:dyDescent="0.25">
      <c r="A59" s="55" t="s">
        <v>229</v>
      </c>
      <c r="B59" s="56">
        <v>5191.94091796875</v>
      </c>
      <c r="C59" s="57">
        <v>1.9554445520043373E-2</v>
      </c>
      <c r="D59" s="56">
        <v>1665.874267578125</v>
      </c>
      <c r="E59" s="57">
        <v>6.274194922298193E-3</v>
      </c>
      <c r="F59" s="56">
        <v>1466.3284912109375</v>
      </c>
      <c r="G59" s="57">
        <v>5.5226441472768784E-3</v>
      </c>
      <c r="H59" s="56">
        <v>257466.03125</v>
      </c>
      <c r="I59" s="57">
        <v>0.9696962833404541</v>
      </c>
      <c r="J59" s="126">
        <v>265512.03125</v>
      </c>
    </row>
    <row r="60" spans="1:10" x14ac:dyDescent="0.25">
      <c r="A60" s="41" t="s">
        <v>226</v>
      </c>
      <c r="B60" s="42">
        <v>1215.303955078125</v>
      </c>
      <c r="C60" s="43">
        <v>5.6654098443686962E-3</v>
      </c>
      <c r="D60" s="42">
        <v>758.4228515625</v>
      </c>
      <c r="E60" s="43">
        <v>3.5355568397790194E-3</v>
      </c>
      <c r="F60" s="42">
        <v>1821.35498046875</v>
      </c>
      <c r="G60" s="43">
        <v>8.4906518459320068E-3</v>
      </c>
      <c r="H60" s="42">
        <v>210909.84375</v>
      </c>
      <c r="I60" s="43">
        <v>0.98320311307907104</v>
      </c>
      <c r="J60" s="44">
        <v>214512.984375</v>
      </c>
    </row>
    <row r="61" spans="1:10" x14ac:dyDescent="0.25">
      <c r="A61" s="55" t="s">
        <v>258</v>
      </c>
      <c r="B61" s="56">
        <v>10164.486328125</v>
      </c>
      <c r="C61" s="57">
        <v>5.4176636040210724E-3</v>
      </c>
      <c r="D61" s="56">
        <v>10717.91015625</v>
      </c>
      <c r="E61" s="57">
        <v>5.7126376777887344E-3</v>
      </c>
      <c r="F61" s="56">
        <v>10746.1611328125</v>
      </c>
      <c r="G61" s="57">
        <v>5.7276957668364048E-3</v>
      </c>
      <c r="H61" s="56">
        <v>1847786.25</v>
      </c>
      <c r="I61" s="57">
        <v>0.98486870527267456</v>
      </c>
      <c r="J61" s="126">
        <v>1876175.25</v>
      </c>
    </row>
    <row r="62" spans="1:10" x14ac:dyDescent="0.25">
      <c r="A62" s="41" t="s">
        <v>228</v>
      </c>
      <c r="B62" s="42">
        <v>1574.8211669921875</v>
      </c>
      <c r="C62" s="43">
        <v>1.044697780162096E-2</v>
      </c>
      <c r="D62" s="42">
        <v>1100.868896484375</v>
      </c>
      <c r="E62" s="43">
        <v>7.3028942570090294E-3</v>
      </c>
      <c r="F62" s="42">
        <v>577.44329833984375</v>
      </c>
      <c r="G62" s="43">
        <v>3.8306175265461206E-3</v>
      </c>
      <c r="H62" s="42">
        <v>147962.515625</v>
      </c>
      <c r="I62" s="43">
        <v>0.98154705762863159</v>
      </c>
      <c r="J62" s="44">
        <v>150744.1875</v>
      </c>
    </row>
    <row r="63" spans="1:10" x14ac:dyDescent="0.25">
      <c r="A63" s="55" t="s">
        <v>217</v>
      </c>
      <c r="B63" s="56">
        <v>1282.3638916015625</v>
      </c>
      <c r="C63" s="57">
        <v>7.8509720042347908E-3</v>
      </c>
      <c r="D63" s="56">
        <v>520.77911376953125</v>
      </c>
      <c r="E63" s="57">
        <v>3.188347676768899E-3</v>
      </c>
      <c r="F63" s="56">
        <v>359.75894165039063</v>
      </c>
      <c r="G63" s="57">
        <v>2.2025394719094038E-3</v>
      </c>
      <c r="H63" s="56">
        <v>161407.484375</v>
      </c>
      <c r="I63" s="57">
        <v>0.98817944526672363</v>
      </c>
      <c r="J63" s="126">
        <v>163338.234375</v>
      </c>
    </row>
    <row r="64" spans="1:10" x14ac:dyDescent="0.25">
      <c r="A64" s="41" t="s">
        <v>218</v>
      </c>
      <c r="B64" s="42">
        <v>3924.294921875</v>
      </c>
      <c r="C64" s="43">
        <v>2.2075148299336433E-2</v>
      </c>
      <c r="D64" s="42">
        <v>3856.771484375</v>
      </c>
      <c r="E64" s="43">
        <v>2.1695312112569809E-2</v>
      </c>
      <c r="F64" s="42">
        <v>1152.177001953125</v>
      </c>
      <c r="G64" s="43">
        <v>6.4812861382961273E-3</v>
      </c>
      <c r="H64" s="42">
        <v>169616.890625</v>
      </c>
      <c r="I64" s="43">
        <v>0.95413774251937866</v>
      </c>
      <c r="J64" s="44">
        <v>177769.8125</v>
      </c>
    </row>
    <row r="65" spans="1:10" x14ac:dyDescent="0.25">
      <c r="A65" s="55" t="s">
        <v>255</v>
      </c>
      <c r="B65" s="56">
        <v>3176.943115234375</v>
      </c>
      <c r="C65" s="57">
        <v>1.0004032403230667E-2</v>
      </c>
      <c r="D65" s="56">
        <v>2457.486083984375</v>
      </c>
      <c r="E65" s="57">
        <v>7.7384989708662033E-3</v>
      </c>
      <c r="F65" s="56">
        <v>3350.580322265625</v>
      </c>
      <c r="G65" s="57">
        <v>1.0550808161497116E-2</v>
      </c>
      <c r="H65" s="56">
        <v>309282.90625</v>
      </c>
      <c r="I65" s="57">
        <v>0.97391617298126221</v>
      </c>
      <c r="J65" s="126">
        <v>317566.25</v>
      </c>
    </row>
    <row r="66" spans="1:10" x14ac:dyDescent="0.25">
      <c r="A66" s="41" t="s">
        <v>211</v>
      </c>
      <c r="B66" s="42">
        <v>2951.68505859375</v>
      </c>
      <c r="C66" s="43">
        <v>2.4634875357151031E-2</v>
      </c>
      <c r="D66" s="42">
        <v>1047.9754638671875</v>
      </c>
      <c r="E66" s="43">
        <v>8.7464423850178719E-3</v>
      </c>
      <c r="F66" s="42">
        <v>1215.612060546875</v>
      </c>
      <c r="G66" s="43">
        <v>1.014554500579834E-2</v>
      </c>
      <c r="H66" s="42">
        <v>115172.6328125</v>
      </c>
      <c r="I66" s="43">
        <v>0.9612351655960083</v>
      </c>
      <c r="J66" s="44">
        <v>119817.328125</v>
      </c>
    </row>
    <row r="67" spans="1:10" x14ac:dyDescent="0.25">
      <c r="A67" s="55" t="s">
        <v>212</v>
      </c>
      <c r="B67" s="56">
        <v>26.972845077514648</v>
      </c>
      <c r="C67" s="57">
        <v>6.0333823785185814E-4</v>
      </c>
      <c r="D67" s="56">
        <v>0</v>
      </c>
      <c r="E67" s="57">
        <v>0</v>
      </c>
      <c r="F67" s="56">
        <v>44.074619293212891</v>
      </c>
      <c r="G67" s="57">
        <v>9.8587688989937305E-4</v>
      </c>
      <c r="H67" s="56">
        <v>44634.9609375</v>
      </c>
      <c r="I67" s="57">
        <v>0.99841076135635376</v>
      </c>
      <c r="J67" s="126">
        <v>44706.0078125</v>
      </c>
    </row>
    <row r="68" spans="1:10" x14ac:dyDescent="0.25">
      <c r="A68" s="41" t="s">
        <v>219</v>
      </c>
      <c r="B68" s="42">
        <v>1917.1263427734375</v>
      </c>
      <c r="C68" s="43">
        <v>1.8310526385903358E-2</v>
      </c>
      <c r="D68" s="42">
        <v>244.86631774902344</v>
      </c>
      <c r="E68" s="43">
        <v>2.3387251421809196E-3</v>
      </c>
      <c r="F68" s="42">
        <v>416.91281127929688</v>
      </c>
      <c r="G68" s="43">
        <v>3.9819460362195969E-3</v>
      </c>
      <c r="H68" s="42">
        <v>102243.765625</v>
      </c>
      <c r="I68" s="43">
        <v>0.97653305530548096</v>
      </c>
      <c r="J68" s="44">
        <v>104700.7734375</v>
      </c>
    </row>
    <row r="69" spans="1:10" x14ac:dyDescent="0.25">
      <c r="A69" s="55" t="s">
        <v>227</v>
      </c>
      <c r="B69" s="56">
        <v>2064.443603515625</v>
      </c>
      <c r="C69" s="57">
        <v>9.7948042675852776E-3</v>
      </c>
      <c r="D69" s="56">
        <v>1376.93310546875</v>
      </c>
      <c r="E69" s="57">
        <v>6.5328925848007202E-3</v>
      </c>
      <c r="F69" s="56">
        <v>0</v>
      </c>
      <c r="G69" s="57">
        <v>0</v>
      </c>
      <c r="H69" s="56">
        <v>207433.109375</v>
      </c>
      <c r="I69" s="57">
        <v>0.98417150974273682</v>
      </c>
      <c r="J69" s="126">
        <v>210769.265625</v>
      </c>
    </row>
    <row r="70" spans="1:10" x14ac:dyDescent="0.25">
      <c r="A70" s="41" t="s">
        <v>220</v>
      </c>
      <c r="B70" s="42">
        <v>564.120849609375</v>
      </c>
      <c r="C70" s="43">
        <v>4.8137023113667965E-3</v>
      </c>
      <c r="D70" s="42">
        <v>257.87039184570313</v>
      </c>
      <c r="E70" s="43">
        <v>2.2004351485520601E-3</v>
      </c>
      <c r="F70" s="42">
        <v>220.62904357910156</v>
      </c>
      <c r="G70" s="43">
        <v>1.8826507730409503E-3</v>
      </c>
      <c r="H70" s="42">
        <v>116148.015625</v>
      </c>
      <c r="I70" s="43">
        <v>0.99110323190689087</v>
      </c>
      <c r="J70" s="44">
        <v>117190.640625</v>
      </c>
    </row>
    <row r="71" spans="1:10" x14ac:dyDescent="0.25">
      <c r="A71" s="55" t="s">
        <v>221</v>
      </c>
      <c r="B71" s="56">
        <v>62.417835235595703</v>
      </c>
      <c r="C71" s="57">
        <v>6.221159128472209E-4</v>
      </c>
      <c r="D71" s="56">
        <v>200.13998413085938</v>
      </c>
      <c r="E71" s="57">
        <v>1.9947867840528488E-3</v>
      </c>
      <c r="F71" s="56">
        <v>104.91883087158203</v>
      </c>
      <c r="G71" s="57">
        <v>1.0457215830683708E-3</v>
      </c>
      <c r="H71" s="56">
        <v>100131.3828125</v>
      </c>
      <c r="I71" s="57">
        <v>0.998005211353302</v>
      </c>
      <c r="J71" s="126">
        <v>100331.5234375</v>
      </c>
    </row>
    <row r="72" spans="1:10" x14ac:dyDescent="0.25">
      <c r="A72" s="41" t="s">
        <v>222</v>
      </c>
      <c r="B72" s="42">
        <v>2959.638427734375</v>
      </c>
      <c r="C72" s="43">
        <v>1.6371248289942741E-2</v>
      </c>
      <c r="D72" s="42">
        <v>1445.599365234375</v>
      </c>
      <c r="E72" s="43">
        <v>7.9963365569710732E-3</v>
      </c>
      <c r="F72" s="42">
        <v>1143.7945556640625</v>
      </c>
      <c r="G72" s="43">
        <v>6.3269021920859814E-3</v>
      </c>
      <c r="H72" s="42">
        <v>176034.28125</v>
      </c>
      <c r="I72" s="43">
        <v>0.97373402118682861</v>
      </c>
      <c r="J72" s="44">
        <v>180782.71875</v>
      </c>
    </row>
    <row r="73" spans="1:10" x14ac:dyDescent="0.25">
      <c r="A73" s="55" t="s">
        <v>223</v>
      </c>
      <c r="B73" s="56">
        <v>8443.521484375</v>
      </c>
      <c r="C73" s="57">
        <v>3.3631660044193268E-2</v>
      </c>
      <c r="D73" s="56">
        <v>4457.111328125</v>
      </c>
      <c r="E73" s="57">
        <v>1.775326207280159E-2</v>
      </c>
      <c r="F73" s="56">
        <v>3646.706298828125</v>
      </c>
      <c r="G73" s="57">
        <v>1.4525312930345535E-2</v>
      </c>
      <c r="H73" s="56">
        <v>234749.9375</v>
      </c>
      <c r="I73" s="57">
        <v>0.93503999710083008</v>
      </c>
      <c r="J73" s="126">
        <v>251058.71875</v>
      </c>
    </row>
    <row r="74" spans="1:10" x14ac:dyDescent="0.25">
      <c r="A74" s="59" t="s">
        <v>11</v>
      </c>
      <c r="B74" s="60">
        <v>120133.09375</v>
      </c>
      <c r="C74" s="61">
        <v>9.9617242813110352E-3</v>
      </c>
      <c r="D74" s="60">
        <v>59971.37109375</v>
      </c>
      <c r="E74" s="61">
        <v>4.9729696474969387E-3</v>
      </c>
      <c r="F74" s="60">
        <v>109085.78125</v>
      </c>
      <c r="G74" s="61">
        <v>9.0456539765000343E-3</v>
      </c>
      <c r="H74" s="60">
        <v>11783875</v>
      </c>
      <c r="I74" s="61">
        <v>0.97714716196060181</v>
      </c>
      <c r="J74" s="62">
        <v>12059468</v>
      </c>
    </row>
    <row r="75" spans="1:10" x14ac:dyDescent="0.25">
      <c r="A75" s="34" t="s">
        <v>30</v>
      </c>
    </row>
    <row r="76" spans="1:10" x14ac:dyDescent="0.25">
      <c r="A76" s="34" t="s">
        <v>285</v>
      </c>
      <c r="C76" s="127"/>
    </row>
    <row r="79" spans="1:10" ht="14.1" customHeight="1" x14ac:dyDescent="0.25"/>
  </sheetData>
  <mergeCells count="38">
    <mergeCell ref="J19:J20"/>
    <mergeCell ref="A19:A20"/>
    <mergeCell ref="B19:C19"/>
    <mergeCell ref="D19:E19"/>
    <mergeCell ref="F19:G19"/>
    <mergeCell ref="H19:I19"/>
    <mergeCell ref="A6:H6"/>
    <mergeCell ref="A11:A13"/>
    <mergeCell ref="B11:J11"/>
    <mergeCell ref="B12:C12"/>
    <mergeCell ref="D12:E12"/>
    <mergeCell ref="F12:G12"/>
    <mergeCell ref="H12:I12"/>
    <mergeCell ref="J12:J13"/>
    <mergeCell ref="J26:J27"/>
    <mergeCell ref="J43:J44"/>
    <mergeCell ref="J35:J36"/>
    <mergeCell ref="B43:C43"/>
    <mergeCell ref="D43:E43"/>
    <mergeCell ref="F43:G43"/>
    <mergeCell ref="H43:I43"/>
    <mergeCell ref="F26:G26"/>
    <mergeCell ref="H26:I26"/>
    <mergeCell ref="D26:E26"/>
    <mergeCell ref="D49:E49"/>
    <mergeCell ref="F49:G49"/>
    <mergeCell ref="H49:I49"/>
    <mergeCell ref="J49:J50"/>
    <mergeCell ref="B35:C35"/>
    <mergeCell ref="D35:E35"/>
    <mergeCell ref="F35:G35"/>
    <mergeCell ref="H35:I35"/>
    <mergeCell ref="A49:A50"/>
    <mergeCell ref="A35:A36"/>
    <mergeCell ref="A26:A27"/>
    <mergeCell ref="A43:A44"/>
    <mergeCell ref="B26:C26"/>
    <mergeCell ref="B49:C49"/>
  </mergeCells>
  <phoneticPr fontId="0" type="noConversion"/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6"/>
  <sheetViews>
    <sheetView showGridLines="0" topLeftCell="A38" workbookViewId="0">
      <selection activeCell="A11" sqref="A11:A13"/>
    </sheetView>
  </sheetViews>
  <sheetFormatPr baseColWidth="10" defaultColWidth="9.140625" defaultRowHeight="15" x14ac:dyDescent="0.25"/>
  <cols>
    <col min="1" max="1" width="22.85546875" style="28" bestFit="1" customWidth="1"/>
    <col min="2" max="2" width="13.140625" style="28" bestFit="1" customWidth="1"/>
    <col min="3" max="3" width="9.85546875" style="28" customWidth="1"/>
    <col min="4" max="4" width="13.140625" style="28" bestFit="1" customWidth="1"/>
    <col min="5" max="5" width="7" style="28" bestFit="1" customWidth="1"/>
    <col min="6" max="6" width="21.85546875" style="28" customWidth="1"/>
    <col min="7" max="7" width="7" style="28" bestFit="1" customWidth="1"/>
    <col min="8" max="8" width="11.42578125" style="28" bestFit="1" customWidth="1"/>
    <col min="9" max="9" width="7" style="28" bestFit="1" customWidth="1"/>
    <col min="10" max="10" width="13.140625" style="28" bestFit="1" customWidth="1"/>
    <col min="11" max="11" width="9.140625" style="28"/>
    <col min="12" max="13" width="16.7109375" style="28" customWidth="1"/>
    <col min="14" max="16384" width="9.140625" style="28"/>
  </cols>
  <sheetData>
    <row r="1" spans="1:10" s="34" customFormat="1" ht="12" x14ac:dyDescent="0.2"/>
    <row r="2" spans="1:10" s="34" customFormat="1" ht="12" x14ac:dyDescent="0.2"/>
    <row r="3" spans="1:10" s="34" customFormat="1" ht="12" x14ac:dyDescent="0.2"/>
    <row r="4" spans="1:10" s="34" customFormat="1" ht="12" x14ac:dyDescent="0.2"/>
    <row r="5" spans="1:10" s="34" customFormat="1" ht="12" x14ac:dyDescent="0.2"/>
    <row r="6" spans="1:1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10" s="34" customFormat="1" ht="15" customHeight="1" x14ac:dyDescent="0.2">
      <c r="A7" s="33" t="s">
        <v>199</v>
      </c>
      <c r="B7" s="33"/>
      <c r="C7" s="33"/>
      <c r="D7" s="33"/>
      <c r="E7" s="33"/>
      <c r="F7" s="33"/>
      <c r="G7" s="33"/>
      <c r="H7" s="33"/>
    </row>
    <row r="8" spans="1:10" s="34" customFormat="1" ht="15" customHeight="1" x14ac:dyDescent="0.2">
      <c r="A8" s="33" t="s">
        <v>262</v>
      </c>
      <c r="B8" s="33"/>
      <c r="C8" s="33"/>
      <c r="D8" s="33"/>
      <c r="E8" s="33"/>
      <c r="F8" s="33"/>
      <c r="G8" s="33"/>
      <c r="H8" s="33"/>
    </row>
    <row r="9" spans="1:10" s="34" customFormat="1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10" s="34" customFormat="1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10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</row>
    <row r="12" spans="1:10" s="29" customFormat="1" ht="12" customHeight="1" x14ac:dyDescent="0.2">
      <c r="A12" s="466"/>
      <c r="B12" s="460" t="s">
        <v>200</v>
      </c>
      <c r="C12" s="461"/>
      <c r="D12" s="460" t="s">
        <v>201</v>
      </c>
      <c r="E12" s="461"/>
      <c r="F12" s="460" t="s">
        <v>202</v>
      </c>
      <c r="G12" s="461"/>
      <c r="H12" s="460" t="s">
        <v>203</v>
      </c>
      <c r="I12" s="461"/>
      <c r="J12" s="473" t="s">
        <v>11</v>
      </c>
    </row>
    <row r="13" spans="1:10" s="29" customFormat="1" ht="12.75" x14ac:dyDescent="0.2">
      <c r="A13" s="467"/>
      <c r="B13" s="36" t="s">
        <v>29</v>
      </c>
      <c r="C13" s="37" t="s">
        <v>12</v>
      </c>
      <c r="D13" s="36" t="s">
        <v>29</v>
      </c>
      <c r="E13" s="37" t="s">
        <v>12</v>
      </c>
      <c r="F13" s="36" t="s">
        <v>29</v>
      </c>
      <c r="G13" s="37" t="s">
        <v>12</v>
      </c>
      <c r="H13" s="36" t="s">
        <v>29</v>
      </c>
      <c r="I13" s="37" t="s">
        <v>12</v>
      </c>
      <c r="J13" s="474"/>
    </row>
    <row r="14" spans="1:10" s="29" customFormat="1" ht="24" x14ac:dyDescent="0.2">
      <c r="A14" s="117" t="s">
        <v>3</v>
      </c>
      <c r="B14" s="38">
        <v>6175165</v>
      </c>
      <c r="C14" s="52">
        <v>0.51250177621841431</v>
      </c>
      <c r="D14" s="38">
        <v>6764973.5</v>
      </c>
      <c r="E14" s="52">
        <v>0.56145238876342773</v>
      </c>
      <c r="F14" s="38">
        <v>2782513</v>
      </c>
      <c r="G14" s="52">
        <v>0.23093193769454956</v>
      </c>
      <c r="H14" s="38">
        <v>1694493.375</v>
      </c>
      <c r="I14" s="52">
        <v>0.14063282310962677</v>
      </c>
      <c r="J14" s="40">
        <v>12049061</v>
      </c>
    </row>
    <row r="15" spans="1:10" s="29" customFormat="1" ht="12.75" x14ac:dyDescent="0.2">
      <c r="A15" s="41" t="s">
        <v>197</v>
      </c>
      <c r="B15" s="42">
        <v>2621254</v>
      </c>
      <c r="C15" s="43">
        <v>0.58361995220184326</v>
      </c>
      <c r="D15" s="42">
        <v>2093037.125</v>
      </c>
      <c r="E15" s="43">
        <v>0.46601292490959167</v>
      </c>
      <c r="F15" s="42">
        <v>1049611.25</v>
      </c>
      <c r="G15" s="43">
        <v>0.23369506001472473</v>
      </c>
      <c r="H15" s="42">
        <v>766855.0625</v>
      </c>
      <c r="I15" s="43">
        <v>0.17073962092399597</v>
      </c>
      <c r="J15" s="44">
        <v>4491371.5</v>
      </c>
    </row>
    <row r="16" spans="1:10" s="29" customFormat="1" ht="12.75" x14ac:dyDescent="0.2">
      <c r="A16" s="45" t="s">
        <v>198</v>
      </c>
      <c r="B16" s="46">
        <v>3553911.25</v>
      </c>
      <c r="C16" s="47">
        <v>0.47023779153823853</v>
      </c>
      <c r="D16" s="46">
        <v>4671936.5</v>
      </c>
      <c r="E16" s="47">
        <v>0.61816996335983276</v>
      </c>
      <c r="F16" s="46">
        <v>1732901.75</v>
      </c>
      <c r="G16" s="47">
        <v>0.22928987443447113</v>
      </c>
      <c r="H16" s="46">
        <v>927638.3125</v>
      </c>
      <c r="I16" s="47">
        <v>0.12274099886417389</v>
      </c>
      <c r="J16" s="48">
        <v>7557689.5</v>
      </c>
    </row>
    <row r="17" spans="1:250" s="29" customFormat="1" ht="12.75" x14ac:dyDescent="0.2">
      <c r="A17" s="34" t="s">
        <v>30</v>
      </c>
      <c r="J17" s="34"/>
      <c r="T17" s="31"/>
      <c r="AD17" s="31"/>
      <c r="AN17" s="31"/>
      <c r="AX17" s="31"/>
      <c r="BH17" s="31"/>
      <c r="BR17" s="31"/>
      <c r="CB17" s="31"/>
      <c r="CL17" s="31"/>
      <c r="CV17" s="31"/>
      <c r="DF17" s="31"/>
      <c r="DP17" s="31"/>
      <c r="DZ17" s="31"/>
      <c r="EJ17" s="31"/>
      <c r="ET17" s="31"/>
      <c r="FD17" s="31"/>
      <c r="FN17" s="31"/>
      <c r="FX17" s="31"/>
      <c r="GH17" s="31"/>
      <c r="GR17" s="31"/>
      <c r="HB17" s="31"/>
      <c r="HL17" s="31"/>
      <c r="HV17" s="31"/>
      <c r="IF17" s="31"/>
      <c r="IP17" s="31"/>
    </row>
    <row r="18" spans="1:250" s="29" customFormat="1" ht="12.75" x14ac:dyDescent="0.2">
      <c r="A18" s="31"/>
      <c r="J18" s="34"/>
    </row>
    <row r="19" spans="1:250" s="29" customFormat="1" ht="12.75" x14ac:dyDescent="0.2">
      <c r="A19" s="475" t="s">
        <v>14</v>
      </c>
      <c r="B19" s="460" t="s">
        <v>200</v>
      </c>
      <c r="C19" s="461"/>
      <c r="D19" s="460" t="s">
        <v>201</v>
      </c>
      <c r="E19" s="461"/>
      <c r="F19" s="460" t="s">
        <v>202</v>
      </c>
      <c r="G19" s="461"/>
      <c r="H19" s="460" t="s">
        <v>203</v>
      </c>
      <c r="I19" s="461"/>
      <c r="J19" s="477" t="s">
        <v>11</v>
      </c>
    </row>
    <row r="20" spans="1:250" s="29" customFormat="1" ht="12.75" x14ac:dyDescent="0.2">
      <c r="A20" s="475"/>
      <c r="B20" s="36" t="s">
        <v>29</v>
      </c>
      <c r="C20" s="37" t="s">
        <v>12</v>
      </c>
      <c r="D20" s="36" t="s">
        <v>29</v>
      </c>
      <c r="E20" s="37" t="s">
        <v>12</v>
      </c>
      <c r="F20" s="36" t="s">
        <v>29</v>
      </c>
      <c r="G20" s="37" t="s">
        <v>12</v>
      </c>
      <c r="H20" s="36" t="s">
        <v>29</v>
      </c>
      <c r="I20" s="37" t="s">
        <v>12</v>
      </c>
      <c r="J20" s="477"/>
    </row>
    <row r="21" spans="1:250" s="29" customFormat="1" ht="12.75" x14ac:dyDescent="0.2">
      <c r="A21" s="118" t="s">
        <v>15</v>
      </c>
      <c r="B21" s="51">
        <v>278224</v>
      </c>
      <c r="C21" s="52">
        <v>0.49871301651000977</v>
      </c>
      <c r="D21" s="51">
        <v>221839.5625</v>
      </c>
      <c r="E21" s="52">
        <v>0.39764463901519775</v>
      </c>
      <c r="F21" s="51">
        <v>193013.65625</v>
      </c>
      <c r="G21" s="52">
        <v>0.34597456455230713</v>
      </c>
      <c r="H21" s="51">
        <v>93592.4375</v>
      </c>
      <c r="I21" s="52">
        <v>0.16776327788829803</v>
      </c>
      <c r="J21" s="54">
        <v>557883.9375</v>
      </c>
    </row>
    <row r="22" spans="1:250" s="29" customFormat="1" ht="12.75" x14ac:dyDescent="0.2">
      <c r="A22" s="41" t="s">
        <v>16</v>
      </c>
      <c r="B22" s="42">
        <v>4093328.5</v>
      </c>
      <c r="C22" s="43">
        <v>0.57298827171325684</v>
      </c>
      <c r="D22" s="42">
        <v>4067387</v>
      </c>
      <c r="E22" s="43">
        <v>0.56935691833496094</v>
      </c>
      <c r="F22" s="42">
        <v>1372511.5</v>
      </c>
      <c r="G22" s="43">
        <v>0.19212552905082703</v>
      </c>
      <c r="H22" s="42">
        <v>989122</v>
      </c>
      <c r="I22" s="43">
        <v>0.13845829665660858</v>
      </c>
      <c r="J22" s="44">
        <v>7143826</v>
      </c>
    </row>
    <row r="23" spans="1:250" s="29" customFormat="1" ht="12.75" x14ac:dyDescent="0.2">
      <c r="A23" s="45" t="s">
        <v>17</v>
      </c>
      <c r="B23" s="46">
        <v>1803612.625</v>
      </c>
      <c r="C23" s="47">
        <v>0.41487628221511841</v>
      </c>
      <c r="D23" s="46">
        <v>2475747</v>
      </c>
      <c r="E23" s="47">
        <v>0.56948405504226685</v>
      </c>
      <c r="F23" s="46">
        <v>1216987.875</v>
      </c>
      <c r="G23" s="47">
        <v>0.27993783354759216</v>
      </c>
      <c r="H23" s="46">
        <v>611779</v>
      </c>
      <c r="I23" s="47">
        <v>0.1407245546579361</v>
      </c>
      <c r="J23" s="48">
        <v>4347351</v>
      </c>
    </row>
    <row r="24" spans="1:250" s="29" customFormat="1" ht="12.75" x14ac:dyDescent="0.2">
      <c r="A24" s="34" t="s">
        <v>30</v>
      </c>
      <c r="J24" s="34"/>
    </row>
    <row r="25" spans="1:250" s="29" customFormat="1" ht="12.75" x14ac:dyDescent="0.2">
      <c r="A25" s="31"/>
      <c r="J25" s="34"/>
    </row>
    <row r="26" spans="1:250" s="29" customFormat="1" ht="12.75" x14ac:dyDescent="0.2">
      <c r="A26" s="475" t="s">
        <v>206</v>
      </c>
      <c r="B26" s="460" t="s">
        <v>200</v>
      </c>
      <c r="C26" s="461"/>
      <c r="D26" s="460" t="s">
        <v>201</v>
      </c>
      <c r="E26" s="461"/>
      <c r="F26" s="460" t="s">
        <v>202</v>
      </c>
      <c r="G26" s="461"/>
      <c r="H26" s="460" t="s">
        <v>203</v>
      </c>
      <c r="I26" s="461"/>
      <c r="J26" s="477" t="s">
        <v>11</v>
      </c>
    </row>
    <row r="27" spans="1:250" s="29" customFormat="1" ht="12.75" x14ac:dyDescent="0.2">
      <c r="A27" s="475" t="s">
        <v>204</v>
      </c>
      <c r="B27" s="36" t="s">
        <v>29</v>
      </c>
      <c r="C27" s="37" t="s">
        <v>12</v>
      </c>
      <c r="D27" s="36" t="s">
        <v>29</v>
      </c>
      <c r="E27" s="37" t="s">
        <v>12</v>
      </c>
      <c r="F27" s="36" t="s">
        <v>29</v>
      </c>
      <c r="G27" s="37" t="s">
        <v>12</v>
      </c>
      <c r="H27" s="36" t="s">
        <v>29</v>
      </c>
      <c r="I27" s="37" t="s">
        <v>12</v>
      </c>
      <c r="J27" s="477"/>
    </row>
    <row r="28" spans="1:250" s="29" customFormat="1" ht="12.75" x14ac:dyDescent="0.2">
      <c r="A28" s="118" t="s">
        <v>19</v>
      </c>
      <c r="B28" s="51">
        <v>451704.65625</v>
      </c>
      <c r="C28" s="52">
        <v>0.35407876968383789</v>
      </c>
      <c r="D28" s="51">
        <v>766712.5625</v>
      </c>
      <c r="E28" s="52">
        <v>0.60100471973419189</v>
      </c>
      <c r="F28" s="51">
        <v>396355.09375</v>
      </c>
      <c r="G28" s="52">
        <v>0.31069177389144897</v>
      </c>
      <c r="H28" s="51">
        <v>179292.859375</v>
      </c>
      <c r="I28" s="52">
        <v>0.14054271578788757</v>
      </c>
      <c r="J28" s="201">
        <v>1275718</v>
      </c>
    </row>
    <row r="29" spans="1:250" s="29" customFormat="1" ht="12.75" x14ac:dyDescent="0.2">
      <c r="A29" s="41" t="s">
        <v>20</v>
      </c>
      <c r="B29" s="42">
        <v>1551544.875</v>
      </c>
      <c r="C29" s="43">
        <v>0.46877411007881165</v>
      </c>
      <c r="D29" s="42">
        <v>1969700.25</v>
      </c>
      <c r="E29" s="43">
        <v>0.59511297941207886</v>
      </c>
      <c r="F29" s="42">
        <v>768920.25</v>
      </c>
      <c r="G29" s="43">
        <v>0.23231677711009979</v>
      </c>
      <c r="H29" s="42">
        <v>495168.59375</v>
      </c>
      <c r="I29" s="43">
        <v>0.14960715174674988</v>
      </c>
      <c r="J29" s="202">
        <v>3309792.25</v>
      </c>
    </row>
    <row r="30" spans="1:250" s="29" customFormat="1" ht="12.75" x14ac:dyDescent="0.2">
      <c r="A30" s="55" t="s">
        <v>21</v>
      </c>
      <c r="B30" s="56">
        <v>2302933.75</v>
      </c>
      <c r="C30" s="57">
        <v>0.56487107276916504</v>
      </c>
      <c r="D30" s="56">
        <v>2326396.5</v>
      </c>
      <c r="E30" s="57">
        <v>0.57062613964080811</v>
      </c>
      <c r="F30" s="56">
        <v>896416.3125</v>
      </c>
      <c r="G30" s="57">
        <v>0.21987590193748474</v>
      </c>
      <c r="H30" s="56">
        <v>483322.78125</v>
      </c>
      <c r="I30" s="57">
        <v>0.11855098605155945</v>
      </c>
      <c r="J30" s="201">
        <v>4076919</v>
      </c>
    </row>
    <row r="31" spans="1:250" s="29" customFormat="1" ht="12.75" x14ac:dyDescent="0.2">
      <c r="A31" s="41" t="s">
        <v>205</v>
      </c>
      <c r="B31" s="42">
        <v>702019.375</v>
      </c>
      <c r="C31" s="43">
        <v>0.52168875932693481</v>
      </c>
      <c r="D31" s="42">
        <v>669926.25</v>
      </c>
      <c r="E31" s="43">
        <v>0.4978395402431488</v>
      </c>
      <c r="F31" s="42">
        <v>312074.71875</v>
      </c>
      <c r="G31" s="43">
        <v>0.23191080987453461</v>
      </c>
      <c r="H31" s="42">
        <v>246286.71875</v>
      </c>
      <c r="I31" s="43">
        <v>0.18302203714847565</v>
      </c>
      <c r="J31" s="202">
        <v>1345667</v>
      </c>
    </row>
    <row r="32" spans="1:250" s="29" customFormat="1" ht="12.75" x14ac:dyDescent="0.2">
      <c r="A32" s="45" t="s">
        <v>23</v>
      </c>
      <c r="B32" s="46">
        <v>1166962.625</v>
      </c>
      <c r="C32" s="47">
        <v>0.57177013158798218</v>
      </c>
      <c r="D32" s="46">
        <v>1032238.0625</v>
      </c>
      <c r="E32" s="47">
        <v>0.50575989484786987</v>
      </c>
      <c r="F32" s="46">
        <v>408746.65625</v>
      </c>
      <c r="G32" s="47">
        <v>0.20027130842208862</v>
      </c>
      <c r="H32" s="46">
        <v>290422.4375</v>
      </c>
      <c r="I32" s="47">
        <v>0.14229665696620941</v>
      </c>
      <c r="J32" s="48">
        <v>2040964.625</v>
      </c>
    </row>
    <row r="33" spans="1:10" s="29" customFormat="1" x14ac:dyDescent="0.25">
      <c r="A33" s="34" t="s">
        <v>30</v>
      </c>
      <c r="B33" s="30"/>
      <c r="C33" s="30"/>
      <c r="D33" s="30"/>
      <c r="E33" s="30"/>
      <c r="F33" s="30"/>
      <c r="G33" s="30"/>
      <c r="H33" s="30"/>
      <c r="I33" s="30"/>
      <c r="J33" s="34"/>
    </row>
    <row r="34" spans="1:10" s="29" customFormat="1" x14ac:dyDescent="0.25">
      <c r="A34" s="34"/>
      <c r="B34" s="30"/>
      <c r="C34" s="30"/>
      <c r="D34" s="30"/>
      <c r="E34" s="30"/>
      <c r="F34" s="30"/>
      <c r="G34" s="30"/>
      <c r="H34" s="30"/>
      <c r="I34" s="30"/>
      <c r="J34" s="34"/>
    </row>
    <row r="35" spans="1:10" s="29" customFormat="1" ht="12.75" x14ac:dyDescent="0.2">
      <c r="A35" s="475" t="s">
        <v>24</v>
      </c>
      <c r="B35" s="460" t="s">
        <v>200</v>
      </c>
      <c r="C35" s="461"/>
      <c r="D35" s="460" t="s">
        <v>201</v>
      </c>
      <c r="E35" s="461"/>
      <c r="F35" s="460" t="s">
        <v>202</v>
      </c>
      <c r="G35" s="461"/>
      <c r="H35" s="460" t="s">
        <v>203</v>
      </c>
      <c r="I35" s="461"/>
      <c r="J35" s="477" t="s">
        <v>11</v>
      </c>
    </row>
    <row r="36" spans="1:10" s="29" customFormat="1" ht="12.75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477"/>
    </row>
    <row r="37" spans="1:10" s="29" customFormat="1" ht="12.75" x14ac:dyDescent="0.2">
      <c r="A37" s="118" t="s">
        <v>25</v>
      </c>
      <c r="B37" s="51">
        <v>44448.99609375</v>
      </c>
      <c r="C37" s="52">
        <v>3.5775445401668549E-2</v>
      </c>
      <c r="D37" s="51">
        <v>153485.453125</v>
      </c>
      <c r="E37" s="52">
        <v>0.12353508919477463</v>
      </c>
      <c r="F37" s="51">
        <v>275688.625</v>
      </c>
      <c r="G37" s="52">
        <v>0.22189216315746307</v>
      </c>
      <c r="H37" s="51">
        <v>812074.6875</v>
      </c>
      <c r="I37" s="52">
        <v>0.65361064672470093</v>
      </c>
      <c r="J37" s="201">
        <v>1242444.125</v>
      </c>
    </row>
    <row r="38" spans="1:10" s="29" customFormat="1" ht="12.75" x14ac:dyDescent="0.2">
      <c r="A38" s="41" t="s">
        <v>26</v>
      </c>
      <c r="B38" s="42">
        <v>1103098.625</v>
      </c>
      <c r="C38" s="43">
        <v>0.470063716173172</v>
      </c>
      <c r="D38" s="42">
        <v>782829.875</v>
      </c>
      <c r="E38" s="43">
        <v>0.33358749747276306</v>
      </c>
      <c r="F38" s="42">
        <v>419283.1875</v>
      </c>
      <c r="G38" s="43">
        <v>0.17866924405097961</v>
      </c>
      <c r="H38" s="42">
        <v>242829.5</v>
      </c>
      <c r="I38" s="43">
        <v>0.10347699373960495</v>
      </c>
      <c r="J38" s="202">
        <v>2346700.5</v>
      </c>
    </row>
    <row r="39" spans="1:10" s="29" customFormat="1" ht="12.75" x14ac:dyDescent="0.2">
      <c r="A39" s="55" t="s">
        <v>27</v>
      </c>
      <c r="B39" s="56">
        <v>1680300.75</v>
      </c>
      <c r="C39" s="57">
        <v>0.5389564037322998</v>
      </c>
      <c r="D39" s="56">
        <v>1978541.375</v>
      </c>
      <c r="E39" s="57">
        <v>0.63461709022521973</v>
      </c>
      <c r="F39" s="56">
        <v>655105.25</v>
      </c>
      <c r="G39" s="57">
        <v>0.21012499928474426</v>
      </c>
      <c r="H39" s="56">
        <v>267362.71875</v>
      </c>
      <c r="I39" s="57">
        <v>8.5756585001945496E-2</v>
      </c>
      <c r="J39" s="201">
        <v>3117693.25</v>
      </c>
    </row>
    <row r="40" spans="1:10" s="29" customFormat="1" ht="12.75" x14ac:dyDescent="0.2">
      <c r="A40" s="59" t="s">
        <v>28</v>
      </c>
      <c r="B40" s="197">
        <v>3347316.75</v>
      </c>
      <c r="C40" s="61">
        <v>0.62657749652862549</v>
      </c>
      <c r="D40" s="197">
        <v>3850117</v>
      </c>
      <c r="E40" s="61">
        <v>0.72069567441940308</v>
      </c>
      <c r="F40" s="197">
        <v>1432436</v>
      </c>
      <c r="G40" s="61">
        <v>0.26813480257987976</v>
      </c>
      <c r="H40" s="197">
        <v>372226.46875</v>
      </c>
      <c r="I40" s="61">
        <v>6.9676324725151062E-2</v>
      </c>
      <c r="J40" s="62">
        <v>5342223</v>
      </c>
    </row>
    <row r="41" spans="1:10" s="29" customFormat="1" ht="12.75" x14ac:dyDescent="0.2">
      <c r="A41" s="34" t="s">
        <v>30</v>
      </c>
    </row>
    <row r="42" spans="1:10" s="29" customFormat="1" ht="12.75" x14ac:dyDescent="0.2">
      <c r="A42" s="34"/>
    </row>
    <row r="43" spans="1:10" s="29" customFormat="1" ht="12.75" x14ac:dyDescent="0.2">
      <c r="A43" s="471" t="s">
        <v>261</v>
      </c>
      <c r="B43" s="460" t="s">
        <v>200</v>
      </c>
      <c r="C43" s="490"/>
      <c r="D43" s="491" t="s">
        <v>201</v>
      </c>
      <c r="E43" s="490"/>
      <c r="F43" s="491" t="s">
        <v>202</v>
      </c>
      <c r="G43" s="490"/>
      <c r="H43" s="491" t="s">
        <v>203</v>
      </c>
      <c r="I43" s="461"/>
      <c r="J43" s="492" t="s">
        <v>11</v>
      </c>
    </row>
    <row r="44" spans="1:10" s="29" customFormat="1" ht="12.75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212" t="s">
        <v>29</v>
      </c>
      <c r="I44" s="211" t="s">
        <v>12</v>
      </c>
      <c r="J44" s="493"/>
    </row>
    <row r="45" spans="1:10" s="29" customFormat="1" ht="12.75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6"/>
    </row>
    <row r="46" spans="1:10" s="29" customFormat="1" ht="12.75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204"/>
    </row>
    <row r="47" spans="1:10" s="29" customFormat="1" x14ac:dyDescent="0.25">
      <c r="A47" s="34" t="s">
        <v>30</v>
      </c>
      <c r="B47" s="220"/>
      <c r="C47" s="220"/>
      <c r="D47" s="220"/>
      <c r="E47" s="220"/>
      <c r="F47" s="220"/>
      <c r="G47" s="220"/>
      <c r="H47" s="220"/>
      <c r="I47" s="220"/>
      <c r="J47" s="220"/>
    </row>
    <row r="48" spans="1:10" s="29" customFormat="1" ht="12.75" x14ac:dyDescent="0.2"/>
    <row r="49" spans="1:10" s="29" customFormat="1" ht="12.75" x14ac:dyDescent="0.2">
      <c r="A49" s="469" t="s">
        <v>231</v>
      </c>
      <c r="B49" s="460" t="s">
        <v>200</v>
      </c>
      <c r="C49" s="461"/>
      <c r="D49" s="460" t="s">
        <v>201</v>
      </c>
      <c r="E49" s="461"/>
      <c r="F49" s="460" t="s">
        <v>202</v>
      </c>
      <c r="G49" s="461"/>
      <c r="H49" s="460" t="s">
        <v>203</v>
      </c>
      <c r="I49" s="461"/>
      <c r="J49" s="477" t="s">
        <v>11</v>
      </c>
    </row>
    <row r="50" spans="1:10" s="29" customFormat="1" ht="12.75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477"/>
    </row>
    <row r="51" spans="1:10" s="29" customFormat="1" ht="12.75" x14ac:dyDescent="0.2">
      <c r="A51" s="55" t="s">
        <v>213</v>
      </c>
      <c r="B51" s="56">
        <v>85792.5390625</v>
      </c>
      <c r="C51" s="57">
        <v>0.58054506778717041</v>
      </c>
      <c r="D51" s="56">
        <v>88914.203125</v>
      </c>
      <c r="E51" s="57">
        <v>0.60166889429092407</v>
      </c>
      <c r="F51" s="56">
        <v>43718.8828125</v>
      </c>
      <c r="G51" s="57">
        <v>0.29583904147148132</v>
      </c>
      <c r="H51" s="56">
        <v>18615.759765625</v>
      </c>
      <c r="I51" s="57">
        <v>0.1259700208902359</v>
      </c>
      <c r="J51" s="126">
        <v>147779.28125</v>
      </c>
    </row>
    <row r="52" spans="1:10" s="29" customFormat="1" ht="12.75" x14ac:dyDescent="0.2">
      <c r="A52" s="41" t="s">
        <v>230</v>
      </c>
      <c r="B52" s="42">
        <v>527710.4375</v>
      </c>
      <c r="C52" s="43">
        <v>0.68765640258789063</v>
      </c>
      <c r="D52" s="42">
        <v>499632.4375</v>
      </c>
      <c r="E52" s="43">
        <v>0.65106815099716187</v>
      </c>
      <c r="F52" s="42">
        <v>153130.109375</v>
      </c>
      <c r="G52" s="43">
        <v>0.19954295456409454</v>
      </c>
      <c r="H52" s="42">
        <v>36081.07421875</v>
      </c>
      <c r="I52" s="43">
        <v>4.7017037868499756E-2</v>
      </c>
      <c r="J52" s="44">
        <v>767404.25</v>
      </c>
    </row>
    <row r="53" spans="1:10" s="29" customFormat="1" ht="12.75" x14ac:dyDescent="0.2">
      <c r="A53" s="55" t="s">
        <v>214</v>
      </c>
      <c r="B53" s="56">
        <v>2132250.25</v>
      </c>
      <c r="C53" s="57">
        <v>0.50675570964813232</v>
      </c>
      <c r="D53" s="56">
        <v>2477955.25</v>
      </c>
      <c r="E53" s="57">
        <v>0.58891677856445313</v>
      </c>
      <c r="F53" s="56">
        <v>919064.25</v>
      </c>
      <c r="G53" s="57">
        <v>0.21842700242996216</v>
      </c>
      <c r="H53" s="56">
        <v>551205.5625</v>
      </c>
      <c r="I53" s="57">
        <v>0.13100084662437439</v>
      </c>
      <c r="J53" s="126">
        <v>4207649</v>
      </c>
    </row>
    <row r="54" spans="1:10" x14ac:dyDescent="0.25">
      <c r="A54" s="41" t="s">
        <v>224</v>
      </c>
      <c r="B54" s="42">
        <v>287230.28125</v>
      </c>
      <c r="C54" s="43">
        <v>0.55672305822372437</v>
      </c>
      <c r="D54" s="42">
        <v>305439.8125</v>
      </c>
      <c r="E54" s="43">
        <v>0.59201765060424805</v>
      </c>
      <c r="F54" s="42">
        <v>133098.765625</v>
      </c>
      <c r="G54" s="43">
        <v>0.25797820091247559</v>
      </c>
      <c r="H54" s="42">
        <v>20344.150390625</v>
      </c>
      <c r="I54" s="43">
        <v>3.9431978017091751E-2</v>
      </c>
      <c r="J54" s="44">
        <v>515930.25</v>
      </c>
    </row>
    <row r="55" spans="1:10" x14ac:dyDescent="0.25">
      <c r="A55" s="55" t="s">
        <v>254</v>
      </c>
      <c r="B55" s="56">
        <v>578020.1875</v>
      </c>
      <c r="C55" s="57">
        <v>0.46282932162284851</v>
      </c>
      <c r="D55" s="56">
        <v>592513.75</v>
      </c>
      <c r="E55" s="57">
        <v>0.47443455457687378</v>
      </c>
      <c r="F55" s="56">
        <v>182154.8125</v>
      </c>
      <c r="G55" s="57">
        <v>0.14585405588150024</v>
      </c>
      <c r="H55" s="56">
        <v>270010.6875</v>
      </c>
      <c r="I55" s="57">
        <v>0.21620155870914459</v>
      </c>
      <c r="J55" s="126">
        <v>1248884</v>
      </c>
    </row>
    <row r="56" spans="1:10" x14ac:dyDescent="0.25">
      <c r="A56" s="41" t="s">
        <v>215</v>
      </c>
      <c r="B56" s="42">
        <v>246249.921875</v>
      </c>
      <c r="C56" s="43">
        <v>0.59731334447860718</v>
      </c>
      <c r="D56" s="42">
        <v>258964.3125</v>
      </c>
      <c r="E56" s="43">
        <v>0.62815386056900024</v>
      </c>
      <c r="F56" s="42">
        <v>83224.3828125</v>
      </c>
      <c r="G56" s="43">
        <v>0.20187227427959442</v>
      </c>
      <c r="H56" s="42">
        <v>51993.609375</v>
      </c>
      <c r="I56" s="43">
        <v>0.12611770629882813</v>
      </c>
      <c r="J56" s="44">
        <v>412262.5625</v>
      </c>
    </row>
    <row r="57" spans="1:10" x14ac:dyDescent="0.25">
      <c r="A57" s="55" t="s">
        <v>256</v>
      </c>
      <c r="B57" s="56">
        <v>236294.9375</v>
      </c>
      <c r="C57" s="57">
        <v>0.61403089761734009</v>
      </c>
      <c r="D57" s="56">
        <v>224018.796875</v>
      </c>
      <c r="E57" s="57">
        <v>0.58213037252426147</v>
      </c>
      <c r="F57" s="56">
        <v>93647.578125</v>
      </c>
      <c r="G57" s="57">
        <v>0.2433505654335022</v>
      </c>
      <c r="H57" s="56">
        <v>26410.484375</v>
      </c>
      <c r="I57" s="57">
        <v>6.8629704415798187E-2</v>
      </c>
      <c r="J57" s="126">
        <v>384825.8125</v>
      </c>
    </row>
    <row r="58" spans="1:10" x14ac:dyDescent="0.25">
      <c r="A58" s="41" t="s">
        <v>216</v>
      </c>
      <c r="B58" s="42">
        <v>44126.76171875</v>
      </c>
      <c r="C58" s="43">
        <v>0.55326330661773682</v>
      </c>
      <c r="D58" s="42">
        <v>47663.76171875</v>
      </c>
      <c r="E58" s="43">
        <v>0.59761035442352295</v>
      </c>
      <c r="F58" s="42">
        <v>13340.708984375</v>
      </c>
      <c r="G58" s="43">
        <v>0.16726639866828918</v>
      </c>
      <c r="H58" s="42">
        <v>9499.8447265625</v>
      </c>
      <c r="I58" s="43">
        <v>0.11910947412252426</v>
      </c>
      <c r="J58" s="44">
        <v>79757.2578125</v>
      </c>
    </row>
    <row r="59" spans="1:10" x14ac:dyDescent="0.25">
      <c r="A59" s="55" t="s">
        <v>229</v>
      </c>
      <c r="B59" s="56">
        <v>141387.3125</v>
      </c>
      <c r="C59" s="57">
        <v>0.53250813484191895</v>
      </c>
      <c r="D59" s="56">
        <v>162692.4375</v>
      </c>
      <c r="E59" s="57">
        <v>0.61274975538253784</v>
      </c>
      <c r="F59" s="56">
        <v>56257.671875</v>
      </c>
      <c r="G59" s="57">
        <v>0.21188370883464813</v>
      </c>
      <c r="H59" s="56">
        <v>19446.119140625</v>
      </c>
      <c r="I59" s="57">
        <v>7.3240071535110474E-2</v>
      </c>
      <c r="J59" s="126">
        <v>265512.03125</v>
      </c>
    </row>
    <row r="60" spans="1:10" x14ac:dyDescent="0.25">
      <c r="A60" s="41" t="s">
        <v>226</v>
      </c>
      <c r="B60" s="42">
        <v>108068.390625</v>
      </c>
      <c r="C60" s="43">
        <v>0.50378483533859253</v>
      </c>
      <c r="D60" s="42">
        <v>116747.4453125</v>
      </c>
      <c r="E60" s="43">
        <v>0.54424417018890381</v>
      </c>
      <c r="F60" s="42">
        <v>68090.421875</v>
      </c>
      <c r="G60" s="43">
        <v>0.3174186646938324</v>
      </c>
      <c r="H60" s="42">
        <v>33287.34765625</v>
      </c>
      <c r="I60" s="43">
        <v>0.15517637133598328</v>
      </c>
      <c r="J60" s="44">
        <v>214512.984375</v>
      </c>
    </row>
    <row r="61" spans="1:10" x14ac:dyDescent="0.25">
      <c r="A61" s="55" t="s">
        <v>258</v>
      </c>
      <c r="B61" s="56">
        <v>780329.3125</v>
      </c>
      <c r="C61" s="57">
        <v>0.41591492295265198</v>
      </c>
      <c r="D61" s="56">
        <v>644096.875</v>
      </c>
      <c r="E61" s="57">
        <v>0.34330317378044128</v>
      </c>
      <c r="F61" s="56">
        <v>240327.625</v>
      </c>
      <c r="G61" s="57">
        <v>0.12809443473815918</v>
      </c>
      <c r="H61" s="56">
        <v>567143.5</v>
      </c>
      <c r="I61" s="57">
        <v>0.30228707194328308</v>
      </c>
      <c r="J61" s="126">
        <v>1876175.25</v>
      </c>
    </row>
    <row r="62" spans="1:10" x14ac:dyDescent="0.25">
      <c r="A62" s="41" t="s">
        <v>228</v>
      </c>
      <c r="B62" s="42">
        <v>92158.4921875</v>
      </c>
      <c r="C62" s="43">
        <v>0.61135685443878174</v>
      </c>
      <c r="D62" s="42">
        <v>84063.7890625</v>
      </c>
      <c r="E62" s="43">
        <v>0.55765855312347412</v>
      </c>
      <c r="F62" s="42">
        <v>32021.072265625</v>
      </c>
      <c r="G62" s="43">
        <v>0.21241994202136993</v>
      </c>
      <c r="H62" s="42">
        <v>12968.97265625</v>
      </c>
      <c r="I62" s="43">
        <v>8.6032986640930176E-2</v>
      </c>
      <c r="J62" s="44">
        <v>150744.1875</v>
      </c>
    </row>
    <row r="63" spans="1:10" x14ac:dyDescent="0.25">
      <c r="A63" s="55" t="s">
        <v>217</v>
      </c>
      <c r="B63" s="56">
        <v>102488.765625</v>
      </c>
      <c r="C63" s="57">
        <v>0.62746340036392212</v>
      </c>
      <c r="D63" s="56">
        <v>122653.8515625</v>
      </c>
      <c r="E63" s="57">
        <v>0.7509194016456604</v>
      </c>
      <c r="F63" s="56">
        <v>97568.75</v>
      </c>
      <c r="G63" s="57">
        <v>0.59734177589416504</v>
      </c>
      <c r="H63" s="56">
        <v>5544.6064453125</v>
      </c>
      <c r="I63" s="57">
        <v>3.394554927945137E-2</v>
      </c>
      <c r="J63" s="126">
        <v>163338.234375</v>
      </c>
    </row>
    <row r="64" spans="1:10" x14ac:dyDescent="0.25">
      <c r="A64" s="41" t="s">
        <v>218</v>
      </c>
      <c r="B64" s="42">
        <v>79669.7578125</v>
      </c>
      <c r="C64" s="43">
        <v>0.44816246628761292</v>
      </c>
      <c r="D64" s="42">
        <v>121064.328125</v>
      </c>
      <c r="E64" s="43">
        <v>0.68101739883422852</v>
      </c>
      <c r="F64" s="42">
        <v>21127.2265625</v>
      </c>
      <c r="G64" s="43">
        <v>0.11884598433971405</v>
      </c>
      <c r="H64" s="42">
        <v>31925.021484375</v>
      </c>
      <c r="I64" s="43">
        <v>0.17958629131317139</v>
      </c>
      <c r="J64" s="44">
        <v>177769.8125</v>
      </c>
    </row>
    <row r="65" spans="1:10" x14ac:dyDescent="0.25">
      <c r="A65" s="55" t="s">
        <v>255</v>
      </c>
      <c r="B65" s="56">
        <v>136958.359375</v>
      </c>
      <c r="C65" s="57">
        <v>0.43127492070198059</v>
      </c>
      <c r="D65" s="56">
        <v>157191.5625</v>
      </c>
      <c r="E65" s="57">
        <v>0.49498823285102844</v>
      </c>
      <c r="F65" s="56">
        <v>106782.6171875</v>
      </c>
      <c r="G65" s="57">
        <v>0.33625304698944092</v>
      </c>
      <c r="H65" s="56">
        <v>45617.25390625</v>
      </c>
      <c r="I65" s="57">
        <v>0.14364641904830933</v>
      </c>
      <c r="J65" s="126">
        <v>317566.25</v>
      </c>
    </row>
    <row r="66" spans="1:10" x14ac:dyDescent="0.25">
      <c r="A66" s="41" t="s">
        <v>211</v>
      </c>
      <c r="B66" s="42">
        <v>64345.32421875</v>
      </c>
      <c r="C66" s="43">
        <v>0.53702849149703979</v>
      </c>
      <c r="D66" s="42">
        <v>82649.03125</v>
      </c>
      <c r="E66" s="43">
        <v>0.6897919774055481</v>
      </c>
      <c r="F66" s="42">
        <v>31566.2109375</v>
      </c>
      <c r="G66" s="43">
        <v>0.26345279812812805</v>
      </c>
      <c r="H66" s="42">
        <v>8010.666015625</v>
      </c>
      <c r="I66" s="43">
        <v>6.6857323050498962E-2</v>
      </c>
      <c r="J66" s="44">
        <v>119817.328125</v>
      </c>
    </row>
    <row r="67" spans="1:10" x14ac:dyDescent="0.25">
      <c r="A67" s="55" t="s">
        <v>212</v>
      </c>
      <c r="B67" s="56">
        <v>12127.6748046875</v>
      </c>
      <c r="C67" s="57">
        <v>0.27127614617347717</v>
      </c>
      <c r="D67" s="56">
        <v>871.05108642578125</v>
      </c>
      <c r="E67" s="57">
        <v>1.9483981654047966E-2</v>
      </c>
      <c r="F67" s="56">
        <v>26856.533203125</v>
      </c>
      <c r="G67" s="57">
        <v>0.60073655843734741</v>
      </c>
      <c r="H67" s="56">
        <v>6062.169921875</v>
      </c>
      <c r="I67" s="57">
        <v>0.13560079038143158</v>
      </c>
      <c r="J67" s="126">
        <v>44706.0078125</v>
      </c>
    </row>
    <row r="68" spans="1:10" x14ac:dyDescent="0.25">
      <c r="A68" s="41" t="s">
        <v>219</v>
      </c>
      <c r="B68" s="42">
        <v>58753.88671875</v>
      </c>
      <c r="C68" s="43">
        <v>0.56116002798080444</v>
      </c>
      <c r="D68" s="42">
        <v>67022.71875</v>
      </c>
      <c r="E68" s="43">
        <v>0.64013588428497314</v>
      </c>
      <c r="F68" s="42">
        <v>24947.693359375</v>
      </c>
      <c r="G68" s="43">
        <v>0.23827612400054932</v>
      </c>
      <c r="H68" s="42">
        <v>9474.703125</v>
      </c>
      <c r="I68" s="43">
        <v>9.0493150055408478E-2</v>
      </c>
      <c r="J68" s="44">
        <v>104700.7734375</v>
      </c>
    </row>
    <row r="69" spans="1:10" x14ac:dyDescent="0.25">
      <c r="A69" s="55" t="s">
        <v>227</v>
      </c>
      <c r="B69" s="56">
        <v>156770.59375</v>
      </c>
      <c r="C69" s="57">
        <v>0.74380189180374146</v>
      </c>
      <c r="D69" s="56">
        <v>161290.375</v>
      </c>
      <c r="E69" s="57">
        <v>0.76524615287780762</v>
      </c>
      <c r="F69" s="56">
        <v>69521.375</v>
      </c>
      <c r="G69" s="57">
        <v>0.32984587550163269</v>
      </c>
      <c r="H69" s="56">
        <v>14153.1962890625</v>
      </c>
      <c r="I69" s="57">
        <v>6.7150190472602844E-2</v>
      </c>
      <c r="J69" s="126">
        <v>210769.265625</v>
      </c>
    </row>
    <row r="70" spans="1:10" x14ac:dyDescent="0.25">
      <c r="A70" s="41" t="s">
        <v>220</v>
      </c>
      <c r="B70" s="42">
        <v>69169.390625</v>
      </c>
      <c r="C70" s="43">
        <v>0.59022963047027588</v>
      </c>
      <c r="D70" s="42">
        <v>71875.3828125</v>
      </c>
      <c r="E70" s="43">
        <v>0.61332023143768311</v>
      </c>
      <c r="F70" s="42">
        <v>28613.18359375</v>
      </c>
      <c r="G70" s="43">
        <v>0.24415929615497589</v>
      </c>
      <c r="H70" s="42">
        <v>10827.5712890625</v>
      </c>
      <c r="I70" s="43">
        <v>9.2392802238464355E-2</v>
      </c>
      <c r="J70" s="44">
        <v>117190.640625</v>
      </c>
    </row>
    <row r="71" spans="1:10" x14ac:dyDescent="0.25">
      <c r="A71" s="55" t="s">
        <v>221</v>
      </c>
      <c r="B71" s="56">
        <v>35363.28125</v>
      </c>
      <c r="C71" s="57">
        <v>0.35246431827545166</v>
      </c>
      <c r="D71" s="56">
        <v>32020.3203125</v>
      </c>
      <c r="E71" s="57">
        <v>0.31914517283439636</v>
      </c>
      <c r="F71" s="56">
        <v>41133.2890625</v>
      </c>
      <c r="G71" s="57">
        <v>0.40997377038002014</v>
      </c>
      <c r="H71" s="56">
        <v>11208.6201171875</v>
      </c>
      <c r="I71" s="57">
        <v>0.11171583831310272</v>
      </c>
      <c r="J71" s="126">
        <v>100331.5234375</v>
      </c>
    </row>
    <row r="72" spans="1:10" x14ac:dyDescent="0.25">
      <c r="A72" s="41" t="s">
        <v>222</v>
      </c>
      <c r="B72" s="42">
        <v>107042.9609375</v>
      </c>
      <c r="C72" s="43">
        <v>0.59210836887359619</v>
      </c>
      <c r="D72" s="42">
        <v>131341.171875</v>
      </c>
      <c r="E72" s="43">
        <v>0.72651398181915283</v>
      </c>
      <c r="F72" s="42">
        <v>41446.9296875</v>
      </c>
      <c r="G72" s="43">
        <v>0.2292637825012207</v>
      </c>
      <c r="H72" s="42">
        <v>12514.96484375</v>
      </c>
      <c r="I72" s="43">
        <v>6.9226555526256561E-2</v>
      </c>
      <c r="J72" s="44">
        <v>180782.71875</v>
      </c>
    </row>
    <row r="73" spans="1:10" x14ac:dyDescent="0.25">
      <c r="A73" s="55" t="s">
        <v>223</v>
      </c>
      <c r="B73" s="56">
        <v>120957.4453125</v>
      </c>
      <c r="C73" s="57">
        <v>0.48178943991661072</v>
      </c>
      <c r="D73" s="56">
        <v>135021.609375</v>
      </c>
      <c r="E73" s="57">
        <v>0.53780889511108398</v>
      </c>
      <c r="F73" s="56">
        <v>48205.74609375</v>
      </c>
      <c r="G73" s="57">
        <v>0.19200983643531799</v>
      </c>
      <c r="H73" s="56">
        <v>38615.234375</v>
      </c>
      <c r="I73" s="57">
        <v>0.15380957722663879</v>
      </c>
      <c r="J73" s="126">
        <v>251058.71875</v>
      </c>
    </row>
    <row r="74" spans="1:10" x14ac:dyDescent="0.25">
      <c r="A74" s="59" t="s">
        <v>11</v>
      </c>
      <c r="B74" s="60">
        <v>6203266.5</v>
      </c>
      <c r="C74" s="61">
        <v>0.51438969373703003</v>
      </c>
      <c r="D74" s="60">
        <v>6585704</v>
      </c>
      <c r="E74" s="61">
        <v>0.54610234498977661</v>
      </c>
      <c r="F74" s="60">
        <v>2555845.75</v>
      </c>
      <c r="G74" s="61">
        <v>0.21193686127662659</v>
      </c>
      <c r="H74" s="60">
        <v>1810961.125</v>
      </c>
      <c r="I74" s="61">
        <v>0.15016923844814301</v>
      </c>
      <c r="J74" s="62">
        <v>12059468</v>
      </c>
    </row>
    <row r="75" spans="1:10" x14ac:dyDescent="0.25">
      <c r="A75" s="34" t="s">
        <v>30</v>
      </c>
    </row>
    <row r="76" spans="1:10" x14ac:dyDescent="0.25">
      <c r="A76" s="28" t="s">
        <v>285</v>
      </c>
    </row>
  </sheetData>
  <mergeCells count="38">
    <mergeCell ref="J43:J44"/>
    <mergeCell ref="J19:J20"/>
    <mergeCell ref="H35:I35"/>
    <mergeCell ref="A43:A44"/>
    <mergeCell ref="A35:A36"/>
    <mergeCell ref="B35:C35"/>
    <mergeCell ref="D35:E35"/>
    <mergeCell ref="F35:G35"/>
    <mergeCell ref="J35:J36"/>
    <mergeCell ref="B43:C43"/>
    <mergeCell ref="D43:E43"/>
    <mergeCell ref="D19:E19"/>
    <mergeCell ref="F19:G19"/>
    <mergeCell ref="H19:I19"/>
    <mergeCell ref="F43:G43"/>
    <mergeCell ref="H43:I43"/>
    <mergeCell ref="A6:H6"/>
    <mergeCell ref="A11:A13"/>
    <mergeCell ref="B11:J11"/>
    <mergeCell ref="B12:C12"/>
    <mergeCell ref="A26:A27"/>
    <mergeCell ref="B26:C26"/>
    <mergeCell ref="D26:E26"/>
    <mergeCell ref="F26:G26"/>
    <mergeCell ref="H26:I26"/>
    <mergeCell ref="J26:J27"/>
    <mergeCell ref="D12:E12"/>
    <mergeCell ref="F12:G12"/>
    <mergeCell ref="H12:I12"/>
    <mergeCell ref="J12:J13"/>
    <mergeCell ref="A19:A20"/>
    <mergeCell ref="B19:C19"/>
    <mergeCell ref="J49:J50"/>
    <mergeCell ref="A49:A50"/>
    <mergeCell ref="B49:C49"/>
    <mergeCell ref="D49:E49"/>
    <mergeCell ref="F49:G49"/>
    <mergeCell ref="H49:I49"/>
  </mergeCells>
  <phoneticPr fontId="0" type="noConversion"/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5"/>
  <sheetViews>
    <sheetView showGridLines="0" topLeftCell="A47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9.8554687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16384" width="11.42578125" style="34"/>
  </cols>
  <sheetData>
    <row r="6" spans="1:8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</row>
    <row r="7" spans="1:8" ht="15" customHeight="1" x14ac:dyDescent="0.2">
      <c r="A7" s="33" t="s">
        <v>121</v>
      </c>
      <c r="B7" s="33"/>
      <c r="C7" s="33"/>
      <c r="D7" s="33"/>
      <c r="E7" s="33"/>
      <c r="F7" s="33"/>
      <c r="G7" s="33"/>
      <c r="H7" s="33"/>
    </row>
    <row r="8" spans="1:8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</row>
    <row r="9" spans="1:8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</row>
    <row r="10" spans="1:8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3"/>
    </row>
    <row r="11" spans="1:8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</row>
    <row r="12" spans="1:8" ht="33.75" customHeight="1" x14ac:dyDescent="0.2">
      <c r="A12" s="466"/>
      <c r="B12" s="460" t="s">
        <v>43</v>
      </c>
      <c r="C12" s="461"/>
      <c r="D12" s="460" t="s">
        <v>42</v>
      </c>
      <c r="E12" s="461"/>
      <c r="F12" s="496" t="s">
        <v>122</v>
      </c>
      <c r="G12" s="495"/>
      <c r="H12" s="473" t="s">
        <v>11</v>
      </c>
    </row>
    <row r="13" spans="1:8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474"/>
    </row>
    <row r="14" spans="1:8" ht="24" x14ac:dyDescent="0.2">
      <c r="A14" s="117" t="s">
        <v>3</v>
      </c>
      <c r="B14" s="38">
        <v>5683345.5</v>
      </c>
      <c r="C14" s="222">
        <v>0.87224042415618896</v>
      </c>
      <c r="D14" s="38">
        <v>241857.765625</v>
      </c>
      <c r="E14" s="222">
        <v>3.711865097284317E-2</v>
      </c>
      <c r="F14" s="38">
        <v>590598.375</v>
      </c>
      <c r="G14" s="222">
        <v>9.0640939772129059E-2</v>
      </c>
      <c r="H14" s="40">
        <v>6515801.5</v>
      </c>
    </row>
    <row r="15" spans="1:8" x14ac:dyDescent="0.2">
      <c r="A15" s="41" t="s">
        <v>4</v>
      </c>
      <c r="B15" s="42">
        <v>2042368.5</v>
      </c>
      <c r="C15" s="89">
        <v>0.88465046882629395</v>
      </c>
      <c r="D15" s="42">
        <v>76934.5546875</v>
      </c>
      <c r="E15" s="89">
        <v>3.3324148505926132E-2</v>
      </c>
      <c r="F15" s="42">
        <v>189369.796875</v>
      </c>
      <c r="G15" s="89">
        <v>8.2025393843650818E-2</v>
      </c>
      <c r="H15" s="44">
        <v>2308672.75</v>
      </c>
    </row>
    <row r="16" spans="1:8" x14ac:dyDescent="0.2">
      <c r="A16" s="45" t="s">
        <v>5</v>
      </c>
      <c r="B16" s="46">
        <v>3640977</v>
      </c>
      <c r="C16" s="90">
        <v>0.86543035507202148</v>
      </c>
      <c r="D16" s="46">
        <v>164923.203125</v>
      </c>
      <c r="E16" s="90">
        <v>3.920089453458786E-2</v>
      </c>
      <c r="F16" s="46">
        <v>401228.5625</v>
      </c>
      <c r="G16" s="90">
        <v>9.5368742942810059E-2</v>
      </c>
      <c r="H16" s="48">
        <v>4207128.5</v>
      </c>
    </row>
    <row r="17" spans="1:8" x14ac:dyDescent="0.2">
      <c r="A17" s="34" t="s">
        <v>30</v>
      </c>
      <c r="B17" s="49"/>
      <c r="C17" s="49"/>
      <c r="D17" s="49"/>
      <c r="E17" s="49"/>
      <c r="F17" s="49"/>
      <c r="G17" s="49"/>
    </row>
    <row r="18" spans="1:8" x14ac:dyDescent="0.2">
      <c r="B18" s="49"/>
      <c r="C18" s="49"/>
      <c r="D18" s="49"/>
      <c r="E18" s="49"/>
      <c r="F18" s="49"/>
      <c r="G18" s="49"/>
    </row>
    <row r="19" spans="1:8" ht="27" customHeight="1" x14ac:dyDescent="0.2">
      <c r="A19" s="475" t="s">
        <v>14</v>
      </c>
      <c r="B19" s="460" t="s">
        <v>43</v>
      </c>
      <c r="C19" s="461"/>
      <c r="D19" s="460" t="s">
        <v>42</v>
      </c>
      <c r="E19" s="461"/>
      <c r="F19" s="496" t="s">
        <v>122</v>
      </c>
      <c r="G19" s="495"/>
      <c r="H19" s="477" t="s">
        <v>11</v>
      </c>
    </row>
    <row r="20" spans="1:8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477"/>
    </row>
    <row r="21" spans="1:8" x14ac:dyDescent="0.2">
      <c r="A21" s="118" t="s">
        <v>15</v>
      </c>
      <c r="B21" s="51">
        <v>228088.578125</v>
      </c>
      <c r="C21" s="53">
        <v>0.63289493322372437</v>
      </c>
      <c r="D21" s="51">
        <v>24898.986328125</v>
      </c>
      <c r="E21" s="53">
        <v>6.9089129567146301E-2</v>
      </c>
      <c r="F21" s="51">
        <v>107401.7734375</v>
      </c>
      <c r="G21" s="53">
        <v>0.29801595211029053</v>
      </c>
      <c r="H21" s="54">
        <v>360389.34375</v>
      </c>
    </row>
    <row r="22" spans="1:8" x14ac:dyDescent="0.2">
      <c r="A22" s="41" t="s">
        <v>16</v>
      </c>
      <c r="B22" s="42">
        <v>4396925</v>
      </c>
      <c r="C22" s="43">
        <v>0.89243984222412109</v>
      </c>
      <c r="D22" s="42">
        <v>180163.984375</v>
      </c>
      <c r="E22" s="43">
        <v>3.6567717790603638E-2</v>
      </c>
      <c r="F22" s="42">
        <v>349769.625</v>
      </c>
      <c r="G22" s="43">
        <v>7.0992417633533478E-2</v>
      </c>
      <c r="H22" s="44">
        <v>4926858.5</v>
      </c>
    </row>
    <row r="23" spans="1:8" x14ac:dyDescent="0.2">
      <c r="A23" s="45" t="s">
        <v>17</v>
      </c>
      <c r="B23" s="46">
        <v>1058331.625</v>
      </c>
      <c r="C23" s="47">
        <v>0.86144536733627319</v>
      </c>
      <c r="D23" s="46">
        <v>36794.796875</v>
      </c>
      <c r="E23" s="47">
        <v>2.9949693009257317E-2</v>
      </c>
      <c r="F23" s="46">
        <v>133426.96875</v>
      </c>
      <c r="G23" s="47">
        <v>0.10860494524240494</v>
      </c>
      <c r="H23" s="48">
        <v>1228553.375</v>
      </c>
    </row>
    <row r="24" spans="1:8" x14ac:dyDescent="0.2">
      <c r="A24" s="34" t="s">
        <v>30</v>
      </c>
    </row>
    <row r="26" spans="1:8" ht="36" customHeight="1" x14ac:dyDescent="0.2">
      <c r="A26" s="475" t="s">
        <v>18</v>
      </c>
      <c r="B26" s="460" t="s">
        <v>43</v>
      </c>
      <c r="C26" s="461"/>
      <c r="D26" s="460" t="s">
        <v>42</v>
      </c>
      <c r="E26" s="461"/>
      <c r="F26" s="496" t="s">
        <v>122</v>
      </c>
      <c r="G26" s="495"/>
      <c r="H26" s="477" t="s">
        <v>11</v>
      </c>
    </row>
    <row r="27" spans="1:8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477"/>
    </row>
    <row r="28" spans="1:8" x14ac:dyDescent="0.2">
      <c r="A28" s="118" t="s">
        <v>19</v>
      </c>
      <c r="B28" s="51">
        <v>537169.0625</v>
      </c>
      <c r="C28" s="53">
        <v>0.88252007961273193</v>
      </c>
      <c r="D28" s="51">
        <v>39052.48046875</v>
      </c>
      <c r="E28" s="53">
        <v>6.4159683883190155E-2</v>
      </c>
      <c r="F28" s="51">
        <v>32454.775390625</v>
      </c>
      <c r="G28" s="53">
        <v>5.3320251405239105E-2</v>
      </c>
      <c r="H28" s="54">
        <v>608676.3125</v>
      </c>
    </row>
    <row r="29" spans="1:8" x14ac:dyDescent="0.2">
      <c r="A29" s="41" t="s">
        <v>20</v>
      </c>
      <c r="B29" s="42">
        <v>1487463.625</v>
      </c>
      <c r="C29" s="43">
        <v>0.85616850852966309</v>
      </c>
      <c r="D29" s="42">
        <v>75214.78125</v>
      </c>
      <c r="E29" s="43">
        <v>4.3292839080095291E-2</v>
      </c>
      <c r="F29" s="42">
        <v>174670.796875</v>
      </c>
      <c r="G29" s="43">
        <v>0.10053867846727371</v>
      </c>
      <c r="H29" s="44">
        <v>1737349.125</v>
      </c>
    </row>
    <row r="30" spans="1:8" x14ac:dyDescent="0.2">
      <c r="A30" s="55" t="s">
        <v>21</v>
      </c>
      <c r="B30" s="56">
        <v>2241877</v>
      </c>
      <c r="C30" s="57">
        <v>0.88685530424118042</v>
      </c>
      <c r="D30" s="56">
        <v>74862.5390625</v>
      </c>
      <c r="E30" s="57">
        <v>2.9614577069878578E-2</v>
      </c>
      <c r="F30" s="56">
        <v>211155.40625</v>
      </c>
      <c r="G30" s="57">
        <v>8.3530135452747345E-2</v>
      </c>
      <c r="H30" s="58">
        <v>2527895</v>
      </c>
    </row>
    <row r="31" spans="1:8" x14ac:dyDescent="0.2">
      <c r="A31" s="41" t="s">
        <v>22</v>
      </c>
      <c r="B31" s="42">
        <v>624534.9375</v>
      </c>
      <c r="C31" s="43">
        <v>0.85185039043426514</v>
      </c>
      <c r="D31" s="42">
        <v>32244.982421875</v>
      </c>
      <c r="E31" s="43">
        <v>4.3981369584798813E-2</v>
      </c>
      <c r="F31" s="42">
        <v>76371.0234375</v>
      </c>
      <c r="G31" s="43">
        <v>0.10416822135448456</v>
      </c>
      <c r="H31" s="44">
        <v>733150.9375</v>
      </c>
    </row>
    <row r="32" spans="1:8" x14ac:dyDescent="0.2">
      <c r="A32" s="45" t="s">
        <v>23</v>
      </c>
      <c r="B32" s="46">
        <v>792300.9375</v>
      </c>
      <c r="C32" s="47">
        <v>0.87187689542770386</v>
      </c>
      <c r="D32" s="46">
        <v>20482.978515625</v>
      </c>
      <c r="E32" s="47">
        <v>2.2540219128131866E-2</v>
      </c>
      <c r="F32" s="46">
        <v>95946.3671875</v>
      </c>
      <c r="G32" s="47">
        <v>0.10558288544416428</v>
      </c>
      <c r="H32" s="48">
        <v>908730.3125</v>
      </c>
    </row>
    <row r="33" spans="1:8" x14ac:dyDescent="0.2">
      <c r="A33" s="34" t="s">
        <v>30</v>
      </c>
      <c r="B33" s="91"/>
      <c r="C33" s="221"/>
      <c r="D33" s="91"/>
      <c r="E33" s="221"/>
      <c r="F33" s="91"/>
      <c r="G33" s="221"/>
      <c r="H33" s="91"/>
    </row>
    <row r="35" spans="1:8" ht="24" customHeight="1" x14ac:dyDescent="0.2">
      <c r="A35" s="475" t="s">
        <v>24</v>
      </c>
      <c r="B35" s="460" t="s">
        <v>43</v>
      </c>
      <c r="C35" s="461"/>
      <c r="D35" s="460" t="s">
        <v>42</v>
      </c>
      <c r="E35" s="461"/>
      <c r="F35" s="496" t="s">
        <v>122</v>
      </c>
      <c r="G35" s="495"/>
      <c r="H35" s="477" t="s">
        <v>11</v>
      </c>
    </row>
    <row r="36" spans="1:8" x14ac:dyDescent="0.2">
      <c r="A36" s="475"/>
      <c r="B36" s="36" t="s">
        <v>123</v>
      </c>
      <c r="C36" s="37" t="s">
        <v>12</v>
      </c>
      <c r="D36" s="36" t="s">
        <v>123</v>
      </c>
      <c r="E36" s="37" t="s">
        <v>12</v>
      </c>
      <c r="F36" s="36" t="s">
        <v>123</v>
      </c>
      <c r="G36" s="37" t="s">
        <v>12</v>
      </c>
      <c r="H36" s="477"/>
    </row>
    <row r="37" spans="1:8" x14ac:dyDescent="0.2">
      <c r="A37" s="118" t="s">
        <v>26</v>
      </c>
      <c r="B37" s="51">
        <v>289394.6875</v>
      </c>
      <c r="C37" s="53">
        <v>0.86831128597259521</v>
      </c>
      <c r="D37" s="51">
        <v>12370.0810546875</v>
      </c>
      <c r="E37" s="53">
        <v>3.7115681916475296E-2</v>
      </c>
      <c r="F37" s="51">
        <v>31519.720703125</v>
      </c>
      <c r="G37" s="53">
        <v>9.4573013484477997E-2</v>
      </c>
      <c r="H37" s="54">
        <v>333284.5</v>
      </c>
    </row>
    <row r="38" spans="1:8" x14ac:dyDescent="0.2">
      <c r="A38" s="41" t="s">
        <v>27</v>
      </c>
      <c r="B38" s="42">
        <v>1344940.375</v>
      </c>
      <c r="C38" s="43">
        <v>0.78696638345718384</v>
      </c>
      <c r="D38" s="42">
        <v>63117.75390625</v>
      </c>
      <c r="E38" s="43">
        <v>3.6932159215211868E-2</v>
      </c>
      <c r="F38" s="42">
        <v>300960.75</v>
      </c>
      <c r="G38" s="43">
        <v>0.17610147595405579</v>
      </c>
      <c r="H38" s="44">
        <v>1709018.875</v>
      </c>
    </row>
    <row r="39" spans="1:8" x14ac:dyDescent="0.2">
      <c r="A39" s="92" t="s">
        <v>124</v>
      </c>
      <c r="B39" s="93">
        <v>4049010.5</v>
      </c>
      <c r="C39" s="94">
        <v>0.90511053800582886</v>
      </c>
      <c r="D39" s="93">
        <v>166369.921875</v>
      </c>
      <c r="E39" s="94">
        <v>3.7190116941928864E-2</v>
      </c>
      <c r="F39" s="93">
        <v>258117.90625</v>
      </c>
      <c r="G39" s="94">
        <v>5.7699341326951981E-2</v>
      </c>
      <c r="H39" s="95">
        <v>4473498.5</v>
      </c>
    </row>
    <row r="40" spans="1:8" x14ac:dyDescent="0.2">
      <c r="A40" s="34" t="s">
        <v>30</v>
      </c>
    </row>
    <row r="42" spans="1:8" x14ac:dyDescent="0.2">
      <c r="A42" s="471" t="s">
        <v>261</v>
      </c>
      <c r="B42" s="460" t="s">
        <v>43</v>
      </c>
      <c r="C42" s="490"/>
      <c r="D42" s="491" t="s">
        <v>42</v>
      </c>
      <c r="E42" s="490"/>
      <c r="F42" s="491" t="s">
        <v>122</v>
      </c>
      <c r="G42" s="461"/>
      <c r="H42" s="492" t="s">
        <v>11</v>
      </c>
    </row>
    <row r="43" spans="1:8" x14ac:dyDescent="0.2">
      <c r="A43" s="489"/>
      <c r="B43" s="212" t="s">
        <v>123</v>
      </c>
      <c r="C43" s="211" t="s">
        <v>12</v>
      </c>
      <c r="D43" s="212" t="s">
        <v>123</v>
      </c>
      <c r="E43" s="211" t="s">
        <v>12</v>
      </c>
      <c r="F43" s="212" t="s">
        <v>123</v>
      </c>
      <c r="G43" s="211" t="s">
        <v>12</v>
      </c>
      <c r="H43" s="493"/>
    </row>
    <row r="44" spans="1:8" x14ac:dyDescent="0.2">
      <c r="A44" s="210" t="s">
        <v>234</v>
      </c>
      <c r="B44" s="209"/>
      <c r="C44" s="207"/>
      <c r="D44" s="208"/>
      <c r="E44" s="207"/>
      <c r="F44" s="208"/>
      <c r="G44" s="207"/>
      <c r="H44" s="206"/>
    </row>
    <row r="45" spans="1:8" x14ac:dyDescent="0.2">
      <c r="A45" s="59" t="s">
        <v>235</v>
      </c>
      <c r="B45" s="60"/>
      <c r="C45" s="205"/>
      <c r="D45" s="60"/>
      <c r="E45" s="205"/>
      <c r="F45" s="60"/>
      <c r="G45" s="205"/>
      <c r="H45" s="204"/>
    </row>
    <row r="46" spans="1:8" x14ac:dyDescent="0.2">
      <c r="A46" s="34" t="s">
        <v>30</v>
      </c>
    </row>
    <row r="48" spans="1:8" ht="12.75" customHeight="1" x14ac:dyDescent="0.2">
      <c r="A48" s="469" t="s">
        <v>231</v>
      </c>
      <c r="B48" s="460" t="s">
        <v>43</v>
      </c>
      <c r="C48" s="461"/>
      <c r="D48" s="460" t="s">
        <v>42</v>
      </c>
      <c r="E48" s="461"/>
      <c r="F48" s="460" t="s">
        <v>122</v>
      </c>
      <c r="G48" s="461"/>
      <c r="H48" s="477" t="s">
        <v>11</v>
      </c>
    </row>
    <row r="49" spans="1:8" x14ac:dyDescent="0.2">
      <c r="A49" s="470"/>
      <c r="B49" s="36" t="s">
        <v>123</v>
      </c>
      <c r="C49" s="37" t="s">
        <v>12</v>
      </c>
      <c r="D49" s="36" t="s">
        <v>123</v>
      </c>
      <c r="E49" s="37" t="s">
        <v>12</v>
      </c>
      <c r="F49" s="36" t="s">
        <v>123</v>
      </c>
      <c r="G49" s="37" t="s">
        <v>12</v>
      </c>
      <c r="H49" s="477"/>
    </row>
    <row r="50" spans="1:8" x14ac:dyDescent="0.2">
      <c r="A50" s="55" t="s">
        <v>213</v>
      </c>
      <c r="B50" s="56">
        <v>61594.8671875</v>
      </c>
      <c r="C50" s="57">
        <v>0.85401171445846558</v>
      </c>
      <c r="D50" s="56">
        <v>1974.211669921875</v>
      </c>
      <c r="E50" s="57">
        <v>2.7372408658266068E-2</v>
      </c>
      <c r="F50" s="56">
        <v>8555.068359375</v>
      </c>
      <c r="G50" s="57">
        <v>0.11861586570739746</v>
      </c>
      <c r="H50" s="126">
        <v>72124.1484375</v>
      </c>
    </row>
    <row r="51" spans="1:8" x14ac:dyDescent="0.2">
      <c r="A51" s="41" t="s">
        <v>230</v>
      </c>
      <c r="B51" s="42">
        <v>435787.90625</v>
      </c>
      <c r="C51" s="43">
        <v>0.91935652494430542</v>
      </c>
      <c r="D51" s="42">
        <v>18228.693359375</v>
      </c>
      <c r="E51" s="43">
        <v>3.8456019014120102E-2</v>
      </c>
      <c r="F51" s="42">
        <v>19997.44140625</v>
      </c>
      <c r="G51" s="43">
        <v>4.2187444865703583E-2</v>
      </c>
      <c r="H51" s="44">
        <v>474014.03125</v>
      </c>
    </row>
    <row r="52" spans="1:8" x14ac:dyDescent="0.2">
      <c r="A52" s="55" t="s">
        <v>214</v>
      </c>
      <c r="B52" s="56">
        <v>1950440</v>
      </c>
      <c r="C52" s="57">
        <v>0.86114072799682617</v>
      </c>
      <c r="D52" s="56">
        <v>77678.5546875</v>
      </c>
      <c r="E52" s="57">
        <v>3.4295938909053802E-2</v>
      </c>
      <c r="F52" s="56">
        <v>236830.625</v>
      </c>
      <c r="G52" s="57">
        <v>0.10456333309412003</v>
      </c>
      <c r="H52" s="126">
        <v>2264949.25</v>
      </c>
    </row>
    <row r="53" spans="1:8" x14ac:dyDescent="0.2">
      <c r="A53" s="41" t="s">
        <v>224</v>
      </c>
      <c r="B53" s="42">
        <v>263108.84375</v>
      </c>
      <c r="C53" s="43">
        <v>0.87688148021697998</v>
      </c>
      <c r="D53" s="42">
        <v>11105.18359375</v>
      </c>
      <c r="E53" s="43">
        <v>3.7011034786701202E-2</v>
      </c>
      <c r="F53" s="42">
        <v>25836.603515625</v>
      </c>
      <c r="G53" s="43">
        <v>8.6107484996318817E-2</v>
      </c>
      <c r="H53" s="44">
        <v>300050.625</v>
      </c>
    </row>
    <row r="54" spans="1:8" x14ac:dyDescent="0.2">
      <c r="A54" s="55" t="s">
        <v>254</v>
      </c>
      <c r="B54" s="56">
        <v>526011.1875</v>
      </c>
      <c r="C54" s="57">
        <v>0.84350115060806274</v>
      </c>
      <c r="D54" s="56">
        <v>19013.28125</v>
      </c>
      <c r="E54" s="57">
        <v>3.0489321798086166E-2</v>
      </c>
      <c r="F54" s="56">
        <v>78580.1171875</v>
      </c>
      <c r="G54" s="57">
        <v>0.12600952386856079</v>
      </c>
      <c r="H54" s="126">
        <v>623604.5625</v>
      </c>
    </row>
    <row r="55" spans="1:8" x14ac:dyDescent="0.2">
      <c r="A55" s="41" t="s">
        <v>215</v>
      </c>
      <c r="B55" s="42">
        <v>236403.4375</v>
      </c>
      <c r="C55" s="43">
        <v>0.89460426568984985</v>
      </c>
      <c r="D55" s="42">
        <v>12424.4189453125</v>
      </c>
      <c r="E55" s="43">
        <v>4.7016818076372147E-2</v>
      </c>
      <c r="F55" s="42">
        <v>15426.91015625</v>
      </c>
      <c r="G55" s="43">
        <v>5.8378927409648895E-2</v>
      </c>
      <c r="H55" s="44">
        <v>264254.75</v>
      </c>
    </row>
    <row r="56" spans="1:8" x14ac:dyDescent="0.2">
      <c r="A56" s="55" t="s">
        <v>256</v>
      </c>
      <c r="B56" s="56">
        <v>209615.296875</v>
      </c>
      <c r="C56" s="57">
        <v>0.82715386152267456</v>
      </c>
      <c r="D56" s="56">
        <v>9580.5107421875</v>
      </c>
      <c r="E56" s="57">
        <v>3.7805236876010895E-2</v>
      </c>
      <c r="F56" s="56">
        <v>34221.73046875</v>
      </c>
      <c r="G56" s="57">
        <v>0.13504087924957275</v>
      </c>
      <c r="H56" s="126">
        <v>253417.546875</v>
      </c>
    </row>
    <row r="57" spans="1:8" x14ac:dyDescent="0.2">
      <c r="A57" s="41" t="s">
        <v>216</v>
      </c>
      <c r="B57" s="42">
        <v>41630.37109375</v>
      </c>
      <c r="C57" s="43">
        <v>0.84835606813430786</v>
      </c>
      <c r="D57" s="42">
        <v>1464.231689453125</v>
      </c>
      <c r="E57" s="43">
        <v>2.9838550835847855E-2</v>
      </c>
      <c r="F57" s="42">
        <v>5977.20947265625</v>
      </c>
      <c r="G57" s="43">
        <v>0.12180536240339279</v>
      </c>
      <c r="H57" s="44">
        <v>49071.8125</v>
      </c>
    </row>
    <row r="58" spans="1:8" x14ac:dyDescent="0.2">
      <c r="A58" s="55" t="s">
        <v>229</v>
      </c>
      <c r="B58" s="56">
        <v>137785.5</v>
      </c>
      <c r="C58" s="57">
        <v>0.88984394073486328</v>
      </c>
      <c r="D58" s="56">
        <v>2764.2216796875</v>
      </c>
      <c r="E58" s="57">
        <v>1.7851848155260086E-2</v>
      </c>
      <c r="F58" s="56">
        <v>14292.6025390625</v>
      </c>
      <c r="G58" s="57">
        <v>9.2304237186908722E-2</v>
      </c>
      <c r="H58" s="126">
        <v>154842.3125</v>
      </c>
    </row>
    <row r="59" spans="1:8" x14ac:dyDescent="0.2">
      <c r="A59" s="41" t="s">
        <v>226</v>
      </c>
      <c r="B59" s="42">
        <v>93871.234375</v>
      </c>
      <c r="C59" s="43">
        <v>0.93091660737991333</v>
      </c>
      <c r="D59" s="42">
        <v>2156.97412109375</v>
      </c>
      <c r="E59" s="43">
        <v>2.1390609443187714E-2</v>
      </c>
      <c r="F59" s="42">
        <v>4809.216796875</v>
      </c>
      <c r="G59" s="43">
        <v>4.7692775726318359E-2</v>
      </c>
      <c r="H59" s="44">
        <v>100837.4296875</v>
      </c>
    </row>
    <row r="60" spans="1:8" x14ac:dyDescent="0.2">
      <c r="A60" s="55" t="s">
        <v>258</v>
      </c>
      <c r="B60" s="56">
        <v>668688.1875</v>
      </c>
      <c r="C60" s="57">
        <v>0.87464779615402222</v>
      </c>
      <c r="D60" s="56">
        <v>15992.431640625</v>
      </c>
      <c r="E60" s="57">
        <v>2.0918188616633415E-2</v>
      </c>
      <c r="F60" s="56">
        <v>79842.171875</v>
      </c>
      <c r="G60" s="57">
        <v>0.10443399846553802</v>
      </c>
      <c r="H60" s="126">
        <v>764522.75</v>
      </c>
    </row>
    <row r="61" spans="1:8" x14ac:dyDescent="0.2">
      <c r="A61" s="41" t="s">
        <v>228</v>
      </c>
      <c r="B61" s="42">
        <v>98623.734375</v>
      </c>
      <c r="C61" s="43">
        <v>0.90206176042556763</v>
      </c>
      <c r="D61" s="42">
        <v>2615.699951171875</v>
      </c>
      <c r="E61" s="43">
        <v>2.3924494162201881E-2</v>
      </c>
      <c r="F61" s="42">
        <v>8092.029296875</v>
      </c>
      <c r="G61" s="43">
        <v>7.401372492313385E-2</v>
      </c>
      <c r="H61" s="44">
        <v>109331.4609375</v>
      </c>
    </row>
    <row r="62" spans="1:8" x14ac:dyDescent="0.2">
      <c r="A62" s="55" t="s">
        <v>217</v>
      </c>
      <c r="B62" s="56">
        <v>81997.1875</v>
      </c>
      <c r="C62" s="57">
        <v>0.88086467981338501</v>
      </c>
      <c r="D62" s="56">
        <v>3242.371337890625</v>
      </c>
      <c r="E62" s="57">
        <v>3.4831564873456955E-2</v>
      </c>
      <c r="F62" s="56">
        <v>7847.59521484375</v>
      </c>
      <c r="G62" s="57">
        <v>8.4303736686706543E-2</v>
      </c>
      <c r="H62" s="126">
        <v>93087.15625</v>
      </c>
    </row>
    <row r="63" spans="1:8" x14ac:dyDescent="0.2">
      <c r="A63" s="41" t="s">
        <v>218</v>
      </c>
      <c r="B63" s="42">
        <v>82902.3671875</v>
      </c>
      <c r="C63" s="43">
        <v>0.88375258445739746</v>
      </c>
      <c r="D63" s="42">
        <v>4535.28173828125</v>
      </c>
      <c r="E63" s="43">
        <v>4.8346836119890213E-2</v>
      </c>
      <c r="F63" s="42">
        <v>6369.56396484375</v>
      </c>
      <c r="G63" s="43">
        <v>6.7900575697422028E-2</v>
      </c>
      <c r="H63" s="44">
        <v>93807.2109375</v>
      </c>
    </row>
    <row r="64" spans="1:8" x14ac:dyDescent="0.2">
      <c r="A64" s="55" t="s">
        <v>255</v>
      </c>
      <c r="B64" s="56">
        <v>132175.703125</v>
      </c>
      <c r="C64" s="57">
        <v>0.86943072080612183</v>
      </c>
      <c r="D64" s="56">
        <v>8608.9677734375</v>
      </c>
      <c r="E64" s="57">
        <v>5.662841722369194E-2</v>
      </c>
      <c r="F64" s="56">
        <v>11240.9033203125</v>
      </c>
      <c r="G64" s="57">
        <v>7.3940873146057129E-2</v>
      </c>
      <c r="H64" s="126">
        <v>152025.578125</v>
      </c>
    </row>
    <row r="65" spans="1:8" x14ac:dyDescent="0.2">
      <c r="A65" s="41" t="s">
        <v>211</v>
      </c>
      <c r="B65" s="42">
        <v>54543.4375</v>
      </c>
      <c r="C65" s="43">
        <v>0.84147101640701294</v>
      </c>
      <c r="D65" s="42">
        <v>3121.951904296875</v>
      </c>
      <c r="E65" s="43">
        <v>4.8164032399654388E-2</v>
      </c>
      <c r="F65" s="42">
        <v>7153.76416015625</v>
      </c>
      <c r="G65" s="43">
        <v>0.11036497354507446</v>
      </c>
      <c r="H65" s="44">
        <v>64819.15234375</v>
      </c>
    </row>
    <row r="66" spans="1:8" x14ac:dyDescent="0.2">
      <c r="A66" s="55" t="s">
        <v>212</v>
      </c>
      <c r="B66" s="56">
        <v>26089.501953125</v>
      </c>
      <c r="C66" s="57">
        <v>0.89308631420135498</v>
      </c>
      <c r="D66" s="56">
        <v>590.8028564453125</v>
      </c>
      <c r="E66" s="57">
        <v>2.0224148407578468E-2</v>
      </c>
      <c r="F66" s="56">
        <v>2532.438720703125</v>
      </c>
      <c r="G66" s="57">
        <v>8.6689524352550507E-2</v>
      </c>
      <c r="H66" s="126">
        <v>29212.744140625</v>
      </c>
    </row>
    <row r="67" spans="1:8" x14ac:dyDescent="0.2">
      <c r="A67" s="41" t="s">
        <v>219</v>
      </c>
      <c r="B67" s="42">
        <v>52940.81640625</v>
      </c>
      <c r="C67" s="43">
        <v>0.69184064865112305</v>
      </c>
      <c r="D67" s="42">
        <v>12777.6640625</v>
      </c>
      <c r="E67" s="43">
        <v>0.16698092222213745</v>
      </c>
      <c r="F67" s="42">
        <v>10803.2138671875</v>
      </c>
      <c r="G67" s="43">
        <v>0.1411784440279007</v>
      </c>
      <c r="H67" s="44">
        <v>76521.6953125</v>
      </c>
    </row>
    <row r="68" spans="1:8" x14ac:dyDescent="0.2">
      <c r="A68" s="55" t="s">
        <v>227</v>
      </c>
      <c r="B68" s="56">
        <v>114042.8203125</v>
      </c>
      <c r="C68" s="57">
        <v>0.8343079686164856</v>
      </c>
      <c r="D68" s="56">
        <v>12187.8828125</v>
      </c>
      <c r="E68" s="57">
        <v>8.9163415133953094E-2</v>
      </c>
      <c r="F68" s="56">
        <v>10460.8125</v>
      </c>
      <c r="G68" s="57">
        <v>7.6528608798980713E-2</v>
      </c>
      <c r="H68" s="126">
        <v>136691.515625</v>
      </c>
    </row>
    <row r="69" spans="1:8" x14ac:dyDescent="0.2">
      <c r="A69" s="41" t="s">
        <v>220</v>
      </c>
      <c r="B69" s="42">
        <v>69914.1484375</v>
      </c>
      <c r="C69" s="43">
        <v>0.87741607427597046</v>
      </c>
      <c r="D69" s="42">
        <v>1010.35205078125</v>
      </c>
      <c r="E69" s="43">
        <v>1.2679825536906719E-2</v>
      </c>
      <c r="F69" s="42">
        <v>8757.361328125</v>
      </c>
      <c r="G69" s="43">
        <v>0.10990407317876816</v>
      </c>
      <c r="H69" s="44">
        <v>79681.859375</v>
      </c>
    </row>
    <row r="70" spans="1:8" x14ac:dyDescent="0.2">
      <c r="A70" s="55" t="s">
        <v>221</v>
      </c>
      <c r="B70" s="56">
        <v>46268.734375</v>
      </c>
      <c r="C70" s="57">
        <v>0.90286970138549805</v>
      </c>
      <c r="D70" s="56">
        <v>938.29486083984375</v>
      </c>
      <c r="E70" s="57">
        <v>1.8309513106942177E-2</v>
      </c>
      <c r="F70" s="56">
        <v>4039.2724609375</v>
      </c>
      <c r="G70" s="57">
        <v>7.8820765018463135E-2</v>
      </c>
      <c r="H70" s="126">
        <v>51246.30078125</v>
      </c>
    </row>
    <row r="71" spans="1:8" x14ac:dyDescent="0.2">
      <c r="A71" s="41" t="s">
        <v>222</v>
      </c>
      <c r="B71" s="42">
        <v>109128.5390625</v>
      </c>
      <c r="C71" s="43">
        <v>0.84126567840576172</v>
      </c>
      <c r="D71" s="42">
        <v>9405.3564453125</v>
      </c>
      <c r="E71" s="43">
        <v>7.2505362331867218E-2</v>
      </c>
      <c r="F71" s="42">
        <v>11185.5791015625</v>
      </c>
      <c r="G71" s="43">
        <v>8.6228989064693451E-2</v>
      </c>
      <c r="H71" s="44">
        <v>129719.46875</v>
      </c>
    </row>
    <row r="72" spans="1:8" x14ac:dyDescent="0.2">
      <c r="A72" s="55" t="s">
        <v>223</v>
      </c>
      <c r="B72" s="56">
        <v>124695.375</v>
      </c>
      <c r="C72" s="57">
        <v>0.83478808403015137</v>
      </c>
      <c r="D72" s="56">
        <v>9144.595703125</v>
      </c>
      <c r="E72" s="57">
        <v>6.1219584196805954E-2</v>
      </c>
      <c r="F72" s="56">
        <v>15533.72265625</v>
      </c>
      <c r="G72" s="57">
        <v>0.10399235785007477</v>
      </c>
      <c r="H72" s="126">
        <v>149373.6875</v>
      </c>
    </row>
    <row r="73" spans="1:8" x14ac:dyDescent="0.2">
      <c r="A73" s="59" t="s">
        <v>11</v>
      </c>
      <c r="B73" s="60">
        <v>5618259</v>
      </c>
      <c r="C73" s="61">
        <v>0.86605209112167358</v>
      </c>
      <c r="D73" s="60">
        <v>240561.9375</v>
      </c>
      <c r="E73" s="61">
        <v>3.7082511931657791E-2</v>
      </c>
      <c r="F73" s="60">
        <v>628385.9375</v>
      </c>
      <c r="G73" s="61">
        <v>9.686540812253952E-2</v>
      </c>
      <c r="H73" s="62">
        <v>6487207</v>
      </c>
    </row>
    <row r="74" spans="1:8" x14ac:dyDescent="0.2">
      <c r="A74" s="34" t="s">
        <v>30</v>
      </c>
    </row>
    <row r="75" spans="1:8" x14ac:dyDescent="0.2">
      <c r="A75" s="34" t="s">
        <v>287</v>
      </c>
    </row>
  </sheetData>
  <mergeCells count="32">
    <mergeCell ref="H35:H36"/>
    <mergeCell ref="D35:E35"/>
    <mergeCell ref="F35:G35"/>
    <mergeCell ref="A6:H6"/>
    <mergeCell ref="A11:A13"/>
    <mergeCell ref="B11:H11"/>
    <mergeCell ref="B12:C12"/>
    <mergeCell ref="D12:E12"/>
    <mergeCell ref="F12:G12"/>
    <mergeCell ref="H12:H13"/>
    <mergeCell ref="H19:H20"/>
    <mergeCell ref="H26:H27"/>
    <mergeCell ref="D26:E26"/>
    <mergeCell ref="F26:G26"/>
    <mergeCell ref="D19:E19"/>
    <mergeCell ref="F19:G19"/>
    <mergeCell ref="D48:E48"/>
    <mergeCell ref="F48:G48"/>
    <mergeCell ref="H48:H49"/>
    <mergeCell ref="H42:H43"/>
    <mergeCell ref="F42:G42"/>
    <mergeCell ref="D42:E42"/>
    <mergeCell ref="A48:A49"/>
    <mergeCell ref="B26:C26"/>
    <mergeCell ref="A42:A43"/>
    <mergeCell ref="A19:A20"/>
    <mergeCell ref="B19:C19"/>
    <mergeCell ref="A26:A27"/>
    <mergeCell ref="A35:A36"/>
    <mergeCell ref="B35:C35"/>
    <mergeCell ref="B48:C48"/>
    <mergeCell ref="B42:C4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80"/>
  <sheetViews>
    <sheetView showGridLines="0" topLeftCell="A54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2.85546875" style="34" customWidth="1"/>
    <col min="9" max="9" width="14.42578125" style="34" customWidth="1"/>
    <col min="10" max="10" width="12.85546875" style="34" customWidth="1"/>
    <col min="11" max="11" width="14.42578125" style="34" customWidth="1"/>
    <col min="12" max="16384" width="11.42578125" style="34"/>
  </cols>
  <sheetData>
    <row r="6" spans="1:15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5" ht="15" customHeight="1" x14ac:dyDescent="0.2">
      <c r="A7" s="33" t="s">
        <v>125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5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5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5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3"/>
    </row>
    <row r="11" spans="1:15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</row>
    <row r="12" spans="1:15" ht="20.25" customHeight="1" x14ac:dyDescent="0.2">
      <c r="A12" s="466"/>
      <c r="B12" s="496" t="s">
        <v>126</v>
      </c>
      <c r="C12" s="495"/>
      <c r="D12" s="496" t="s">
        <v>127</v>
      </c>
      <c r="E12" s="495"/>
      <c r="F12" s="496" t="s">
        <v>128</v>
      </c>
      <c r="G12" s="495"/>
      <c r="H12" s="496" t="s">
        <v>129</v>
      </c>
      <c r="I12" s="495"/>
      <c r="J12" s="496" t="s">
        <v>130</v>
      </c>
      <c r="K12" s="495"/>
      <c r="L12" s="473" t="s">
        <v>11</v>
      </c>
    </row>
    <row r="13" spans="1:15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36" t="s">
        <v>123</v>
      </c>
      <c r="I13" s="37" t="s">
        <v>12</v>
      </c>
      <c r="J13" s="36" t="s">
        <v>123</v>
      </c>
      <c r="K13" s="37" t="s">
        <v>12</v>
      </c>
      <c r="L13" s="474"/>
    </row>
    <row r="14" spans="1:15" ht="24" x14ac:dyDescent="0.2">
      <c r="A14" s="117" t="s">
        <v>3</v>
      </c>
      <c r="B14" s="38">
        <v>2364730.75</v>
      </c>
      <c r="C14" s="39">
        <v>0.71704709529876709</v>
      </c>
      <c r="D14" s="38">
        <v>2440710.75</v>
      </c>
      <c r="E14" s="39">
        <v>0.74008619785308838</v>
      </c>
      <c r="F14" s="38">
        <v>52886.94921875</v>
      </c>
      <c r="G14" s="39">
        <v>1.6036681830883026E-2</v>
      </c>
      <c r="H14" s="38">
        <v>6132.6611328125</v>
      </c>
      <c r="I14" s="39">
        <v>1.8595802830532193E-3</v>
      </c>
      <c r="J14" s="38">
        <v>763298.0625</v>
      </c>
      <c r="K14" s="39">
        <v>0.23145157098770142</v>
      </c>
      <c r="L14" s="40">
        <v>3297873.75</v>
      </c>
    </row>
    <row r="15" spans="1:15" x14ac:dyDescent="0.2">
      <c r="A15" s="41" t="s">
        <v>4</v>
      </c>
      <c r="B15" s="42">
        <v>1098397.25</v>
      </c>
      <c r="C15" s="225">
        <v>0.69478327035903931</v>
      </c>
      <c r="D15" s="42">
        <v>1126805.125</v>
      </c>
      <c r="E15" s="225">
        <v>0.71275246143341064</v>
      </c>
      <c r="F15" s="42">
        <v>25105.375</v>
      </c>
      <c r="G15" s="225">
        <v>1.5880225226283073E-2</v>
      </c>
      <c r="H15" s="42">
        <v>5044.43017578125</v>
      </c>
      <c r="I15" s="225">
        <v>3.1908180098980665E-3</v>
      </c>
      <c r="J15" s="42">
        <v>418532.78125</v>
      </c>
      <c r="K15" s="225">
        <v>0.26473990082740784</v>
      </c>
      <c r="L15" s="44">
        <v>1580920.625</v>
      </c>
      <c r="O15" s="121"/>
    </row>
    <row r="16" spans="1:15" x14ac:dyDescent="0.2">
      <c r="A16" s="45" t="s">
        <v>5</v>
      </c>
      <c r="B16" s="46">
        <v>1266333.625</v>
      </c>
      <c r="C16" s="224">
        <v>0.73754703998565674</v>
      </c>
      <c r="D16" s="46">
        <v>1313905.75</v>
      </c>
      <c r="E16" s="224">
        <v>0.76525437831878662</v>
      </c>
      <c r="F16" s="46">
        <v>27781.572265625</v>
      </c>
      <c r="G16" s="224">
        <v>1.6180740669369698E-2</v>
      </c>
      <c r="H16" s="46">
        <v>1088.2308349609375</v>
      </c>
      <c r="I16" s="224">
        <v>6.3381518702954054E-4</v>
      </c>
      <c r="J16" s="46">
        <v>344765.25</v>
      </c>
      <c r="K16" s="224">
        <v>0.20080064237117767</v>
      </c>
      <c r="L16" s="48">
        <v>1716953</v>
      </c>
      <c r="O16" s="121"/>
    </row>
    <row r="17" spans="1:18" x14ac:dyDescent="0.2">
      <c r="A17" s="34" t="s">
        <v>30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8" x14ac:dyDescent="0.2"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8" ht="12" customHeight="1" x14ac:dyDescent="0.2">
      <c r="A19" s="475" t="s">
        <v>14</v>
      </c>
      <c r="B19" s="496" t="s">
        <v>126</v>
      </c>
      <c r="C19" s="495"/>
      <c r="D19" s="496" t="s">
        <v>127</v>
      </c>
      <c r="E19" s="495"/>
      <c r="F19" s="496" t="s">
        <v>128</v>
      </c>
      <c r="G19" s="495"/>
      <c r="H19" s="496" t="s">
        <v>129</v>
      </c>
      <c r="I19" s="495"/>
      <c r="J19" s="496" t="s">
        <v>130</v>
      </c>
      <c r="K19" s="495"/>
      <c r="L19" s="477" t="s">
        <v>11</v>
      </c>
    </row>
    <row r="20" spans="1:18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36" t="s">
        <v>123</v>
      </c>
      <c r="I20" s="37" t="s">
        <v>12</v>
      </c>
      <c r="J20" s="36" t="s">
        <v>123</v>
      </c>
      <c r="K20" s="37" t="s">
        <v>12</v>
      </c>
      <c r="L20" s="477"/>
    </row>
    <row r="21" spans="1:18" x14ac:dyDescent="0.2">
      <c r="A21" s="118" t="s">
        <v>15</v>
      </c>
      <c r="B21" s="51">
        <v>74628.1484375</v>
      </c>
      <c r="C21" s="53">
        <v>0.72864967584609985</v>
      </c>
      <c r="D21" s="51">
        <v>73834.28125</v>
      </c>
      <c r="E21" s="53">
        <v>0.72089856863021851</v>
      </c>
      <c r="F21" s="51">
        <v>1342.6580810546875</v>
      </c>
      <c r="G21" s="53">
        <v>1.3109361752867699E-2</v>
      </c>
      <c r="H21" s="51">
        <v>0</v>
      </c>
      <c r="I21" s="53">
        <v>0</v>
      </c>
      <c r="J21" s="51">
        <v>9090.3310546875</v>
      </c>
      <c r="K21" s="53">
        <v>8.8755615055561066E-2</v>
      </c>
      <c r="L21" s="54">
        <v>102419.7890625</v>
      </c>
      <c r="O21" s="121"/>
    </row>
    <row r="22" spans="1:18" x14ac:dyDescent="0.2">
      <c r="A22" s="41" t="s">
        <v>16</v>
      </c>
      <c r="B22" s="42">
        <v>1762717.125</v>
      </c>
      <c r="C22" s="43">
        <v>0.72011417150497437</v>
      </c>
      <c r="D22" s="42">
        <v>1809391.125</v>
      </c>
      <c r="E22" s="43">
        <v>0.73918163776397705</v>
      </c>
      <c r="F22" s="42">
        <v>35206.484375</v>
      </c>
      <c r="G22" s="43">
        <v>1.4382732100784779E-2</v>
      </c>
      <c r="H22" s="42">
        <v>4072.197509765625</v>
      </c>
      <c r="I22" s="43">
        <v>1.6635948559269309E-3</v>
      </c>
      <c r="J22" s="42">
        <v>554604.6875</v>
      </c>
      <c r="K22" s="43">
        <v>0.22656992077827454</v>
      </c>
      <c r="L22" s="44">
        <v>2447830</v>
      </c>
      <c r="O22" s="121"/>
    </row>
    <row r="23" spans="1:18" x14ac:dyDescent="0.2">
      <c r="A23" s="45" t="s">
        <v>17</v>
      </c>
      <c r="B23" s="46">
        <v>527385.5625</v>
      </c>
      <c r="C23" s="47">
        <v>0.70541572570800781</v>
      </c>
      <c r="D23" s="46">
        <v>557485.4375</v>
      </c>
      <c r="E23" s="47">
        <v>0.74567645788192749</v>
      </c>
      <c r="F23" s="46">
        <v>16337.8056640625</v>
      </c>
      <c r="G23" s="47">
        <v>2.1852977573871613E-2</v>
      </c>
      <c r="H23" s="46">
        <v>2060.46337890625</v>
      </c>
      <c r="I23" s="47">
        <v>2.7560163289308548E-3</v>
      </c>
      <c r="J23" s="46">
        <v>199603.03125</v>
      </c>
      <c r="K23" s="47">
        <v>0.26698324084281921</v>
      </c>
      <c r="L23" s="48">
        <v>747623.8125</v>
      </c>
      <c r="O23" s="121"/>
    </row>
    <row r="24" spans="1:18" x14ac:dyDescent="0.2">
      <c r="A24" s="34" t="s">
        <v>30</v>
      </c>
    </row>
    <row r="26" spans="1:18" ht="12" customHeight="1" x14ac:dyDescent="0.2">
      <c r="A26" s="475" t="s">
        <v>18</v>
      </c>
      <c r="B26" s="496" t="s">
        <v>126</v>
      </c>
      <c r="C26" s="495"/>
      <c r="D26" s="496" t="s">
        <v>127</v>
      </c>
      <c r="E26" s="495"/>
      <c r="F26" s="496" t="s">
        <v>128</v>
      </c>
      <c r="G26" s="495"/>
      <c r="H26" s="496" t="s">
        <v>129</v>
      </c>
      <c r="I26" s="495"/>
      <c r="J26" s="496" t="s">
        <v>130</v>
      </c>
      <c r="K26" s="495"/>
      <c r="L26" s="477" t="s">
        <v>11</v>
      </c>
    </row>
    <row r="27" spans="1:18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36" t="s">
        <v>123</v>
      </c>
      <c r="I27" s="37" t="s">
        <v>12</v>
      </c>
      <c r="J27" s="36" t="s">
        <v>123</v>
      </c>
      <c r="K27" s="37" t="s">
        <v>12</v>
      </c>
      <c r="L27" s="477"/>
      <c r="N27" s="121"/>
      <c r="Q27" s="121"/>
      <c r="R27" s="121"/>
    </row>
    <row r="28" spans="1:18" x14ac:dyDescent="0.2">
      <c r="A28" s="118" t="s">
        <v>19</v>
      </c>
      <c r="B28" s="51">
        <v>223377.953125</v>
      </c>
      <c r="C28" s="53">
        <v>0.66612637042999268</v>
      </c>
      <c r="D28" s="51">
        <v>261638.8125</v>
      </c>
      <c r="E28" s="53">
        <v>0.78022253513336182</v>
      </c>
      <c r="F28" s="51">
        <v>4385.34326171875</v>
      </c>
      <c r="G28" s="53">
        <v>1.3077354989945889E-2</v>
      </c>
      <c r="H28" s="51">
        <v>541.7825927734375</v>
      </c>
      <c r="I28" s="53">
        <v>1.6156279016286135E-3</v>
      </c>
      <c r="J28" s="51">
        <v>66418.28125</v>
      </c>
      <c r="K28" s="53">
        <v>0.19806325435638428</v>
      </c>
      <c r="L28" s="54">
        <v>335338.71875</v>
      </c>
      <c r="O28" s="121"/>
    </row>
    <row r="29" spans="1:18" x14ac:dyDescent="0.2">
      <c r="A29" s="41" t="s">
        <v>20</v>
      </c>
      <c r="B29" s="42">
        <v>641399.6875</v>
      </c>
      <c r="C29" s="43">
        <v>0.70720565319061279</v>
      </c>
      <c r="D29" s="42">
        <v>681777.125</v>
      </c>
      <c r="E29" s="43">
        <v>0.75172567367553711</v>
      </c>
      <c r="F29" s="42">
        <v>15164.404296875</v>
      </c>
      <c r="G29" s="43">
        <v>1.6720231622457504E-2</v>
      </c>
      <c r="H29" s="42">
        <v>2134.255126953125</v>
      </c>
      <c r="I29" s="43">
        <v>2.3532242048531771E-3</v>
      </c>
      <c r="J29" s="42">
        <v>212088.484375</v>
      </c>
      <c r="K29" s="43">
        <v>0.2338481992483139</v>
      </c>
      <c r="L29" s="44">
        <v>906949.375</v>
      </c>
      <c r="O29" s="121"/>
    </row>
    <row r="30" spans="1:18" x14ac:dyDescent="0.2">
      <c r="A30" s="55" t="s">
        <v>21</v>
      </c>
      <c r="B30" s="56">
        <v>918819.25</v>
      </c>
      <c r="C30" s="57">
        <v>0.72195684909820557</v>
      </c>
      <c r="D30" s="56">
        <v>910895.0625</v>
      </c>
      <c r="E30" s="57">
        <v>0.71573042869567871</v>
      </c>
      <c r="F30" s="56">
        <v>14900.2412109375</v>
      </c>
      <c r="G30" s="57">
        <v>1.170777715742588E-2</v>
      </c>
      <c r="H30" s="56">
        <v>162.48130798339844</v>
      </c>
      <c r="I30" s="57">
        <v>1.2766873987857252E-4</v>
      </c>
      <c r="J30" s="56">
        <v>261009.40625</v>
      </c>
      <c r="K30" s="57">
        <v>0.20508661866188049</v>
      </c>
      <c r="L30" s="58">
        <v>1272678.875</v>
      </c>
      <c r="O30" s="121"/>
    </row>
    <row r="31" spans="1:18" x14ac:dyDescent="0.2">
      <c r="A31" s="41" t="s">
        <v>22</v>
      </c>
      <c r="B31" s="42">
        <v>248896.078125</v>
      </c>
      <c r="C31" s="43">
        <v>0.7017362117767334</v>
      </c>
      <c r="D31" s="42">
        <v>268351.5</v>
      </c>
      <c r="E31" s="43">
        <v>0.75658869743347168</v>
      </c>
      <c r="F31" s="42">
        <v>3804.12890625</v>
      </c>
      <c r="G31" s="43">
        <v>1.0725338943302631E-2</v>
      </c>
      <c r="H31" s="42">
        <v>818.11907958984375</v>
      </c>
      <c r="I31" s="43">
        <v>2.306600334122777E-3</v>
      </c>
      <c r="J31" s="42">
        <v>74293.6640625</v>
      </c>
      <c r="K31" s="43">
        <v>0.20946314930915833</v>
      </c>
      <c r="L31" s="44">
        <v>354686.09375</v>
      </c>
      <c r="O31" s="121"/>
    </row>
    <row r="32" spans="1:18" x14ac:dyDescent="0.2">
      <c r="A32" s="45" t="s">
        <v>23</v>
      </c>
      <c r="B32" s="46">
        <v>332237.8125</v>
      </c>
      <c r="C32" s="47">
        <v>0.77585673332214355</v>
      </c>
      <c r="D32" s="46">
        <v>318048.375</v>
      </c>
      <c r="E32" s="47">
        <v>0.74272090196609497</v>
      </c>
      <c r="F32" s="46">
        <v>14632.830078125</v>
      </c>
      <c r="G32" s="47">
        <v>3.4171245992183685E-2</v>
      </c>
      <c r="H32" s="46">
        <v>2476.022705078125</v>
      </c>
      <c r="I32" s="47">
        <v>5.7821199297904968E-3</v>
      </c>
      <c r="J32" s="46">
        <v>149488.1875</v>
      </c>
      <c r="K32" s="47">
        <v>0.34909158945083618</v>
      </c>
      <c r="L32" s="48">
        <v>428220.5625</v>
      </c>
      <c r="O32" s="91"/>
    </row>
    <row r="33" spans="1:15" x14ac:dyDescent="0.2">
      <c r="A33" s="34" t="s">
        <v>30</v>
      </c>
      <c r="B33" s="91"/>
      <c r="C33" s="223"/>
      <c r="D33" s="91"/>
      <c r="E33" s="223"/>
      <c r="F33" s="91"/>
      <c r="G33" s="223"/>
      <c r="H33" s="91"/>
      <c r="I33" s="223"/>
      <c r="J33" s="91"/>
      <c r="K33" s="223"/>
      <c r="L33" s="91"/>
    </row>
    <row r="35" spans="1:15" ht="12" customHeight="1" x14ac:dyDescent="0.2">
      <c r="A35" s="475" t="s">
        <v>24</v>
      </c>
      <c r="B35" s="496" t="s">
        <v>126</v>
      </c>
      <c r="C35" s="495"/>
      <c r="D35" s="496" t="s">
        <v>127</v>
      </c>
      <c r="E35" s="495"/>
      <c r="F35" s="496" t="s">
        <v>128</v>
      </c>
      <c r="G35" s="495"/>
      <c r="H35" s="496" t="s">
        <v>129</v>
      </c>
      <c r="I35" s="495"/>
      <c r="J35" s="496" t="s">
        <v>130</v>
      </c>
      <c r="K35" s="495"/>
      <c r="L35" s="477" t="s">
        <v>11</v>
      </c>
    </row>
    <row r="36" spans="1:15" x14ac:dyDescent="0.2">
      <c r="A36" s="475"/>
      <c r="B36" s="36" t="s">
        <v>123</v>
      </c>
      <c r="C36" s="37" t="s">
        <v>12</v>
      </c>
      <c r="D36" s="36" t="s">
        <v>123</v>
      </c>
      <c r="E36" s="37" t="s">
        <v>12</v>
      </c>
      <c r="F36" s="36" t="s">
        <v>123</v>
      </c>
      <c r="G36" s="37" t="s">
        <v>12</v>
      </c>
      <c r="H36" s="36" t="s">
        <v>123</v>
      </c>
      <c r="I36" s="37" t="s">
        <v>12</v>
      </c>
      <c r="J36" s="36" t="s">
        <v>123</v>
      </c>
      <c r="K36" s="37" t="s">
        <v>12</v>
      </c>
      <c r="L36" s="477"/>
    </row>
    <row r="37" spans="1:15" x14ac:dyDescent="0.2">
      <c r="A37" s="118" t="s">
        <v>26</v>
      </c>
      <c r="B37" s="51">
        <v>184917.6875</v>
      </c>
      <c r="C37" s="53">
        <v>0.75173240900039673</v>
      </c>
      <c r="D37" s="51">
        <v>171708.9375</v>
      </c>
      <c r="E37" s="53">
        <v>0.6980358362197876</v>
      </c>
      <c r="F37" s="51">
        <v>5312.119140625</v>
      </c>
      <c r="G37" s="53">
        <v>2.1594971418380737E-2</v>
      </c>
      <c r="H37" s="51">
        <v>546.44830322265625</v>
      </c>
      <c r="I37" s="53">
        <v>2.2214364726096392E-3</v>
      </c>
      <c r="J37" s="51">
        <v>61027.91015625</v>
      </c>
      <c r="K37" s="53">
        <v>0.24809232354164124</v>
      </c>
      <c r="L37" s="54">
        <v>245988.71875</v>
      </c>
      <c r="N37" s="91"/>
      <c r="O37" s="121"/>
    </row>
    <row r="38" spans="1:15" x14ac:dyDescent="0.2">
      <c r="A38" s="41" t="s">
        <v>27</v>
      </c>
      <c r="B38" s="42">
        <v>647436</v>
      </c>
      <c r="C38" s="43">
        <v>0.74039793014526367</v>
      </c>
      <c r="D38" s="42">
        <v>659831.875</v>
      </c>
      <c r="E38" s="43">
        <v>0.75457370281219482</v>
      </c>
      <c r="F38" s="42">
        <v>11950.1591796875</v>
      </c>
      <c r="G38" s="43">
        <v>1.3666019774973392E-2</v>
      </c>
      <c r="H38" s="42">
        <v>1270.673828125</v>
      </c>
      <c r="I38" s="43">
        <v>1.4531234046444297E-3</v>
      </c>
      <c r="J38" s="42">
        <v>172236.65625</v>
      </c>
      <c r="K38" s="43">
        <v>0.1969672292470932</v>
      </c>
      <c r="L38" s="44">
        <v>874443.25</v>
      </c>
      <c r="O38" s="121"/>
    </row>
    <row r="39" spans="1:15" x14ac:dyDescent="0.2">
      <c r="A39" s="92" t="s">
        <v>124</v>
      </c>
      <c r="B39" s="93">
        <v>1532377.125</v>
      </c>
      <c r="C39" s="94">
        <v>0.70375114679336548</v>
      </c>
      <c r="D39" s="93">
        <v>1609170.125</v>
      </c>
      <c r="E39" s="94">
        <v>0.73901867866516113</v>
      </c>
      <c r="F39" s="93">
        <v>35624.671875</v>
      </c>
      <c r="G39" s="94">
        <v>1.6360791400074959E-2</v>
      </c>
      <c r="H39" s="93">
        <v>4315.53857421875</v>
      </c>
      <c r="I39" s="94">
        <v>1.9819308072328568E-3</v>
      </c>
      <c r="J39" s="93">
        <v>530033.4375</v>
      </c>
      <c r="K39" s="94">
        <v>0.24342027306556702</v>
      </c>
      <c r="L39" s="95">
        <v>2177441.75</v>
      </c>
      <c r="O39" s="121"/>
    </row>
    <row r="40" spans="1:15" x14ac:dyDescent="0.2">
      <c r="A40" s="34" t="s">
        <v>30</v>
      </c>
    </row>
    <row r="42" spans="1:15" ht="26.1" customHeight="1" x14ac:dyDescent="0.2">
      <c r="A42" s="471" t="s">
        <v>261</v>
      </c>
      <c r="B42" s="496" t="s">
        <v>126</v>
      </c>
      <c r="C42" s="503"/>
      <c r="D42" s="494" t="s">
        <v>127</v>
      </c>
      <c r="E42" s="503"/>
      <c r="F42" s="494" t="s">
        <v>128</v>
      </c>
      <c r="G42" s="503"/>
      <c r="H42" s="494" t="s">
        <v>129</v>
      </c>
      <c r="I42" s="503"/>
      <c r="J42" s="494" t="s">
        <v>130</v>
      </c>
      <c r="K42" s="495"/>
      <c r="L42" s="492" t="s">
        <v>11</v>
      </c>
    </row>
    <row r="43" spans="1:15" x14ac:dyDescent="0.2">
      <c r="A43" s="489"/>
      <c r="B43" s="212" t="s">
        <v>123</v>
      </c>
      <c r="C43" s="211" t="s">
        <v>12</v>
      </c>
      <c r="D43" s="212" t="s">
        <v>123</v>
      </c>
      <c r="E43" s="211" t="s">
        <v>12</v>
      </c>
      <c r="F43" s="212" t="s">
        <v>123</v>
      </c>
      <c r="G43" s="211" t="s">
        <v>12</v>
      </c>
      <c r="H43" s="212" t="s">
        <v>123</v>
      </c>
      <c r="I43" s="211" t="s">
        <v>12</v>
      </c>
      <c r="J43" s="212" t="s">
        <v>123</v>
      </c>
      <c r="K43" s="211" t="s">
        <v>12</v>
      </c>
      <c r="L43" s="493"/>
    </row>
    <row r="44" spans="1:15" x14ac:dyDescent="0.2">
      <c r="A44" s="210" t="s">
        <v>234</v>
      </c>
      <c r="B44" s="209"/>
      <c r="C44" s="207"/>
      <c r="D44" s="208"/>
      <c r="E44" s="207"/>
      <c r="F44" s="208"/>
      <c r="G44" s="207"/>
      <c r="H44" s="208"/>
      <c r="I44" s="207"/>
      <c r="J44" s="208"/>
      <c r="K44" s="207"/>
      <c r="L44" s="206"/>
    </row>
    <row r="45" spans="1:15" x14ac:dyDescent="0.2">
      <c r="A45" s="59" t="s">
        <v>235</v>
      </c>
      <c r="B45" s="60"/>
      <c r="C45" s="205"/>
      <c r="D45" s="60"/>
      <c r="E45" s="205"/>
      <c r="F45" s="60"/>
      <c r="G45" s="205"/>
      <c r="H45" s="60"/>
      <c r="I45" s="205"/>
      <c r="J45" s="60"/>
      <c r="K45" s="205"/>
      <c r="L45" s="204"/>
    </row>
    <row r="46" spans="1:15" x14ac:dyDescent="0.2">
      <c r="A46" s="34" t="s">
        <v>30</v>
      </c>
    </row>
    <row r="48" spans="1:15" x14ac:dyDescent="0.2">
      <c r="A48" s="469" t="s">
        <v>231</v>
      </c>
      <c r="B48" s="496" t="s">
        <v>126</v>
      </c>
      <c r="C48" s="495"/>
      <c r="D48" s="496" t="s">
        <v>127</v>
      </c>
      <c r="E48" s="495"/>
      <c r="F48" s="496" t="s">
        <v>128</v>
      </c>
      <c r="G48" s="495"/>
      <c r="H48" s="496" t="s">
        <v>129</v>
      </c>
      <c r="I48" s="495"/>
      <c r="J48" s="496" t="s">
        <v>130</v>
      </c>
      <c r="K48" s="495"/>
      <c r="L48" s="477" t="s">
        <v>11</v>
      </c>
    </row>
    <row r="49" spans="1:12" x14ac:dyDescent="0.2">
      <c r="A49" s="470"/>
      <c r="B49" s="36" t="s">
        <v>123</v>
      </c>
      <c r="C49" s="37" t="s">
        <v>12</v>
      </c>
      <c r="D49" s="36" t="s">
        <v>123</v>
      </c>
      <c r="E49" s="37" t="s">
        <v>12</v>
      </c>
      <c r="F49" s="36" t="s">
        <v>123</v>
      </c>
      <c r="G49" s="37" t="s">
        <v>12</v>
      </c>
      <c r="H49" s="36" t="s">
        <v>123</v>
      </c>
      <c r="I49" s="37" t="s">
        <v>12</v>
      </c>
      <c r="J49" s="36" t="s">
        <v>123</v>
      </c>
      <c r="K49" s="37" t="s">
        <v>12</v>
      </c>
      <c r="L49" s="477"/>
    </row>
    <row r="50" spans="1:12" x14ac:dyDescent="0.2">
      <c r="A50" s="55" t="s">
        <v>213</v>
      </c>
      <c r="B50" s="56">
        <v>35169.12109375</v>
      </c>
      <c r="C50" s="57">
        <v>0.35471031069755554</v>
      </c>
      <c r="D50" s="56">
        <v>35228.36328125</v>
      </c>
      <c r="E50" s="57">
        <v>0.35530781745910645</v>
      </c>
      <c r="F50" s="56">
        <v>0</v>
      </c>
      <c r="G50" s="57">
        <v>0</v>
      </c>
      <c r="H50" s="56">
        <v>0</v>
      </c>
      <c r="I50" s="57">
        <v>0</v>
      </c>
      <c r="J50" s="56">
        <v>17039.705078125</v>
      </c>
      <c r="K50" s="57">
        <v>0.17185983061790466</v>
      </c>
      <c r="L50" s="126">
        <v>99148.8515625</v>
      </c>
    </row>
    <row r="51" spans="1:12" x14ac:dyDescent="0.2">
      <c r="A51" s="41" t="s">
        <v>230</v>
      </c>
      <c r="B51" s="42">
        <v>134073.328125</v>
      </c>
      <c r="C51" s="43">
        <v>0.28526192903518677</v>
      </c>
      <c r="D51" s="42">
        <v>126274.2109375</v>
      </c>
      <c r="E51" s="43">
        <v>0.26866808533668518</v>
      </c>
      <c r="F51" s="42">
        <v>0</v>
      </c>
      <c r="G51" s="43">
        <v>0</v>
      </c>
      <c r="H51" s="42">
        <v>1983.2373046875</v>
      </c>
      <c r="I51" s="43">
        <v>4.2196470312774181E-3</v>
      </c>
      <c r="J51" s="42">
        <v>127814.21875</v>
      </c>
      <c r="K51" s="43">
        <v>0.27194470167160034</v>
      </c>
      <c r="L51" s="44">
        <v>470000.78125</v>
      </c>
    </row>
    <row r="52" spans="1:12" x14ac:dyDescent="0.2">
      <c r="A52" s="55" t="s">
        <v>214</v>
      </c>
      <c r="B52" s="56">
        <v>892933.5</v>
      </c>
      <c r="C52" s="57">
        <v>0.32890257239341736</v>
      </c>
      <c r="D52" s="56">
        <v>727587.875</v>
      </c>
      <c r="E52" s="57">
        <v>0.26799926161766052</v>
      </c>
      <c r="F52" s="56">
        <v>33118.4765625</v>
      </c>
      <c r="G52" s="57">
        <v>1.2198839336633682E-2</v>
      </c>
      <c r="H52" s="56">
        <v>47244.046875</v>
      </c>
      <c r="I52" s="57">
        <v>1.7401842400431633E-2</v>
      </c>
      <c r="J52" s="56">
        <v>248540.328125</v>
      </c>
      <c r="K52" s="57">
        <v>9.1547191143035889E-2</v>
      </c>
      <c r="L52" s="126">
        <v>2714887.5</v>
      </c>
    </row>
    <row r="53" spans="1:12" x14ac:dyDescent="0.2">
      <c r="A53" s="41" t="s">
        <v>224</v>
      </c>
      <c r="B53" s="42">
        <v>36982.46875</v>
      </c>
      <c r="C53" s="43">
        <v>0.11340059340000153</v>
      </c>
      <c r="D53" s="42">
        <v>127243.921875</v>
      </c>
      <c r="E53" s="43">
        <v>0.39017230272293091</v>
      </c>
      <c r="F53" s="42">
        <v>0</v>
      </c>
      <c r="G53" s="43">
        <v>0</v>
      </c>
      <c r="H53" s="42">
        <v>0</v>
      </c>
      <c r="I53" s="43">
        <v>0</v>
      </c>
      <c r="J53" s="42">
        <v>80903.5703125</v>
      </c>
      <c r="K53" s="43">
        <v>0.24807734787464142</v>
      </c>
      <c r="L53" s="44">
        <v>326122.375</v>
      </c>
    </row>
    <row r="54" spans="1:12" x14ac:dyDescent="0.2">
      <c r="A54" s="55" t="s">
        <v>254</v>
      </c>
      <c r="B54" s="56">
        <v>302545.375</v>
      </c>
      <c r="C54" s="57">
        <v>0.35936260223388672</v>
      </c>
      <c r="D54" s="56">
        <v>285062.8125</v>
      </c>
      <c r="E54" s="57">
        <v>0.33859691023826599</v>
      </c>
      <c r="F54" s="56">
        <v>5653.3095703125</v>
      </c>
      <c r="G54" s="57">
        <v>6.7149866372346878E-3</v>
      </c>
      <c r="H54" s="56">
        <v>0</v>
      </c>
      <c r="I54" s="57">
        <v>0</v>
      </c>
      <c r="J54" s="56">
        <v>64032.69140625</v>
      </c>
      <c r="K54" s="57">
        <v>7.6057866215705872E-2</v>
      </c>
      <c r="L54" s="126">
        <v>841894.375</v>
      </c>
    </row>
    <row r="55" spans="1:12" x14ac:dyDescent="0.2">
      <c r="A55" s="41" t="s">
        <v>215</v>
      </c>
      <c r="B55" s="42">
        <v>76890.8125</v>
      </c>
      <c r="C55" s="43">
        <v>0.29886046051979065</v>
      </c>
      <c r="D55" s="42">
        <v>131918.9375</v>
      </c>
      <c r="E55" s="43">
        <v>0.51274466514587402</v>
      </c>
      <c r="F55" s="42">
        <v>0</v>
      </c>
      <c r="G55" s="43">
        <v>0</v>
      </c>
      <c r="H55" s="42">
        <v>0</v>
      </c>
      <c r="I55" s="43">
        <v>0</v>
      </c>
      <c r="J55" s="42">
        <v>40330.27734375</v>
      </c>
      <c r="K55" s="43">
        <v>0.15675637125968933</v>
      </c>
      <c r="L55" s="44">
        <v>257279.96875</v>
      </c>
    </row>
    <row r="56" spans="1:12" x14ac:dyDescent="0.2">
      <c r="A56" s="55" t="s">
        <v>256</v>
      </c>
      <c r="B56" s="56">
        <v>74231.203125</v>
      </c>
      <c r="C56" s="57">
        <v>0.30446329712867737</v>
      </c>
      <c r="D56" s="56">
        <v>116829.1796875</v>
      </c>
      <c r="E56" s="57">
        <v>0.47918117046356201</v>
      </c>
      <c r="F56" s="56">
        <v>0</v>
      </c>
      <c r="G56" s="57">
        <v>0</v>
      </c>
      <c r="H56" s="56">
        <v>0</v>
      </c>
      <c r="I56" s="57">
        <v>0</v>
      </c>
      <c r="J56" s="56">
        <v>222.82878112792969</v>
      </c>
      <c r="K56" s="57">
        <v>9.1394426999613643E-4</v>
      </c>
      <c r="L56" s="126">
        <v>243810.03125</v>
      </c>
    </row>
    <row r="57" spans="1:12" x14ac:dyDescent="0.2">
      <c r="A57" s="41" t="s">
        <v>216</v>
      </c>
      <c r="B57" s="42">
        <v>25749.11328125</v>
      </c>
      <c r="C57" s="43">
        <v>0.48242539167404175</v>
      </c>
      <c r="D57" s="42">
        <v>24968.0625</v>
      </c>
      <c r="E57" s="43">
        <v>0.46779197454452515</v>
      </c>
      <c r="F57" s="42">
        <v>578.48138427734375</v>
      </c>
      <c r="G57" s="43">
        <v>1.0838203132152557E-2</v>
      </c>
      <c r="H57" s="42">
        <v>0</v>
      </c>
      <c r="I57" s="43">
        <v>0</v>
      </c>
      <c r="J57" s="42">
        <v>35.425498962402344</v>
      </c>
      <c r="K57" s="43">
        <v>6.637184415012598E-4</v>
      </c>
      <c r="L57" s="44">
        <v>53374.2890625</v>
      </c>
    </row>
    <row r="58" spans="1:12" x14ac:dyDescent="0.2">
      <c r="A58" s="55" t="s">
        <v>229</v>
      </c>
      <c r="B58" s="56">
        <v>5584.4296875</v>
      </c>
      <c r="C58" s="57">
        <v>3.2027941197156906E-2</v>
      </c>
      <c r="D58" s="56">
        <v>40129.37109375</v>
      </c>
      <c r="E58" s="57">
        <v>0.23015081882476807</v>
      </c>
      <c r="F58" s="56">
        <v>0</v>
      </c>
      <c r="G58" s="57">
        <v>0</v>
      </c>
      <c r="H58" s="56">
        <v>0</v>
      </c>
      <c r="I58" s="57">
        <v>0</v>
      </c>
      <c r="J58" s="56">
        <v>40749.48828125</v>
      </c>
      <c r="K58" s="57">
        <v>0.23370732367038727</v>
      </c>
      <c r="L58" s="126">
        <v>174361.1875</v>
      </c>
    </row>
    <row r="59" spans="1:12" x14ac:dyDescent="0.2">
      <c r="A59" s="41" t="s">
        <v>226</v>
      </c>
      <c r="B59" s="42">
        <v>55481.6953125</v>
      </c>
      <c r="C59" s="43">
        <v>0.39617639780044556</v>
      </c>
      <c r="D59" s="42">
        <v>54785.48046875</v>
      </c>
      <c r="E59" s="43">
        <v>0.39120498299598694</v>
      </c>
      <c r="F59" s="42">
        <v>881.8641357421875</v>
      </c>
      <c r="G59" s="43">
        <v>6.2970998696982861E-3</v>
      </c>
      <c r="H59" s="42">
        <v>189.559326171875</v>
      </c>
      <c r="I59" s="43">
        <v>1.3535803882405162E-3</v>
      </c>
      <c r="J59" s="42">
        <v>527.54876708984375</v>
      </c>
      <c r="K59" s="43">
        <v>3.7670510355383158E-3</v>
      </c>
      <c r="L59" s="44">
        <v>140042.90625</v>
      </c>
    </row>
    <row r="60" spans="1:12" x14ac:dyDescent="0.2">
      <c r="A60" s="55" t="s">
        <v>258</v>
      </c>
      <c r="B60" s="56">
        <v>229270.59375</v>
      </c>
      <c r="C60" s="57">
        <v>0.18330490589141846</v>
      </c>
      <c r="D60" s="56">
        <v>363678.5</v>
      </c>
      <c r="E60" s="57">
        <v>0.29076582193374634</v>
      </c>
      <c r="F60" s="56">
        <v>1136.3648681640625</v>
      </c>
      <c r="G60" s="57">
        <v>9.0853887377306819E-4</v>
      </c>
      <c r="H60" s="56">
        <v>0</v>
      </c>
      <c r="I60" s="57">
        <v>0</v>
      </c>
      <c r="J60" s="56">
        <v>2569.89453125</v>
      </c>
      <c r="K60" s="57">
        <v>2.0546650048345327E-3</v>
      </c>
      <c r="L60" s="126">
        <v>1250760.875</v>
      </c>
    </row>
    <row r="61" spans="1:12" x14ac:dyDescent="0.2">
      <c r="A61" s="41" t="s">
        <v>228</v>
      </c>
      <c r="B61" s="42">
        <v>58672.4921875</v>
      </c>
      <c r="C61" s="43">
        <v>0.62351030111312866</v>
      </c>
      <c r="D61" s="42">
        <v>41996.71484375</v>
      </c>
      <c r="E61" s="43">
        <v>0.44629746675491333</v>
      </c>
      <c r="F61" s="42">
        <v>20316.275390625</v>
      </c>
      <c r="G61" s="43">
        <v>0.21590028703212738</v>
      </c>
      <c r="H61" s="42">
        <v>2882.142822265625</v>
      </c>
      <c r="I61" s="43">
        <v>3.0628420412540436E-2</v>
      </c>
      <c r="J61" s="42">
        <v>34366.62890625</v>
      </c>
      <c r="K61" s="43">
        <v>0.36521285772323608</v>
      </c>
      <c r="L61" s="44">
        <v>94100.2734375</v>
      </c>
    </row>
    <row r="62" spans="1:12" x14ac:dyDescent="0.2">
      <c r="A62" s="55" t="s">
        <v>217</v>
      </c>
      <c r="B62" s="56">
        <v>46235.8203125</v>
      </c>
      <c r="C62" s="57">
        <v>0.44405892491340637</v>
      </c>
      <c r="D62" s="56">
        <v>22502.68359375</v>
      </c>
      <c r="E62" s="57">
        <v>0.21612067520618439</v>
      </c>
      <c r="F62" s="56">
        <v>0</v>
      </c>
      <c r="G62" s="57">
        <v>0</v>
      </c>
      <c r="H62" s="56">
        <v>1011.2332153320313</v>
      </c>
      <c r="I62" s="57">
        <v>9.7121046856045723E-3</v>
      </c>
      <c r="J62" s="56">
        <v>19118.833984375</v>
      </c>
      <c r="K62" s="57">
        <v>0.18362145125865936</v>
      </c>
      <c r="L62" s="126">
        <v>104120.9140625</v>
      </c>
    </row>
    <row r="63" spans="1:12" x14ac:dyDescent="0.2">
      <c r="A63" s="41" t="s">
        <v>218</v>
      </c>
      <c r="B63" s="42">
        <v>51447.49609375</v>
      </c>
      <c r="C63" s="43">
        <v>0.43153601884841919</v>
      </c>
      <c r="D63" s="42">
        <v>40965.328125</v>
      </c>
      <c r="E63" s="43">
        <v>0.34361276030540466</v>
      </c>
      <c r="F63" s="42">
        <v>12385.8798828125</v>
      </c>
      <c r="G63" s="43">
        <v>0.10389141738414764</v>
      </c>
      <c r="H63" s="42">
        <v>287.76043701171875</v>
      </c>
      <c r="I63" s="43">
        <v>2.4137033615261316E-3</v>
      </c>
      <c r="J63" s="42">
        <v>42768.1015625</v>
      </c>
      <c r="K63" s="43">
        <v>0.35873422026634216</v>
      </c>
      <c r="L63" s="44">
        <v>119219.46875</v>
      </c>
    </row>
    <row r="64" spans="1:12" x14ac:dyDescent="0.2">
      <c r="A64" s="55" t="s">
        <v>255</v>
      </c>
      <c r="B64" s="56">
        <v>29076.5859375</v>
      </c>
      <c r="C64" s="57">
        <v>0.13631381094455719</v>
      </c>
      <c r="D64" s="56">
        <v>44168.44140625</v>
      </c>
      <c r="E64" s="57">
        <v>0.20706586539745331</v>
      </c>
      <c r="F64" s="56">
        <v>449.815673828125</v>
      </c>
      <c r="G64" s="57">
        <v>2.1087785717099905E-3</v>
      </c>
      <c r="H64" s="56">
        <v>0</v>
      </c>
      <c r="I64" s="57">
        <v>0</v>
      </c>
      <c r="J64" s="56">
        <v>15329.626953125</v>
      </c>
      <c r="K64" s="57">
        <v>7.1866750717163086E-2</v>
      </c>
      <c r="L64" s="126">
        <v>213306.25</v>
      </c>
    </row>
    <row r="65" spans="1:12" x14ac:dyDescent="0.2">
      <c r="A65" s="41" t="s">
        <v>211</v>
      </c>
      <c r="B65" s="42">
        <v>17680.064453125</v>
      </c>
      <c r="C65" s="43">
        <v>0.21900357306003571</v>
      </c>
      <c r="D65" s="42">
        <v>27200.8515625</v>
      </c>
      <c r="E65" s="43">
        <v>0.33693787455558777</v>
      </c>
      <c r="F65" s="42">
        <v>171.07421875</v>
      </c>
      <c r="G65" s="43">
        <v>2.1191020496189594E-3</v>
      </c>
      <c r="H65" s="42">
        <v>54.160434722900391</v>
      </c>
      <c r="I65" s="43">
        <v>6.7088712239637971E-4</v>
      </c>
      <c r="J65" s="42">
        <v>7369.49853515625</v>
      </c>
      <c r="K65" s="43">
        <v>9.1286227107048035E-2</v>
      </c>
      <c r="L65" s="44">
        <v>80729.578125</v>
      </c>
    </row>
    <row r="66" spans="1:12" x14ac:dyDescent="0.2">
      <c r="A66" s="55" t="s">
        <v>212</v>
      </c>
      <c r="B66" s="56">
        <v>16787.376953125</v>
      </c>
      <c r="C66" s="57">
        <v>0.5289883017539978</v>
      </c>
      <c r="D66" s="56">
        <v>11722.5078125</v>
      </c>
      <c r="E66" s="57">
        <v>0.36938881874084473</v>
      </c>
      <c r="F66" s="56">
        <v>117.84709167480469</v>
      </c>
      <c r="G66" s="57">
        <v>3.7134888116270304E-3</v>
      </c>
      <c r="H66" s="56">
        <v>14.504393577575684</v>
      </c>
      <c r="I66" s="57">
        <v>4.5704905642196536E-4</v>
      </c>
      <c r="J66" s="56">
        <v>78.31890869140625</v>
      </c>
      <c r="K66" s="57">
        <v>2.4679133202880621E-3</v>
      </c>
      <c r="L66" s="126">
        <v>31734.873046875</v>
      </c>
    </row>
    <row r="67" spans="1:12" x14ac:dyDescent="0.2">
      <c r="A67" s="41" t="s">
        <v>219</v>
      </c>
      <c r="B67" s="42">
        <v>23916.44140625</v>
      </c>
      <c r="C67" s="43">
        <v>0.36166730523109436</v>
      </c>
      <c r="D67" s="42">
        <v>18726.767578125</v>
      </c>
      <c r="E67" s="43">
        <v>0.28318843245506287</v>
      </c>
      <c r="F67" s="42">
        <v>206.06546020507813</v>
      </c>
      <c r="G67" s="43">
        <v>3.1161466613411903E-3</v>
      </c>
      <c r="H67" s="42">
        <v>72.718925476074219</v>
      </c>
      <c r="I67" s="43">
        <v>1.0996643686667085E-3</v>
      </c>
      <c r="J67" s="42">
        <v>11182.8291015625</v>
      </c>
      <c r="K67" s="43">
        <v>0.1691080778837204</v>
      </c>
      <c r="L67" s="44">
        <v>66128.2890625</v>
      </c>
    </row>
    <row r="68" spans="1:12" x14ac:dyDescent="0.2">
      <c r="A68" s="55" t="s">
        <v>227</v>
      </c>
      <c r="B68" s="56">
        <v>66619.765625</v>
      </c>
      <c r="C68" s="57">
        <v>0.50567227602005005</v>
      </c>
      <c r="D68" s="56">
        <v>66676.8046875</v>
      </c>
      <c r="E68" s="57">
        <v>0.50610518455505371</v>
      </c>
      <c r="F68" s="56">
        <v>73.473403930664063</v>
      </c>
      <c r="G68" s="57">
        <v>5.5769423488527536E-4</v>
      </c>
      <c r="H68" s="56">
        <v>0</v>
      </c>
      <c r="I68" s="57">
        <v>0</v>
      </c>
      <c r="J68" s="56">
        <v>0</v>
      </c>
      <c r="K68" s="57">
        <v>0</v>
      </c>
      <c r="L68" s="126">
        <v>131744.953125</v>
      </c>
    </row>
    <row r="69" spans="1:12" x14ac:dyDescent="0.2">
      <c r="A69" s="41" t="s">
        <v>220</v>
      </c>
      <c r="B69" s="42">
        <v>8846.6220703125</v>
      </c>
      <c r="C69" s="43">
        <v>0.12185773253440857</v>
      </c>
      <c r="D69" s="42">
        <v>23243.564453125</v>
      </c>
      <c r="E69" s="43">
        <v>0.32016831636428833</v>
      </c>
      <c r="F69" s="42">
        <v>42.232433319091797</v>
      </c>
      <c r="G69" s="43">
        <v>5.8173033175989985E-4</v>
      </c>
      <c r="H69" s="42">
        <v>0</v>
      </c>
      <c r="I69" s="43">
        <v>0</v>
      </c>
      <c r="J69" s="42">
        <v>11759.75390625</v>
      </c>
      <c r="K69" s="43">
        <v>0.1619846522808075</v>
      </c>
      <c r="L69" s="44">
        <v>72597.953125</v>
      </c>
    </row>
    <row r="70" spans="1:12" x14ac:dyDescent="0.2">
      <c r="A70" s="55" t="s">
        <v>221</v>
      </c>
      <c r="B70" s="56">
        <v>26964.01171875</v>
      </c>
      <c r="C70" s="57">
        <v>0.40068528056144714</v>
      </c>
      <c r="D70" s="56">
        <v>12917.2001953125</v>
      </c>
      <c r="E70" s="57">
        <v>0.19194963574409485</v>
      </c>
      <c r="F70" s="56">
        <v>4246.623046875</v>
      </c>
      <c r="G70" s="57">
        <v>6.3104830682277679E-2</v>
      </c>
      <c r="H70" s="56">
        <v>1133.9007568359375</v>
      </c>
      <c r="I70" s="57">
        <v>1.6849769279360771E-2</v>
      </c>
      <c r="J70" s="56">
        <v>20651.0078125</v>
      </c>
      <c r="K70" s="57">
        <v>0.30687403678894043</v>
      </c>
      <c r="L70" s="126">
        <v>67294.734375</v>
      </c>
    </row>
    <row r="71" spans="1:12" x14ac:dyDescent="0.2">
      <c r="A71" s="41" t="s">
        <v>222</v>
      </c>
      <c r="B71" s="42">
        <v>53973.09765625</v>
      </c>
      <c r="C71" s="43">
        <v>0.47060024738311768</v>
      </c>
      <c r="D71" s="42">
        <v>26444.052734375</v>
      </c>
      <c r="E71" s="43">
        <v>0.23057003319263458</v>
      </c>
      <c r="F71" s="42">
        <v>140.50115966796875</v>
      </c>
      <c r="G71" s="43">
        <v>1.2250526342540979E-3</v>
      </c>
      <c r="H71" s="42">
        <v>205.73747253417969</v>
      </c>
      <c r="I71" s="43">
        <v>1.7938587116077542E-3</v>
      </c>
      <c r="J71" s="42">
        <v>5536.17138671875</v>
      </c>
      <c r="K71" s="43">
        <v>4.8270784318447113E-2</v>
      </c>
      <c r="L71" s="44">
        <v>114689.8984375</v>
      </c>
    </row>
    <row r="72" spans="1:12" x14ac:dyDescent="0.2">
      <c r="A72" s="55" t="s">
        <v>223</v>
      </c>
      <c r="B72" s="56">
        <v>26308.640625</v>
      </c>
      <c r="C72" s="57">
        <v>0.15848241746425629</v>
      </c>
      <c r="D72" s="56">
        <v>47441.57421875</v>
      </c>
      <c r="E72" s="57">
        <v>0.28578653931617737</v>
      </c>
      <c r="F72" s="56">
        <v>0</v>
      </c>
      <c r="G72" s="57">
        <v>0</v>
      </c>
      <c r="H72" s="56">
        <v>110.14301300048828</v>
      </c>
      <c r="I72" s="57">
        <v>6.634980090893805E-4</v>
      </c>
      <c r="J72" s="56">
        <v>23617.1875</v>
      </c>
      <c r="K72" s="57">
        <v>0.14226919412612915</v>
      </c>
      <c r="L72" s="126">
        <v>166003.53125</v>
      </c>
    </row>
    <row r="73" spans="1:12" x14ac:dyDescent="0.2">
      <c r="A73" s="59" t="s">
        <v>11</v>
      </c>
      <c r="B73" s="60">
        <v>2295440</v>
      </c>
      <c r="C73" s="61">
        <v>0.2930341362953186</v>
      </c>
      <c r="D73" s="60">
        <v>2417713.25</v>
      </c>
      <c r="E73" s="61">
        <v>0.30864343047142029</v>
      </c>
      <c r="F73" s="60">
        <v>79518.28125</v>
      </c>
      <c r="G73" s="61">
        <v>1.0151243768632412E-2</v>
      </c>
      <c r="H73" s="60">
        <v>55189.14453125</v>
      </c>
      <c r="I73" s="61">
        <v>7.0454045198857784E-3</v>
      </c>
      <c r="J73" s="60">
        <v>814543.9375</v>
      </c>
      <c r="K73" s="61">
        <v>0.10398405790328979</v>
      </c>
      <c r="L73" s="62">
        <v>7833354</v>
      </c>
    </row>
    <row r="74" spans="1:12" x14ac:dyDescent="0.2">
      <c r="A74" s="34" t="s">
        <v>30</v>
      </c>
    </row>
    <row r="75" spans="1:12" x14ac:dyDescent="0.2">
      <c r="A75" s="34" t="s">
        <v>287</v>
      </c>
      <c r="G75" s="121"/>
      <c r="I75" s="121"/>
    </row>
    <row r="78" spans="1:12" ht="12.75" customHeight="1" x14ac:dyDescent="0.2"/>
    <row r="80" spans="1:12" x14ac:dyDescent="0.2">
      <c r="D80" s="34" t="s">
        <v>0</v>
      </c>
    </row>
  </sheetData>
  <mergeCells count="44">
    <mergeCell ref="L35:L36"/>
    <mergeCell ref="J26:K26"/>
    <mergeCell ref="L19:L20"/>
    <mergeCell ref="L42:L43"/>
    <mergeCell ref="L26:L27"/>
    <mergeCell ref="J35:K35"/>
    <mergeCell ref="J19:K19"/>
    <mergeCell ref="F26:G26"/>
    <mergeCell ref="F19:G19"/>
    <mergeCell ref="F42:G42"/>
    <mergeCell ref="H42:I42"/>
    <mergeCell ref="J42:K42"/>
    <mergeCell ref="F35:G35"/>
    <mergeCell ref="H35:I35"/>
    <mergeCell ref="H26:I26"/>
    <mergeCell ref="H19:I19"/>
    <mergeCell ref="A26:A27"/>
    <mergeCell ref="B26:C26"/>
    <mergeCell ref="A19:A20"/>
    <mergeCell ref="B19:C19"/>
    <mergeCell ref="D26:E26"/>
    <mergeCell ref="D19:E19"/>
    <mergeCell ref="A42:A43"/>
    <mergeCell ref="B42:C42"/>
    <mergeCell ref="D42:E42"/>
    <mergeCell ref="A35:A36"/>
    <mergeCell ref="B35:C35"/>
    <mergeCell ref="D35:E35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L48:L49"/>
    <mergeCell ref="A48:A49"/>
    <mergeCell ref="B48:C48"/>
    <mergeCell ref="D48:E48"/>
    <mergeCell ref="F48:G48"/>
    <mergeCell ref="H48:I48"/>
    <mergeCell ref="J48:K48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84"/>
  <sheetViews>
    <sheetView showGridLines="0" zoomScale="90" workbookViewId="0">
      <selection activeCell="C14" sqref="C14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31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261769.875</v>
      </c>
      <c r="C14" s="160">
        <v>2.1723905578255653E-2</v>
      </c>
      <c r="D14" s="161">
        <v>3850557.25</v>
      </c>
      <c r="E14" s="160">
        <v>0.3195522129535675</v>
      </c>
      <c r="F14" s="161">
        <v>5503877</v>
      </c>
      <c r="G14" s="160">
        <v>0.45675885677337646</v>
      </c>
      <c r="H14" s="161">
        <v>2129894.5</v>
      </c>
      <c r="I14" s="160">
        <v>0.17675688862800598</v>
      </c>
      <c r="J14" s="161">
        <v>303754.53125</v>
      </c>
      <c r="K14" s="160">
        <v>2.5208150967955589E-2</v>
      </c>
      <c r="L14" s="159">
        <v>12049854</v>
      </c>
    </row>
    <row r="15" spans="1:12" x14ac:dyDescent="0.2">
      <c r="A15" s="13" t="s">
        <v>4</v>
      </c>
      <c r="B15" s="15">
        <v>111222.296875</v>
      </c>
      <c r="C15" s="98">
        <v>2.4763548746705055E-2</v>
      </c>
      <c r="D15" s="15">
        <v>1417732.375</v>
      </c>
      <c r="E15" s="98">
        <v>0.31565690040588379</v>
      </c>
      <c r="F15" s="15">
        <v>2068141.75</v>
      </c>
      <c r="G15" s="98">
        <v>0.46046999096870422</v>
      </c>
      <c r="H15" s="15">
        <v>783242.8125</v>
      </c>
      <c r="I15" s="98">
        <v>0.1743883490562439</v>
      </c>
      <c r="J15" s="15">
        <v>111032.28125</v>
      </c>
      <c r="K15" s="98">
        <v>2.4721242487430573E-2</v>
      </c>
      <c r="L15" s="16">
        <v>4491371.5</v>
      </c>
    </row>
    <row r="16" spans="1:12" x14ac:dyDescent="0.2">
      <c r="A16" s="158" t="s">
        <v>5</v>
      </c>
      <c r="B16" s="157">
        <v>150547.578125</v>
      </c>
      <c r="C16" s="156">
        <v>1.9917700439691544E-2</v>
      </c>
      <c r="D16" s="157">
        <v>2432825</v>
      </c>
      <c r="E16" s="156">
        <v>0.32186686992645264</v>
      </c>
      <c r="F16" s="157">
        <v>3435735.5</v>
      </c>
      <c r="G16" s="156">
        <v>0.45455363392829895</v>
      </c>
      <c r="H16" s="157">
        <v>1346651.75</v>
      </c>
      <c r="I16" s="156">
        <v>0.17816431820392609</v>
      </c>
      <c r="J16" s="157">
        <v>192722.234375</v>
      </c>
      <c r="K16" s="156">
        <v>2.5497479364275932E-2</v>
      </c>
      <c r="L16" s="155">
        <v>7558482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43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29031.443359375</v>
      </c>
      <c r="C21" s="130">
        <v>5.2038498222827911E-2</v>
      </c>
      <c r="D21" s="153">
        <v>230449.484375</v>
      </c>
      <c r="E21" s="130">
        <v>0.41307783126831055</v>
      </c>
      <c r="F21" s="153">
        <v>216208.265625</v>
      </c>
      <c r="G21" s="130">
        <v>0.38755062222480774</v>
      </c>
      <c r="H21" s="153">
        <v>77863.90625</v>
      </c>
      <c r="I21" s="130">
        <v>0.13957008719444275</v>
      </c>
      <c r="J21" s="153">
        <v>4330.83984375</v>
      </c>
      <c r="K21" s="130">
        <v>7.7629759907722473E-3</v>
      </c>
      <c r="L21" s="129">
        <v>557883.9375</v>
      </c>
    </row>
    <row r="22" spans="1:12" x14ac:dyDescent="0.2">
      <c r="A22" s="13" t="s">
        <v>16</v>
      </c>
      <c r="B22" s="15">
        <v>170427.5</v>
      </c>
      <c r="C22" s="98">
        <v>2.3856330662965775E-2</v>
      </c>
      <c r="D22" s="15">
        <v>2504777.5</v>
      </c>
      <c r="E22" s="98">
        <v>0.35061714053153992</v>
      </c>
      <c r="F22" s="15">
        <v>3058291</v>
      </c>
      <c r="G22" s="98">
        <v>0.42809760570526123</v>
      </c>
      <c r="H22" s="15">
        <v>1237458.875</v>
      </c>
      <c r="I22" s="98">
        <v>0.17321869730949402</v>
      </c>
      <c r="J22" s="15">
        <v>172955.75</v>
      </c>
      <c r="K22" s="98">
        <v>2.4210235103964806E-2</v>
      </c>
      <c r="L22" s="16">
        <v>7143911</v>
      </c>
    </row>
    <row r="23" spans="1:12" x14ac:dyDescent="0.2">
      <c r="A23" s="158" t="s">
        <v>17</v>
      </c>
      <c r="B23" s="157">
        <v>62310.9453125</v>
      </c>
      <c r="C23" s="156">
        <v>1.4330749399960041E-2</v>
      </c>
      <c r="D23" s="157">
        <v>1115330.25</v>
      </c>
      <c r="E23" s="156">
        <v>0.25651222467422485</v>
      </c>
      <c r="F23" s="157">
        <v>2229378</v>
      </c>
      <c r="G23" s="156">
        <v>0.5127294659614563</v>
      </c>
      <c r="H23" s="157">
        <v>814571.8125</v>
      </c>
      <c r="I23" s="156">
        <v>0.18734148144721985</v>
      </c>
      <c r="J23" s="157">
        <v>126467.9296875</v>
      </c>
      <c r="K23" s="156">
        <v>2.9086066409945488E-2</v>
      </c>
      <c r="L23" s="155">
        <v>4348059</v>
      </c>
    </row>
    <row r="24" spans="1:12" x14ac:dyDescent="0.2">
      <c r="A24" s="4" t="s">
        <v>30</v>
      </c>
    </row>
    <row r="26" spans="1:12" x14ac:dyDescent="0.2">
      <c r="A26" s="43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16649.98828125</v>
      </c>
      <c r="C28" s="130">
        <v>1.3051464222371578E-2</v>
      </c>
      <c r="D28" s="153">
        <v>381144.6875</v>
      </c>
      <c r="E28" s="130">
        <v>0.2987687885761261</v>
      </c>
      <c r="F28" s="153">
        <v>593836.5</v>
      </c>
      <c r="G28" s="130">
        <v>0.46549198031425476</v>
      </c>
      <c r="H28" s="153">
        <v>245053.75</v>
      </c>
      <c r="I28" s="130">
        <v>0.19209085404872894</v>
      </c>
      <c r="J28" s="153">
        <v>39033.0703125</v>
      </c>
      <c r="K28" s="130">
        <v>3.0596943572163582E-2</v>
      </c>
      <c r="L28" s="166">
        <v>1275718.125</v>
      </c>
    </row>
    <row r="29" spans="1:12" x14ac:dyDescent="0.2">
      <c r="A29" s="13" t="s">
        <v>20</v>
      </c>
      <c r="B29" s="15">
        <v>44761.19140625</v>
      </c>
      <c r="C29" s="98">
        <v>1.3522805646061897E-2</v>
      </c>
      <c r="D29" s="15">
        <v>1025517.4375</v>
      </c>
      <c r="E29" s="98">
        <v>0.30981913208961487</v>
      </c>
      <c r="F29" s="15">
        <v>1427674.25</v>
      </c>
      <c r="G29" s="98">
        <v>0.43131473660469055</v>
      </c>
      <c r="H29" s="15">
        <v>703939.75</v>
      </c>
      <c r="I29" s="98">
        <v>0.21266727149486542</v>
      </c>
      <c r="J29" s="15">
        <v>108159.46875</v>
      </c>
      <c r="K29" s="98">
        <v>3.2676063477993011E-2</v>
      </c>
      <c r="L29" s="23">
        <v>3310052.25</v>
      </c>
    </row>
    <row r="30" spans="1:12" x14ac:dyDescent="0.2">
      <c r="A30" s="152" t="s">
        <v>21</v>
      </c>
      <c r="B30" s="144">
        <v>129687.3515625</v>
      </c>
      <c r="C30" s="151">
        <v>3.1806640326976776E-2</v>
      </c>
      <c r="D30" s="144">
        <v>1444666.75</v>
      </c>
      <c r="E30" s="151">
        <v>0.35431361198425293</v>
      </c>
      <c r="F30" s="144">
        <v>1691829.875</v>
      </c>
      <c r="G30" s="151">
        <v>0.41493189334869385</v>
      </c>
      <c r="H30" s="144">
        <v>730318.125</v>
      </c>
      <c r="I30" s="151">
        <v>0.17911510169506073</v>
      </c>
      <c r="J30" s="144">
        <v>80865.359375</v>
      </c>
      <c r="K30" s="151">
        <v>1.9832737743854523E-2</v>
      </c>
      <c r="L30" s="166">
        <v>4077367.25</v>
      </c>
    </row>
    <row r="31" spans="1:12" x14ac:dyDescent="0.2">
      <c r="A31" s="13" t="s">
        <v>22</v>
      </c>
      <c r="B31" s="15">
        <v>21463.919921875</v>
      </c>
      <c r="C31" s="98">
        <v>1.5950394794344902E-2</v>
      </c>
      <c r="D31" s="15">
        <v>452680.8125</v>
      </c>
      <c r="E31" s="98">
        <v>0.33639883995056152</v>
      </c>
      <c r="F31" s="15">
        <v>664476.75</v>
      </c>
      <c r="G31" s="98">
        <v>0.49378988146781921</v>
      </c>
      <c r="H31" s="15">
        <v>165794.421875</v>
      </c>
      <c r="I31" s="98">
        <v>0.12320613116025925</v>
      </c>
      <c r="J31" s="15">
        <v>41251.109375</v>
      </c>
      <c r="K31" s="98">
        <v>3.0654767528176308E-2</v>
      </c>
      <c r="L31" s="23">
        <v>1345667</v>
      </c>
    </row>
    <row r="32" spans="1:12" x14ac:dyDescent="0.2">
      <c r="A32" s="158" t="s">
        <v>23</v>
      </c>
      <c r="B32" s="157">
        <v>49207.42578125</v>
      </c>
      <c r="C32" s="156">
        <v>2.4108890444040298E-2</v>
      </c>
      <c r="D32" s="157">
        <v>546547.5</v>
      </c>
      <c r="E32" s="156">
        <v>0.26777774095535278</v>
      </c>
      <c r="F32" s="157">
        <v>1126059.875</v>
      </c>
      <c r="G32" s="156">
        <v>0.55170643329620361</v>
      </c>
      <c r="H32" s="157">
        <v>284788.625</v>
      </c>
      <c r="I32" s="156">
        <v>0.13953052461147308</v>
      </c>
      <c r="J32" s="157">
        <v>34445.5078125</v>
      </c>
      <c r="K32" s="156">
        <v>1.6876375302672386E-2</v>
      </c>
      <c r="L32" s="155">
        <v>2041048.875</v>
      </c>
    </row>
    <row r="33" spans="1:17" x14ac:dyDescent="0.2">
      <c r="A33" s="4" t="s">
        <v>30</v>
      </c>
    </row>
    <row r="34" spans="1:17" x14ac:dyDescent="0.2">
      <c r="P34" s="21"/>
      <c r="Q34" s="22"/>
    </row>
    <row r="35" spans="1:17" x14ac:dyDescent="0.2">
      <c r="A35" s="43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34" t="s">
        <v>11</v>
      </c>
    </row>
    <row r="36" spans="1:17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</row>
    <row r="37" spans="1:17" x14ac:dyDescent="0.2">
      <c r="A37" s="154" t="s">
        <v>25</v>
      </c>
      <c r="B37" s="153">
        <v>14955.998046875</v>
      </c>
      <c r="C37" s="130">
        <v>1.2035044841468334E-2</v>
      </c>
      <c r="D37" s="153">
        <v>320282</v>
      </c>
      <c r="E37" s="130">
        <v>0.2577299177646637</v>
      </c>
      <c r="F37" s="153">
        <v>677713.9375</v>
      </c>
      <c r="G37" s="130">
        <v>0.54535424709320068</v>
      </c>
      <c r="H37" s="153">
        <v>195922.8125</v>
      </c>
      <c r="I37" s="130">
        <v>0.15765847265720367</v>
      </c>
      <c r="J37" s="153">
        <v>33829.30078125</v>
      </c>
      <c r="K37" s="130">
        <v>2.7222329750657082E-2</v>
      </c>
      <c r="L37" s="166">
        <v>1242704</v>
      </c>
    </row>
    <row r="38" spans="1:17" x14ac:dyDescent="0.2">
      <c r="A38" s="13" t="s">
        <v>26</v>
      </c>
      <c r="B38" s="15">
        <v>58393.984375</v>
      </c>
      <c r="C38" s="98">
        <v>2.4883441627025604E-2</v>
      </c>
      <c r="D38" s="15">
        <v>560329.8125</v>
      </c>
      <c r="E38" s="98">
        <v>0.23877346515655518</v>
      </c>
      <c r="F38" s="15">
        <v>1279528</v>
      </c>
      <c r="G38" s="98">
        <v>0.54524558782577515</v>
      </c>
      <c r="H38" s="15">
        <v>386726.78125</v>
      </c>
      <c r="I38" s="98">
        <v>0.16479597985744476</v>
      </c>
      <c r="J38" s="15">
        <v>61721.82421875</v>
      </c>
      <c r="K38" s="98">
        <v>2.6301534846425056E-2</v>
      </c>
      <c r="L38" s="23">
        <v>2346700.25</v>
      </c>
    </row>
    <row r="39" spans="1:17" x14ac:dyDescent="0.2">
      <c r="A39" s="152" t="s">
        <v>27</v>
      </c>
      <c r="B39" s="144">
        <v>65302.07421875</v>
      </c>
      <c r="C39" s="151">
        <v>2.0945638418197632E-2</v>
      </c>
      <c r="D39" s="144">
        <v>1090793.375</v>
      </c>
      <c r="E39" s="151">
        <v>0.34987196326255798</v>
      </c>
      <c r="F39" s="144">
        <v>1431417.5</v>
      </c>
      <c r="G39" s="151">
        <v>0.45912709832191467</v>
      </c>
      <c r="H39" s="144">
        <v>494201.875</v>
      </c>
      <c r="I39" s="151">
        <v>0.15851522982120514</v>
      </c>
      <c r="J39" s="144">
        <v>35978.41796875</v>
      </c>
      <c r="K39" s="151">
        <v>1.154007576406002E-2</v>
      </c>
      <c r="L39" s="166">
        <v>3117693.5</v>
      </c>
    </row>
    <row r="40" spans="1:17" x14ac:dyDescent="0.2">
      <c r="A40" s="14" t="s">
        <v>28</v>
      </c>
      <c r="B40" s="19">
        <v>123117.8203125</v>
      </c>
      <c r="C40" s="99">
        <v>2.3043880239129066E-2</v>
      </c>
      <c r="D40" s="19">
        <v>1879152</v>
      </c>
      <c r="E40" s="99">
        <v>0.35171961784362793</v>
      </c>
      <c r="F40" s="19">
        <v>2115217.75</v>
      </c>
      <c r="G40" s="99">
        <v>0.39590388536453247</v>
      </c>
      <c r="H40" s="19">
        <v>1053043.125</v>
      </c>
      <c r="I40" s="99">
        <v>0.19709737598896027</v>
      </c>
      <c r="J40" s="19">
        <v>172224.984375</v>
      </c>
      <c r="K40" s="99">
        <v>3.2235231250524521E-2</v>
      </c>
      <c r="L40" s="17">
        <v>5342755.5</v>
      </c>
    </row>
    <row r="41" spans="1:17" x14ac:dyDescent="0.2">
      <c r="A41" s="4" t="s">
        <v>30</v>
      </c>
    </row>
    <row r="43" spans="1:17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7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7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7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7" x14ac:dyDescent="0.2">
      <c r="A47" s="4" t="s">
        <v>30</v>
      </c>
    </row>
    <row r="49" spans="1:20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  <c r="P49" s="21"/>
      <c r="Q49" s="22"/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O50" s="21"/>
      <c r="P50" s="22"/>
      <c r="R50" s="21"/>
      <c r="S50" s="21"/>
    </row>
    <row r="51" spans="1:20" x14ac:dyDescent="0.2">
      <c r="A51" s="132" t="s">
        <v>213</v>
      </c>
      <c r="B51" s="131">
        <v>0</v>
      </c>
      <c r="C51" s="130">
        <v>0</v>
      </c>
      <c r="D51" s="131">
        <v>30778.189453125</v>
      </c>
      <c r="E51" s="130">
        <v>0.2082713395357132</v>
      </c>
      <c r="F51" s="131">
        <v>83037.3984375</v>
      </c>
      <c r="G51" s="130">
        <v>0.5619015097618103</v>
      </c>
      <c r="H51" s="131">
        <v>32933.82421875</v>
      </c>
      <c r="I51" s="130">
        <v>0.22285820543766022</v>
      </c>
      <c r="J51" s="131">
        <v>1029.86865234375</v>
      </c>
      <c r="K51" s="130">
        <v>6.9689652882516384E-3</v>
      </c>
      <c r="L51" s="129">
        <v>147779.28125</v>
      </c>
      <c r="O51" s="21"/>
      <c r="P51" s="21"/>
      <c r="Q51" s="21"/>
      <c r="R51" s="21"/>
      <c r="S51" s="21"/>
      <c r="T51" s="21"/>
    </row>
    <row r="52" spans="1:20" x14ac:dyDescent="0.2">
      <c r="A52" s="147" t="s">
        <v>225</v>
      </c>
      <c r="B52" s="146">
        <v>15355.443359375</v>
      </c>
      <c r="C52" s="98">
        <v>2.0009588450193405E-2</v>
      </c>
      <c r="D52" s="146">
        <v>267492.5625</v>
      </c>
      <c r="E52" s="98">
        <v>0.34856802225112915</v>
      </c>
      <c r="F52" s="146">
        <v>366701.25</v>
      </c>
      <c r="G52" s="98">
        <v>0.47784629464149475</v>
      </c>
      <c r="H52" s="146">
        <v>114541.8125</v>
      </c>
      <c r="I52" s="98">
        <v>0.14925876259803772</v>
      </c>
      <c r="J52" s="146">
        <v>3313.1376953125</v>
      </c>
      <c r="K52" s="98">
        <v>4.3173306621611118E-3</v>
      </c>
      <c r="L52" s="16">
        <v>767404.25</v>
      </c>
      <c r="O52" s="21"/>
      <c r="P52" s="22"/>
      <c r="Q52" s="21"/>
      <c r="R52" s="21"/>
      <c r="S52" s="21"/>
      <c r="T52" s="21"/>
    </row>
    <row r="53" spans="1:20" x14ac:dyDescent="0.2">
      <c r="A53" s="145" t="s">
        <v>257</v>
      </c>
      <c r="B53" s="144">
        <v>318991.21875</v>
      </c>
      <c r="C53" s="143">
        <v>7.5812220573425293E-2</v>
      </c>
      <c r="D53" s="144">
        <v>1376504.625</v>
      </c>
      <c r="E53" s="143">
        <v>0.32714340090751648</v>
      </c>
      <c r="F53" s="144">
        <v>1580920.25</v>
      </c>
      <c r="G53" s="143">
        <v>0.37572529911994934</v>
      </c>
      <c r="H53" s="144">
        <v>806676.0625</v>
      </c>
      <c r="I53" s="143">
        <v>0.19171656668186188</v>
      </c>
      <c r="J53" s="144">
        <v>124556.9765625</v>
      </c>
      <c r="K53" s="143">
        <v>2.9602508991956711E-2</v>
      </c>
      <c r="L53" s="142">
        <v>4207649</v>
      </c>
      <c r="O53" s="21"/>
      <c r="P53" s="21"/>
      <c r="Q53" s="21"/>
      <c r="R53" s="21"/>
      <c r="S53" s="21"/>
      <c r="T53" s="21"/>
    </row>
    <row r="54" spans="1:20" x14ac:dyDescent="0.2">
      <c r="A54" s="147" t="s">
        <v>224</v>
      </c>
      <c r="B54" s="146">
        <v>1134.0341796875</v>
      </c>
      <c r="C54" s="98">
        <v>2.1980379242449999E-3</v>
      </c>
      <c r="D54" s="146">
        <v>373574.9375</v>
      </c>
      <c r="E54" s="98">
        <v>0.72408026456832886</v>
      </c>
      <c r="F54" s="146">
        <v>124268.3359375</v>
      </c>
      <c r="G54" s="98">
        <v>0.24086266756057739</v>
      </c>
      <c r="H54" s="146">
        <v>16952.958984375</v>
      </c>
      <c r="I54" s="98">
        <v>3.2859012484550476E-2</v>
      </c>
      <c r="J54" s="146">
        <v>0</v>
      </c>
      <c r="K54" s="98">
        <v>0</v>
      </c>
      <c r="L54" s="16">
        <v>515930.25</v>
      </c>
      <c r="O54" s="21"/>
      <c r="P54" s="21"/>
      <c r="Q54" s="21"/>
      <c r="R54" s="21"/>
      <c r="S54" s="21"/>
      <c r="T54" s="21"/>
    </row>
    <row r="55" spans="1:20" x14ac:dyDescent="0.2">
      <c r="A55" s="150" t="s">
        <v>254</v>
      </c>
      <c r="B55" s="149">
        <v>29154.3359375</v>
      </c>
      <c r="C55" s="143">
        <v>2.3344310000538826E-2</v>
      </c>
      <c r="D55" s="149">
        <v>438257.46875</v>
      </c>
      <c r="E55" s="143">
        <v>0.35091924667358398</v>
      </c>
      <c r="F55" s="149">
        <v>525514.6875</v>
      </c>
      <c r="G55" s="143">
        <v>0.42078742384910583</v>
      </c>
      <c r="H55" s="149">
        <v>229675.015625</v>
      </c>
      <c r="I55" s="143">
        <v>0.18390420079231262</v>
      </c>
      <c r="J55" s="149">
        <v>26282.544921875</v>
      </c>
      <c r="K55" s="143">
        <v>2.104482427239418E-2</v>
      </c>
      <c r="L55" s="148">
        <v>1248884</v>
      </c>
      <c r="O55" s="21"/>
      <c r="P55" s="21"/>
      <c r="Q55" s="21"/>
      <c r="R55" s="21"/>
      <c r="S55" s="21"/>
      <c r="T55" s="21"/>
    </row>
    <row r="56" spans="1:20" x14ac:dyDescent="0.2">
      <c r="A56" s="147" t="s">
        <v>215</v>
      </c>
      <c r="B56" s="146">
        <v>23706.7265625</v>
      </c>
      <c r="C56" s="98">
        <v>5.7503949850797653E-2</v>
      </c>
      <c r="D56" s="146">
        <v>239878.3125</v>
      </c>
      <c r="E56" s="98">
        <v>0.58185809850692749</v>
      </c>
      <c r="F56" s="146">
        <v>53338.00390625</v>
      </c>
      <c r="G56" s="98">
        <v>0.12937872111797333</v>
      </c>
      <c r="H56" s="146">
        <v>67487.7734375</v>
      </c>
      <c r="I56" s="98">
        <v>0.16370093822479248</v>
      </c>
      <c r="J56" s="146">
        <v>27851.75</v>
      </c>
      <c r="K56" s="98">
        <v>6.7558281123638153E-2</v>
      </c>
      <c r="L56" s="16">
        <v>412262.5625</v>
      </c>
      <c r="P56" s="21"/>
      <c r="Q56" s="21"/>
      <c r="R56" s="21"/>
      <c r="S56" s="21"/>
      <c r="T56" s="21"/>
    </row>
    <row r="57" spans="1:20" x14ac:dyDescent="0.2">
      <c r="A57" s="145" t="s">
        <v>256</v>
      </c>
      <c r="B57" s="144">
        <v>1313.4312744140625</v>
      </c>
      <c r="C57" s="143">
        <v>3.4130539279431105E-3</v>
      </c>
      <c r="D57" s="144">
        <v>300393</v>
      </c>
      <c r="E57" s="143">
        <v>0.78059470653533936</v>
      </c>
      <c r="F57" s="144">
        <v>79290.375</v>
      </c>
      <c r="G57" s="143">
        <v>0.20604224503040314</v>
      </c>
      <c r="H57" s="144">
        <v>3395.64453125</v>
      </c>
      <c r="I57" s="143">
        <v>8.8238483294844627E-3</v>
      </c>
      <c r="J57" s="144">
        <v>433.36007690429688</v>
      </c>
      <c r="K57" s="143">
        <v>1.1261200997978449E-3</v>
      </c>
      <c r="L57" s="142">
        <v>384825.8125</v>
      </c>
      <c r="O57" s="21"/>
      <c r="P57" s="21"/>
      <c r="Q57" s="22"/>
      <c r="R57" s="21"/>
      <c r="S57" s="21"/>
      <c r="T57" s="21"/>
    </row>
    <row r="58" spans="1:20" x14ac:dyDescent="0.2">
      <c r="A58" s="147" t="s">
        <v>216</v>
      </c>
      <c r="B58" s="146">
        <v>0</v>
      </c>
      <c r="C58" s="98">
        <v>0</v>
      </c>
      <c r="D58" s="146">
        <v>738.614013671875</v>
      </c>
      <c r="E58" s="98">
        <v>9.2607755213975906E-3</v>
      </c>
      <c r="F58" s="146">
        <v>78182.9453125</v>
      </c>
      <c r="G58" s="98">
        <v>0.98026120662689209</v>
      </c>
      <c r="H58" s="146">
        <v>835.69793701171875</v>
      </c>
      <c r="I58" s="98">
        <v>1.047801785171032E-2</v>
      </c>
      <c r="J58" s="146">
        <v>0</v>
      </c>
      <c r="K58" s="98">
        <v>0</v>
      </c>
      <c r="L58" s="16">
        <v>79757.2578125</v>
      </c>
      <c r="P58" s="21"/>
      <c r="Q58" s="21"/>
      <c r="R58" s="21"/>
      <c r="S58" s="21"/>
      <c r="T58" s="21"/>
    </row>
    <row r="59" spans="1:20" x14ac:dyDescent="0.2">
      <c r="A59" s="150" t="s">
        <v>229</v>
      </c>
      <c r="B59" s="149">
        <v>2053.121337890625</v>
      </c>
      <c r="C59" s="143">
        <v>7.7326870523393154E-3</v>
      </c>
      <c r="D59" s="149">
        <v>71570.1171875</v>
      </c>
      <c r="E59" s="143">
        <v>0.26955509185791016</v>
      </c>
      <c r="F59" s="149">
        <v>142742.015625</v>
      </c>
      <c r="G59" s="143">
        <v>0.53761035203933716</v>
      </c>
      <c r="H59" s="149">
        <v>44102.5625</v>
      </c>
      <c r="I59" s="143">
        <v>0.16610382497310638</v>
      </c>
      <c r="J59" s="149">
        <v>5044.2080078125</v>
      </c>
      <c r="K59" s="143">
        <v>1.89980398863554E-2</v>
      </c>
      <c r="L59" s="148">
        <v>265512.03125</v>
      </c>
      <c r="O59" s="21"/>
      <c r="P59" s="21"/>
      <c r="Q59" s="21"/>
      <c r="R59" s="21"/>
      <c r="S59" s="21"/>
      <c r="T59" s="21"/>
    </row>
    <row r="60" spans="1:20" x14ac:dyDescent="0.2">
      <c r="A60" s="147" t="s">
        <v>226</v>
      </c>
      <c r="B60" s="146">
        <v>939.80908203125</v>
      </c>
      <c r="C60" s="98">
        <v>4.381129052489996E-3</v>
      </c>
      <c r="D60" s="146">
        <v>29561.998046875</v>
      </c>
      <c r="E60" s="98">
        <v>0.13780982792377472</v>
      </c>
      <c r="F60" s="146">
        <v>101493.9921875</v>
      </c>
      <c r="G60" s="98">
        <v>0.47313681244850159</v>
      </c>
      <c r="H60" s="146">
        <v>80452.703125</v>
      </c>
      <c r="I60" s="98">
        <v>0.37504816055297852</v>
      </c>
      <c r="J60" s="146">
        <v>2064.486328125</v>
      </c>
      <c r="K60" s="98">
        <v>9.624062106013298E-3</v>
      </c>
      <c r="L60" s="16">
        <v>214512.984375</v>
      </c>
      <c r="O60" s="21"/>
      <c r="P60" s="21"/>
      <c r="Q60" s="21"/>
      <c r="R60" s="21"/>
      <c r="S60" s="21"/>
      <c r="T60" s="21"/>
    </row>
    <row r="61" spans="1:20" x14ac:dyDescent="0.2">
      <c r="A61" s="145" t="s">
        <v>258</v>
      </c>
      <c r="B61" s="144">
        <v>3311.38671875</v>
      </c>
      <c r="C61" s="143">
        <v>1.7649667570367455E-3</v>
      </c>
      <c r="D61" s="144">
        <v>475796.21875</v>
      </c>
      <c r="E61" s="143">
        <v>0.25359901785850525</v>
      </c>
      <c r="F61" s="144">
        <v>1330231.125</v>
      </c>
      <c r="G61" s="143">
        <v>0.70901221036911011</v>
      </c>
      <c r="H61" s="144">
        <v>65572.5</v>
      </c>
      <c r="I61" s="143">
        <v>3.4950092434883118E-2</v>
      </c>
      <c r="J61" s="144">
        <v>1264.00732421875</v>
      </c>
      <c r="K61" s="143">
        <v>6.7371496697887778E-4</v>
      </c>
      <c r="L61" s="142">
        <v>1876175.25</v>
      </c>
      <c r="O61" s="21"/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6702.78369140625</v>
      </c>
      <c r="C62" s="98">
        <v>4.4464625418186188E-2</v>
      </c>
      <c r="D62" s="146">
        <v>88871.3671875</v>
      </c>
      <c r="E62" s="98">
        <v>0.58955085277557373</v>
      </c>
      <c r="F62" s="146">
        <v>28521.287109375</v>
      </c>
      <c r="G62" s="98">
        <v>0.18920323252677917</v>
      </c>
      <c r="H62" s="146">
        <v>22453.0390625</v>
      </c>
      <c r="I62" s="98">
        <v>0.14894795417785645</v>
      </c>
      <c r="J62" s="146">
        <v>4195.71142578125</v>
      </c>
      <c r="K62" s="98">
        <v>2.7833320200443268E-2</v>
      </c>
      <c r="L62" s="16">
        <v>150744.1875</v>
      </c>
      <c r="O62" s="21"/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3766.104736328125</v>
      </c>
      <c r="C63" s="143">
        <v>2.3057091981172562E-2</v>
      </c>
      <c r="D63" s="149">
        <v>32359.2265625</v>
      </c>
      <c r="E63" s="143">
        <v>0.19811175763607025</v>
      </c>
      <c r="F63" s="149">
        <v>50455.9453125</v>
      </c>
      <c r="G63" s="143">
        <v>0.30890467762947083</v>
      </c>
      <c r="H63" s="149">
        <v>66214.578125</v>
      </c>
      <c r="I63" s="143">
        <v>0.40538316965103149</v>
      </c>
      <c r="J63" s="149">
        <v>10542.390625</v>
      </c>
      <c r="K63" s="143">
        <v>6.4543306827545166E-2</v>
      </c>
      <c r="L63" s="148">
        <v>163338.234375</v>
      </c>
      <c r="O63" s="21"/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639.34027099609375</v>
      </c>
      <c r="C64" s="98">
        <v>3.5964504349976778E-3</v>
      </c>
      <c r="D64" s="146">
        <v>75784.8125</v>
      </c>
      <c r="E64" s="98">
        <v>0.42630866169929504</v>
      </c>
      <c r="F64" s="146">
        <v>66284.2890625</v>
      </c>
      <c r="G64" s="98">
        <v>0.37286585569381714</v>
      </c>
      <c r="H64" s="146">
        <v>32277.875</v>
      </c>
      <c r="I64" s="98">
        <v>0.18157118558883667</v>
      </c>
      <c r="J64" s="146">
        <v>2783.491943359375</v>
      </c>
      <c r="K64" s="98">
        <v>1.5657844021916389E-2</v>
      </c>
      <c r="L64" s="16">
        <v>177769.8125</v>
      </c>
      <c r="O64" s="21"/>
      <c r="P64" s="22"/>
      <c r="Q64" s="21"/>
      <c r="R64" s="21"/>
      <c r="S64" s="21"/>
      <c r="T64" s="21"/>
    </row>
    <row r="65" spans="1:21" x14ac:dyDescent="0.2">
      <c r="A65" s="145" t="s">
        <v>255</v>
      </c>
      <c r="B65" s="144">
        <v>3192.46142578125</v>
      </c>
      <c r="C65" s="143">
        <v>1.0052898898720741E-2</v>
      </c>
      <c r="D65" s="144">
        <v>126671.0625</v>
      </c>
      <c r="E65" s="143">
        <v>0.39888074994087219</v>
      </c>
      <c r="F65" s="144">
        <v>119225.7109375</v>
      </c>
      <c r="G65" s="143">
        <v>0.37543570995330811</v>
      </c>
      <c r="H65" s="144">
        <v>62275.50390625</v>
      </c>
      <c r="I65" s="143">
        <v>0.19610241055488586</v>
      </c>
      <c r="J65" s="144">
        <v>6201.50830078125</v>
      </c>
      <c r="K65" s="143">
        <v>1.9528234377503395E-2</v>
      </c>
      <c r="L65" s="142">
        <v>317566.25</v>
      </c>
      <c r="O65" s="21"/>
      <c r="P65" s="21"/>
      <c r="Q65" s="21"/>
      <c r="R65" s="21"/>
      <c r="S65" s="21"/>
      <c r="T65" s="21"/>
    </row>
    <row r="66" spans="1:21" x14ac:dyDescent="0.2">
      <c r="A66" s="147" t="s">
        <v>211</v>
      </c>
      <c r="B66" s="146">
        <v>3237.13916015625</v>
      </c>
      <c r="C66" s="98">
        <v>2.7017286047339439E-2</v>
      </c>
      <c r="D66" s="146">
        <v>25941.3125</v>
      </c>
      <c r="E66" s="98">
        <v>0.21650718152523041</v>
      </c>
      <c r="F66" s="146">
        <v>41441.0859375</v>
      </c>
      <c r="G66" s="98">
        <v>0.34586888551712036</v>
      </c>
      <c r="H66" s="146">
        <v>39528.6875</v>
      </c>
      <c r="I66" s="98">
        <v>0.32990792393684387</v>
      </c>
      <c r="J66" s="146">
        <v>9669.103515625</v>
      </c>
      <c r="K66" s="98">
        <v>8.0698706209659576E-2</v>
      </c>
      <c r="L66" s="16">
        <v>119817.328125</v>
      </c>
      <c r="O66" s="21"/>
      <c r="P66" s="21"/>
      <c r="Q66" s="21"/>
      <c r="R66" s="21"/>
      <c r="S66" s="21"/>
      <c r="T66" s="21"/>
    </row>
    <row r="67" spans="1:21" x14ac:dyDescent="0.2">
      <c r="A67" s="150" t="s">
        <v>212</v>
      </c>
      <c r="B67" s="149">
        <v>17.607683181762695</v>
      </c>
      <c r="C67" s="143">
        <v>3.938549489248544E-4</v>
      </c>
      <c r="D67" s="149">
        <v>11708.228515625</v>
      </c>
      <c r="E67" s="143">
        <v>0.26189383864402771</v>
      </c>
      <c r="F67" s="149">
        <v>19934.2734375</v>
      </c>
      <c r="G67" s="143">
        <v>0.44589698314666748</v>
      </c>
      <c r="H67" s="149">
        <v>13045.8984375</v>
      </c>
      <c r="I67" s="143">
        <v>0.29181534051895142</v>
      </c>
      <c r="J67" s="149">
        <v>0</v>
      </c>
      <c r="K67" s="143">
        <v>0</v>
      </c>
      <c r="L67" s="148">
        <v>44706.0078125</v>
      </c>
      <c r="O67" s="21"/>
      <c r="P67" s="21"/>
      <c r="Q67" s="21"/>
      <c r="R67" s="21"/>
      <c r="S67" s="21"/>
      <c r="T67" s="21"/>
    </row>
    <row r="68" spans="1:21" x14ac:dyDescent="0.2">
      <c r="A68" s="147" t="s">
        <v>219</v>
      </c>
      <c r="B68" s="146">
        <v>3588.36572265625</v>
      </c>
      <c r="C68" s="98">
        <v>3.4272581338882446E-2</v>
      </c>
      <c r="D68" s="146">
        <v>51095.875</v>
      </c>
      <c r="E68" s="98">
        <v>0.48801815509796143</v>
      </c>
      <c r="F68" s="146">
        <v>30670.84375</v>
      </c>
      <c r="G68" s="98">
        <v>0.29293808341026306</v>
      </c>
      <c r="H68" s="146">
        <v>12944.197265625</v>
      </c>
      <c r="I68" s="98">
        <v>0.12363039702177048</v>
      </c>
      <c r="J68" s="146">
        <v>6401.48779296875</v>
      </c>
      <c r="K68" s="98">
        <v>6.1140790581703186E-2</v>
      </c>
      <c r="L68" s="16">
        <v>104700.7734375</v>
      </c>
      <c r="O68" s="21"/>
      <c r="P68" s="21"/>
      <c r="Q68" s="21"/>
      <c r="R68" s="21"/>
      <c r="S68" s="21"/>
      <c r="T68" s="21"/>
    </row>
    <row r="69" spans="1:21" x14ac:dyDescent="0.2">
      <c r="A69" s="145" t="s">
        <v>227</v>
      </c>
      <c r="B69" s="144">
        <v>722.6234130859375</v>
      </c>
      <c r="C69" s="143">
        <v>3.4285045694559813E-3</v>
      </c>
      <c r="D69" s="144">
        <v>75802</v>
      </c>
      <c r="E69" s="143">
        <v>0.35964447259902954</v>
      </c>
      <c r="F69" s="144">
        <v>120681.90625</v>
      </c>
      <c r="G69" s="143">
        <v>0.5725783109664917</v>
      </c>
      <c r="H69" s="144">
        <v>4581.40087890625</v>
      </c>
      <c r="I69" s="143">
        <v>2.1736569702625275E-2</v>
      </c>
      <c r="J69" s="144">
        <v>8981.333984375</v>
      </c>
      <c r="K69" s="143">
        <v>4.2612161487340927E-2</v>
      </c>
      <c r="L69" s="142">
        <v>210769.265625</v>
      </c>
      <c r="O69" s="21"/>
      <c r="P69" s="21"/>
      <c r="Q69" s="21"/>
      <c r="R69" s="21"/>
      <c r="S69" s="21"/>
      <c r="T69" s="21"/>
    </row>
    <row r="70" spans="1:21" x14ac:dyDescent="0.2">
      <c r="A70" s="147" t="s">
        <v>220</v>
      </c>
      <c r="B70" s="146">
        <v>135.74159240722656</v>
      </c>
      <c r="C70" s="98">
        <v>1.1582971783354878E-3</v>
      </c>
      <c r="D70" s="146">
        <v>23803.55078125</v>
      </c>
      <c r="E70" s="98">
        <v>0.20311819016933441</v>
      </c>
      <c r="F70" s="146">
        <v>45126.73046875</v>
      </c>
      <c r="G70" s="98">
        <v>0.38507112860679626</v>
      </c>
      <c r="H70" s="146">
        <v>47424.55078125</v>
      </c>
      <c r="I70" s="98">
        <v>0.40467867255210876</v>
      </c>
      <c r="J70" s="146">
        <v>700.06378173828125</v>
      </c>
      <c r="K70" s="98">
        <v>5.9737176634371281E-3</v>
      </c>
      <c r="L70" s="16">
        <v>117190.640625</v>
      </c>
      <c r="O70" s="21"/>
      <c r="P70" s="22"/>
      <c r="Q70" s="21"/>
      <c r="R70" s="21"/>
      <c r="S70" s="21"/>
      <c r="T70" s="21"/>
    </row>
    <row r="71" spans="1:21" x14ac:dyDescent="0.2">
      <c r="A71" s="150" t="s">
        <v>221</v>
      </c>
      <c r="B71" s="149">
        <v>266.63818359375</v>
      </c>
      <c r="C71" s="143">
        <v>2.6575713418424129E-3</v>
      </c>
      <c r="D71" s="149">
        <v>26150.05078125</v>
      </c>
      <c r="E71" s="143">
        <v>0.26063644886016846</v>
      </c>
      <c r="F71" s="149">
        <v>59598.140625</v>
      </c>
      <c r="G71" s="143">
        <v>0.59401214122772217</v>
      </c>
      <c r="H71" s="149">
        <v>13216.1025390625</v>
      </c>
      <c r="I71" s="143">
        <v>0.13172432780265808</v>
      </c>
      <c r="J71" s="149">
        <v>1100.5875244140625</v>
      </c>
      <c r="K71" s="143">
        <v>1.0969509370625019E-2</v>
      </c>
      <c r="L71" s="148">
        <v>100331.5234375</v>
      </c>
      <c r="O71" s="21"/>
      <c r="P71" s="21"/>
      <c r="Q71" s="21"/>
      <c r="R71" s="21"/>
      <c r="S71" s="21"/>
      <c r="T71" s="21"/>
    </row>
    <row r="72" spans="1:21" x14ac:dyDescent="0.2">
      <c r="A72" s="147" t="s">
        <v>222</v>
      </c>
      <c r="B72" s="146">
        <v>5316.81298828125</v>
      </c>
      <c r="C72" s="98">
        <v>2.9409963637590408E-2</v>
      </c>
      <c r="D72" s="146">
        <v>108775.046875</v>
      </c>
      <c r="E72" s="98">
        <v>0.60168945789337158</v>
      </c>
      <c r="F72" s="146">
        <v>34184.7421875</v>
      </c>
      <c r="G72" s="98">
        <v>0.1890929788351059</v>
      </c>
      <c r="H72" s="146">
        <v>23714.78125</v>
      </c>
      <c r="I72" s="98">
        <v>0.1311783641576767</v>
      </c>
      <c r="J72" s="146">
        <v>8791.330078125</v>
      </c>
      <c r="K72" s="98">
        <v>4.8629265278577805E-2</v>
      </c>
      <c r="L72" s="16">
        <v>180782.71875</v>
      </c>
      <c r="O72" s="21"/>
      <c r="P72" s="21"/>
      <c r="Q72" s="21"/>
      <c r="R72" s="21"/>
      <c r="S72" s="21"/>
      <c r="T72" s="21"/>
    </row>
    <row r="73" spans="1:21" x14ac:dyDescent="0.2">
      <c r="A73" s="145" t="s">
        <v>223</v>
      </c>
      <c r="B73" s="144">
        <v>4729.666015625</v>
      </c>
      <c r="C73" s="143">
        <v>1.8838884308934212E-2</v>
      </c>
      <c r="D73" s="144">
        <v>77242.40625</v>
      </c>
      <c r="E73" s="143">
        <v>0.30766671895980835</v>
      </c>
      <c r="F73" s="144">
        <v>130582.328125</v>
      </c>
      <c r="G73" s="143">
        <v>0.52012664079666138</v>
      </c>
      <c r="H73" s="144">
        <v>33301.171875</v>
      </c>
      <c r="I73" s="143">
        <v>0.1326429694890976</v>
      </c>
      <c r="J73" s="144">
        <v>5203.14697265625</v>
      </c>
      <c r="K73" s="143">
        <v>2.0724819973111153E-2</v>
      </c>
      <c r="L73" s="142">
        <v>251058.71875</v>
      </c>
      <c r="O73" s="21"/>
      <c r="P73" s="21"/>
      <c r="Q73" s="21"/>
      <c r="R73" s="21"/>
      <c r="S73" s="21"/>
      <c r="T73" s="21"/>
    </row>
    <row r="74" spans="1:21" s="135" customFormat="1" x14ac:dyDescent="0.2">
      <c r="A74" s="139" t="s">
        <v>253</v>
      </c>
      <c r="B74" s="165">
        <v>428274.8125</v>
      </c>
      <c r="C74" s="137">
        <v>3.551357239484787E-2</v>
      </c>
      <c r="D74" s="165">
        <v>4328751</v>
      </c>
      <c r="E74" s="137">
        <v>0.3589504063129425</v>
      </c>
      <c r="F74" s="165">
        <v>5212427.5</v>
      </c>
      <c r="G74" s="137">
        <v>0.43222698569297791</v>
      </c>
      <c r="H74" s="165">
        <v>1833604.375</v>
      </c>
      <c r="I74" s="137">
        <v>0.15204685926437378</v>
      </c>
      <c r="J74" s="165">
        <v>256410.5</v>
      </c>
      <c r="K74" s="137">
        <v>2.1262172609567642E-2</v>
      </c>
      <c r="L74" s="136">
        <v>12059468</v>
      </c>
      <c r="M74" s="4"/>
      <c r="N74" s="4"/>
      <c r="O74" s="21"/>
      <c r="P74" s="21"/>
      <c r="Q74" s="21"/>
      <c r="R74" s="4"/>
      <c r="S74" s="21"/>
      <c r="T74" s="22"/>
    </row>
    <row r="75" spans="1:21" x14ac:dyDescent="0.2">
      <c r="A75" s="4" t="s">
        <v>30</v>
      </c>
    </row>
    <row r="76" spans="1:21" x14ac:dyDescent="0.2">
      <c r="A76" s="4" t="s">
        <v>285</v>
      </c>
    </row>
    <row r="78" spans="1:21" x14ac:dyDescent="0.2">
      <c r="B78" s="4"/>
      <c r="C78" s="4"/>
      <c r="D78" s="4"/>
      <c r="E78" s="4"/>
      <c r="P78" s="21"/>
      <c r="T78" s="21"/>
    </row>
    <row r="79" spans="1:21" x14ac:dyDescent="0.2">
      <c r="B79" s="4"/>
      <c r="C79" s="4"/>
      <c r="D79" s="4"/>
      <c r="E79" s="4"/>
      <c r="P79" s="21"/>
      <c r="R79" s="21"/>
      <c r="S79" s="21"/>
      <c r="T79" s="21"/>
    </row>
    <row r="80" spans="1:21" x14ac:dyDescent="0.2">
      <c r="B80" s="4"/>
      <c r="C80" s="4"/>
      <c r="D80" s="4"/>
      <c r="E80" s="4"/>
      <c r="U80" s="22"/>
    </row>
    <row r="81" spans="2:21" x14ac:dyDescent="0.2">
      <c r="B81" s="4"/>
      <c r="C81" s="4"/>
      <c r="D81" s="4"/>
      <c r="E81" s="4"/>
      <c r="P81" s="21"/>
      <c r="T81" s="21"/>
    </row>
    <row r="82" spans="2:21" x14ac:dyDescent="0.2">
      <c r="B82" s="4"/>
      <c r="C82" s="4"/>
      <c r="D82" s="4"/>
      <c r="E82" s="4"/>
    </row>
    <row r="83" spans="2:21" x14ac:dyDescent="0.2">
      <c r="U83" s="22"/>
    </row>
    <row r="84" spans="2:21" x14ac:dyDescent="0.2">
      <c r="E84" s="5" t="s">
        <v>259</v>
      </c>
    </row>
  </sheetData>
  <mergeCells count="44">
    <mergeCell ref="A43:A44"/>
    <mergeCell ref="B43:C43"/>
    <mergeCell ref="D43:E43"/>
    <mergeCell ref="F43:G43"/>
    <mergeCell ref="H43:I43"/>
    <mergeCell ref="A26:A27"/>
    <mergeCell ref="J26:K26"/>
    <mergeCell ref="J19:K19"/>
    <mergeCell ref="L35:L36"/>
    <mergeCell ref="A35:A36"/>
    <mergeCell ref="B35:C35"/>
    <mergeCell ref="D35:E35"/>
    <mergeCell ref="F35:G35"/>
    <mergeCell ref="J35:K35"/>
    <mergeCell ref="A19:A20"/>
    <mergeCell ref="B19:C19"/>
    <mergeCell ref="D19:E19"/>
    <mergeCell ref="F19:G19"/>
    <mergeCell ref="H19:I19"/>
    <mergeCell ref="L19:L20"/>
    <mergeCell ref="L26:L27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A49:A50"/>
    <mergeCell ref="B49:C49"/>
    <mergeCell ref="D49:E49"/>
    <mergeCell ref="F49:G49"/>
    <mergeCell ref="H49:I49"/>
    <mergeCell ref="L49:L50"/>
    <mergeCell ref="L43:L44"/>
    <mergeCell ref="J49:K49"/>
    <mergeCell ref="B26:C26"/>
    <mergeCell ref="D26:E26"/>
    <mergeCell ref="F26:G26"/>
    <mergeCell ref="H26:I26"/>
    <mergeCell ref="H35:I35"/>
    <mergeCell ref="J43:K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7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2.85546875" style="34" customWidth="1"/>
    <col min="9" max="9" width="14.42578125" style="34" customWidth="1"/>
    <col min="10" max="10" width="12.85546875" style="34" customWidth="1"/>
    <col min="11" max="11" width="14.42578125" style="34" customWidth="1"/>
    <col min="12" max="12" width="12.85546875" style="34" customWidth="1"/>
    <col min="13" max="13" width="14.42578125" style="34" customWidth="1"/>
    <col min="14" max="16384" width="11.42578125" style="34"/>
  </cols>
  <sheetData>
    <row r="6" spans="1:14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</row>
    <row r="7" spans="1:14" ht="15" customHeight="1" x14ac:dyDescent="0.2">
      <c r="A7" s="33" t="s">
        <v>137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3"/>
    </row>
    <row r="11" spans="1:14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</row>
    <row r="12" spans="1:14" ht="20.25" customHeight="1" x14ac:dyDescent="0.2">
      <c r="A12" s="466"/>
      <c r="B12" s="496" t="s">
        <v>131</v>
      </c>
      <c r="C12" s="495"/>
      <c r="D12" s="496" t="s">
        <v>132</v>
      </c>
      <c r="E12" s="495"/>
      <c r="F12" s="496" t="s">
        <v>133</v>
      </c>
      <c r="G12" s="495"/>
      <c r="H12" s="496" t="s">
        <v>134</v>
      </c>
      <c r="I12" s="495"/>
      <c r="J12" s="496" t="s">
        <v>135</v>
      </c>
      <c r="K12" s="495"/>
      <c r="L12" s="496" t="s">
        <v>136</v>
      </c>
      <c r="M12" s="495"/>
      <c r="N12" s="473" t="s">
        <v>11</v>
      </c>
    </row>
    <row r="13" spans="1:14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36" t="s">
        <v>123</v>
      </c>
      <c r="I13" s="37" t="s">
        <v>12</v>
      </c>
      <c r="J13" s="36" t="s">
        <v>123</v>
      </c>
      <c r="K13" s="37" t="s">
        <v>12</v>
      </c>
      <c r="L13" s="36" t="s">
        <v>123</v>
      </c>
      <c r="M13" s="37" t="s">
        <v>12</v>
      </c>
      <c r="N13" s="474"/>
    </row>
    <row r="14" spans="1:14" ht="24" x14ac:dyDescent="0.2">
      <c r="A14" s="117" t="s">
        <v>3</v>
      </c>
      <c r="B14" s="38">
        <v>28813.390625</v>
      </c>
      <c r="C14" s="226">
        <v>0.2212049663066864</v>
      </c>
      <c r="D14" s="38">
        <v>3928.702392578125</v>
      </c>
      <c r="E14" s="226">
        <v>3.0161270871758461E-2</v>
      </c>
      <c r="F14" s="38">
        <v>23976.783203125</v>
      </c>
      <c r="G14" s="226">
        <v>0.18407356739044189</v>
      </c>
      <c r="H14" s="38">
        <v>31886.703125</v>
      </c>
      <c r="I14" s="226">
        <v>0.24479927122592926</v>
      </c>
      <c r="J14" s="38">
        <v>39811.4140625</v>
      </c>
      <c r="K14" s="226">
        <v>0.30563852190971375</v>
      </c>
      <c r="L14" s="38">
        <v>1839.532470703125</v>
      </c>
      <c r="M14" s="226">
        <v>1.4122381806373596E-2</v>
      </c>
      <c r="N14" s="40">
        <v>130256.5234375</v>
      </c>
    </row>
    <row r="15" spans="1:14" x14ac:dyDescent="0.2">
      <c r="A15" s="41" t="s">
        <v>4</v>
      </c>
      <c r="B15" s="42">
        <v>16986.671875</v>
      </c>
      <c r="C15" s="225">
        <v>0.26507365703582764</v>
      </c>
      <c r="D15" s="42">
        <v>0</v>
      </c>
      <c r="E15" s="225">
        <v>0</v>
      </c>
      <c r="F15" s="42">
        <v>6489.14306640625</v>
      </c>
      <c r="G15" s="225">
        <v>0.10126179456710815</v>
      </c>
      <c r="H15" s="42">
        <v>12575.505859375</v>
      </c>
      <c r="I15" s="225">
        <v>0.19623829424381256</v>
      </c>
      <c r="J15" s="42">
        <v>27490.421875</v>
      </c>
      <c r="K15" s="225">
        <v>0.42898264527320862</v>
      </c>
      <c r="L15" s="42">
        <v>541.0909423828125</v>
      </c>
      <c r="M15" s="225">
        <v>8.4436172619462013E-3</v>
      </c>
      <c r="N15" s="44">
        <v>64082.8359375</v>
      </c>
    </row>
    <row r="16" spans="1:14" x14ac:dyDescent="0.2">
      <c r="A16" s="45" t="s">
        <v>5</v>
      </c>
      <c r="B16" s="46">
        <v>11826.7197265625</v>
      </c>
      <c r="C16" s="224">
        <v>0.17872238159179688</v>
      </c>
      <c r="D16" s="46">
        <v>3928.702392578125</v>
      </c>
      <c r="E16" s="224">
        <v>5.9369549155235291E-2</v>
      </c>
      <c r="F16" s="46">
        <v>17487.640625</v>
      </c>
      <c r="G16" s="224">
        <v>0.26426878571510315</v>
      </c>
      <c r="H16" s="46">
        <v>19311.197265625</v>
      </c>
      <c r="I16" s="224">
        <v>0.29182589054107666</v>
      </c>
      <c r="J16" s="46">
        <v>12320.9912109375</v>
      </c>
      <c r="K16" s="224">
        <v>0.18619167804718018</v>
      </c>
      <c r="L16" s="46">
        <v>1298.4415283203125</v>
      </c>
      <c r="M16" s="224">
        <v>1.9621716812252998E-2</v>
      </c>
      <c r="N16" s="48">
        <v>66173.6953125</v>
      </c>
    </row>
    <row r="17" spans="1:14" x14ac:dyDescent="0.2">
      <c r="A17" s="34" t="s">
        <v>30</v>
      </c>
      <c r="B17" s="49"/>
      <c r="C17" s="49"/>
      <c r="D17" s="49"/>
      <c r="E17" s="49"/>
      <c r="F17" s="50"/>
      <c r="G17" s="50"/>
      <c r="H17" s="50"/>
      <c r="I17" s="50"/>
      <c r="J17" s="50"/>
      <c r="K17" s="50"/>
      <c r="L17" s="50"/>
      <c r="M17" s="50"/>
    </row>
    <row r="18" spans="1:14" x14ac:dyDescent="0.2">
      <c r="B18" s="49"/>
      <c r="C18" s="49"/>
      <c r="D18" s="49"/>
      <c r="E18" s="49"/>
      <c r="F18" s="50"/>
      <c r="G18" s="50"/>
      <c r="H18" s="50"/>
      <c r="I18" s="50"/>
      <c r="J18" s="50"/>
      <c r="K18" s="50"/>
      <c r="L18" s="50"/>
      <c r="M18" s="50"/>
    </row>
    <row r="19" spans="1:14" ht="12" customHeight="1" x14ac:dyDescent="0.2">
      <c r="A19" s="475" t="s">
        <v>14</v>
      </c>
      <c r="B19" s="496" t="s">
        <v>131</v>
      </c>
      <c r="C19" s="495"/>
      <c r="D19" s="496" t="s">
        <v>132</v>
      </c>
      <c r="E19" s="495"/>
      <c r="F19" s="496" t="s">
        <v>133</v>
      </c>
      <c r="G19" s="495"/>
      <c r="H19" s="496" t="s">
        <v>134</v>
      </c>
      <c r="I19" s="495"/>
      <c r="J19" s="496" t="s">
        <v>135</v>
      </c>
      <c r="K19" s="495"/>
      <c r="L19" s="496" t="s">
        <v>136</v>
      </c>
      <c r="M19" s="495"/>
      <c r="N19" s="477" t="s">
        <v>11</v>
      </c>
    </row>
    <row r="20" spans="1:14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36" t="s">
        <v>123</v>
      </c>
      <c r="I20" s="37" t="s">
        <v>12</v>
      </c>
      <c r="J20" s="36" t="s">
        <v>123</v>
      </c>
      <c r="K20" s="37" t="s">
        <v>12</v>
      </c>
      <c r="L20" s="36" t="s">
        <v>123</v>
      </c>
      <c r="M20" s="37" t="s">
        <v>12</v>
      </c>
      <c r="N20" s="477"/>
    </row>
    <row r="21" spans="1:14" x14ac:dyDescent="0.2">
      <c r="A21" s="118" t="s">
        <v>15</v>
      </c>
      <c r="B21" s="51">
        <v>1899.3416748046875</v>
      </c>
      <c r="C21" s="53">
        <v>0.35022056102752686</v>
      </c>
      <c r="D21" s="51">
        <v>0</v>
      </c>
      <c r="E21" s="53">
        <v>0</v>
      </c>
      <c r="F21" s="51">
        <v>0</v>
      </c>
      <c r="G21" s="53">
        <v>0</v>
      </c>
      <c r="H21" s="51">
        <v>998.20098876953125</v>
      </c>
      <c r="I21" s="53">
        <v>0.1840587854385376</v>
      </c>
      <c r="J21" s="51">
        <v>2525.72998046875</v>
      </c>
      <c r="K21" s="53">
        <v>0.46572062373161316</v>
      </c>
      <c r="L21" s="51">
        <v>0</v>
      </c>
      <c r="M21" s="53">
        <v>0</v>
      </c>
      <c r="N21" s="54">
        <v>5423.2724609375</v>
      </c>
    </row>
    <row r="22" spans="1:14" x14ac:dyDescent="0.2">
      <c r="A22" s="41" t="s">
        <v>16</v>
      </c>
      <c r="B22" s="42">
        <v>23376.4140625</v>
      </c>
      <c r="C22" s="43">
        <v>0.22821767628192902</v>
      </c>
      <c r="D22" s="42">
        <v>3766.902099609375</v>
      </c>
      <c r="E22" s="43">
        <v>3.6775257438421249E-2</v>
      </c>
      <c r="F22" s="42">
        <v>16931.330078125</v>
      </c>
      <c r="G22" s="43">
        <v>0.1652960479259491</v>
      </c>
      <c r="H22" s="42">
        <v>26817.77734375</v>
      </c>
      <c r="I22" s="43">
        <v>0.26181477308273315</v>
      </c>
      <c r="J22" s="42">
        <v>29698.38671875</v>
      </c>
      <c r="K22" s="43">
        <v>0.28993740677833557</v>
      </c>
      <c r="L22" s="42">
        <v>1839.532470703125</v>
      </c>
      <c r="M22" s="43">
        <v>1.7958862707018852E-2</v>
      </c>
      <c r="N22" s="44">
        <v>102430.34375</v>
      </c>
    </row>
    <row r="23" spans="1:14" x14ac:dyDescent="0.2">
      <c r="A23" s="45" t="s">
        <v>17</v>
      </c>
      <c r="B23" s="93">
        <v>3537.634765625</v>
      </c>
      <c r="C23" s="94">
        <v>0.15790960192680359</v>
      </c>
      <c r="D23" s="93">
        <v>161.80029296875</v>
      </c>
      <c r="E23" s="94">
        <v>7.2222892194986343E-3</v>
      </c>
      <c r="F23" s="93">
        <v>7045.453125</v>
      </c>
      <c r="G23" s="94">
        <v>0.31448829174041748</v>
      </c>
      <c r="H23" s="93">
        <v>4070.7255859375</v>
      </c>
      <c r="I23" s="94">
        <v>0.18170520663261414</v>
      </c>
      <c r="J23" s="93">
        <v>7587.296875</v>
      </c>
      <c r="K23" s="94">
        <v>0.33867460489273071</v>
      </c>
      <c r="L23" s="93">
        <v>0</v>
      </c>
      <c r="M23" s="94">
        <v>0</v>
      </c>
      <c r="N23" s="48">
        <v>22402.91015625</v>
      </c>
    </row>
    <row r="24" spans="1:14" x14ac:dyDescent="0.2">
      <c r="A24" s="34" t="s">
        <v>30</v>
      </c>
    </row>
    <row r="26" spans="1:14" ht="12" customHeight="1" x14ac:dyDescent="0.2">
      <c r="A26" s="475" t="s">
        <v>18</v>
      </c>
      <c r="B26" s="496" t="s">
        <v>131</v>
      </c>
      <c r="C26" s="495"/>
      <c r="D26" s="496" t="s">
        <v>132</v>
      </c>
      <c r="E26" s="495"/>
      <c r="F26" s="496" t="s">
        <v>133</v>
      </c>
      <c r="G26" s="495"/>
      <c r="H26" s="496" t="s">
        <v>134</v>
      </c>
      <c r="I26" s="495"/>
      <c r="J26" s="496" t="s">
        <v>135</v>
      </c>
      <c r="K26" s="495"/>
      <c r="L26" s="496" t="s">
        <v>136</v>
      </c>
      <c r="M26" s="495"/>
      <c r="N26" s="477" t="s">
        <v>11</v>
      </c>
    </row>
    <row r="27" spans="1:14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36" t="s">
        <v>123</v>
      </c>
      <c r="I27" s="37" t="s">
        <v>12</v>
      </c>
      <c r="J27" s="36" t="s">
        <v>123</v>
      </c>
      <c r="K27" s="37" t="s">
        <v>12</v>
      </c>
      <c r="L27" s="36" t="s">
        <v>123</v>
      </c>
      <c r="M27" s="37" t="s">
        <v>12</v>
      </c>
      <c r="N27" s="477"/>
    </row>
    <row r="28" spans="1:14" x14ac:dyDescent="0.2">
      <c r="A28" s="118" t="s">
        <v>19</v>
      </c>
      <c r="B28" s="51">
        <v>1312.118408203125</v>
      </c>
      <c r="C28" s="53">
        <v>8.6087293922901154E-2</v>
      </c>
      <c r="D28" s="51">
        <v>0</v>
      </c>
      <c r="E28" s="53">
        <v>0</v>
      </c>
      <c r="F28" s="51">
        <v>6869.2236328125</v>
      </c>
      <c r="G28" s="53">
        <v>0.45068562030792236</v>
      </c>
      <c r="H28" s="51">
        <v>3470.7392578125</v>
      </c>
      <c r="I28" s="53">
        <v>0.22771309316158295</v>
      </c>
      <c r="J28" s="51">
        <v>2291.196533203125</v>
      </c>
      <c r="K28" s="53">
        <v>0.1503240168094635</v>
      </c>
      <c r="L28" s="51">
        <v>1298.4415283203125</v>
      </c>
      <c r="M28" s="53">
        <v>8.5189960896968842E-2</v>
      </c>
      <c r="N28" s="54">
        <v>15241.71875</v>
      </c>
    </row>
    <row r="29" spans="1:14" x14ac:dyDescent="0.2">
      <c r="A29" s="41" t="s">
        <v>20</v>
      </c>
      <c r="B29" s="42">
        <v>6313.771484375</v>
      </c>
      <c r="C29" s="43">
        <v>0.16496448218822479</v>
      </c>
      <c r="D29" s="42">
        <v>3766.902099609375</v>
      </c>
      <c r="E29" s="43">
        <v>9.8420582711696625E-2</v>
      </c>
      <c r="F29" s="42">
        <v>4211.86083984375</v>
      </c>
      <c r="G29" s="43">
        <v>0.11004634201526642</v>
      </c>
      <c r="H29" s="42">
        <v>13862.9765625</v>
      </c>
      <c r="I29" s="43">
        <v>0.3622080385684967</v>
      </c>
      <c r="J29" s="42">
        <v>9576.91796875</v>
      </c>
      <c r="K29" s="43">
        <v>0.25022310018539429</v>
      </c>
      <c r="L29" s="42">
        <v>541.0909423828125</v>
      </c>
      <c r="M29" s="43">
        <v>1.4137474820017815E-2</v>
      </c>
      <c r="N29" s="44">
        <v>38273.51953125</v>
      </c>
    </row>
    <row r="30" spans="1:14" x14ac:dyDescent="0.2">
      <c r="A30" s="55" t="s">
        <v>21</v>
      </c>
      <c r="B30" s="56">
        <v>10481.6435546875</v>
      </c>
      <c r="C30" s="57">
        <v>0.24283470213413239</v>
      </c>
      <c r="D30" s="56">
        <v>161.80029296875</v>
      </c>
      <c r="E30" s="57">
        <v>3.7485274951905012E-3</v>
      </c>
      <c r="F30" s="56">
        <v>8315.47265625</v>
      </c>
      <c r="G30" s="57">
        <v>0.19264970719814301</v>
      </c>
      <c r="H30" s="56">
        <v>8090.07080078125</v>
      </c>
      <c r="I30" s="57">
        <v>0.18742766976356506</v>
      </c>
      <c r="J30" s="56">
        <v>16114.7080078125</v>
      </c>
      <c r="K30" s="57">
        <v>0.37333938479423523</v>
      </c>
      <c r="L30" s="56">
        <v>0</v>
      </c>
      <c r="M30" s="57">
        <v>0</v>
      </c>
      <c r="N30" s="58">
        <v>43163.6953125</v>
      </c>
    </row>
    <row r="31" spans="1:14" x14ac:dyDescent="0.2">
      <c r="A31" s="41" t="s">
        <v>22</v>
      </c>
      <c r="B31" s="42">
        <v>4081.423095703125</v>
      </c>
      <c r="C31" s="43">
        <v>0.20223374664783478</v>
      </c>
      <c r="D31" s="42">
        <v>0</v>
      </c>
      <c r="E31" s="43">
        <v>0</v>
      </c>
      <c r="F31" s="42">
        <v>1979.1787109375</v>
      </c>
      <c r="G31" s="43">
        <v>9.8067931830883026E-2</v>
      </c>
      <c r="H31" s="42">
        <v>5813.86767578125</v>
      </c>
      <c r="I31" s="43">
        <v>0.28807604312896729</v>
      </c>
      <c r="J31" s="42">
        <v>8307.2421875</v>
      </c>
      <c r="K31" s="43">
        <v>0.41162225604057312</v>
      </c>
      <c r="L31" s="42">
        <v>0</v>
      </c>
      <c r="M31" s="43">
        <v>0</v>
      </c>
      <c r="N31" s="44">
        <v>20181.7109375</v>
      </c>
    </row>
    <row r="32" spans="1:14" x14ac:dyDescent="0.2">
      <c r="A32" s="45" t="s">
        <v>23</v>
      </c>
      <c r="B32" s="46">
        <v>6624.43505859375</v>
      </c>
      <c r="C32" s="47">
        <v>0.49451285600662231</v>
      </c>
      <c r="D32" s="46">
        <v>0</v>
      </c>
      <c r="E32" s="47">
        <v>0</v>
      </c>
      <c r="F32" s="46">
        <v>2601.047607421875</v>
      </c>
      <c r="G32" s="47">
        <v>0.19416771829128265</v>
      </c>
      <c r="H32" s="46">
        <v>649.04876708984375</v>
      </c>
      <c r="I32" s="47">
        <v>4.8451367765665054E-2</v>
      </c>
      <c r="J32" s="46">
        <v>3521.349365234375</v>
      </c>
      <c r="K32" s="47">
        <v>0.26286807656288147</v>
      </c>
      <c r="L32" s="46">
        <v>0</v>
      </c>
      <c r="M32" s="47">
        <v>0</v>
      </c>
      <c r="N32" s="48">
        <v>13395.880859375</v>
      </c>
    </row>
    <row r="33" spans="1:14" x14ac:dyDescent="0.2">
      <c r="A33" s="34" t="s">
        <v>30</v>
      </c>
      <c r="B33" s="91"/>
      <c r="C33" s="221"/>
      <c r="D33" s="91"/>
      <c r="E33" s="221"/>
      <c r="F33" s="91"/>
      <c r="G33" s="221"/>
      <c r="H33" s="91"/>
      <c r="I33" s="221"/>
      <c r="J33" s="91"/>
      <c r="K33" s="221"/>
      <c r="L33" s="91"/>
      <c r="M33" s="221"/>
      <c r="N33" s="91"/>
    </row>
    <row r="35" spans="1:14" ht="12" customHeight="1" x14ac:dyDescent="0.2">
      <c r="A35" s="475" t="s">
        <v>24</v>
      </c>
      <c r="B35" s="496" t="s">
        <v>131</v>
      </c>
      <c r="C35" s="495"/>
      <c r="D35" s="496" t="s">
        <v>132</v>
      </c>
      <c r="E35" s="495"/>
      <c r="F35" s="496" t="s">
        <v>133</v>
      </c>
      <c r="G35" s="495"/>
      <c r="H35" s="496" t="s">
        <v>134</v>
      </c>
      <c r="I35" s="495"/>
      <c r="J35" s="496" t="s">
        <v>135</v>
      </c>
      <c r="K35" s="495"/>
      <c r="L35" s="496" t="s">
        <v>136</v>
      </c>
      <c r="M35" s="495"/>
      <c r="N35" s="477" t="s">
        <v>11</v>
      </c>
    </row>
    <row r="36" spans="1:14" x14ac:dyDescent="0.2">
      <c r="A36" s="475"/>
      <c r="B36" s="36" t="s">
        <v>123</v>
      </c>
      <c r="C36" s="37" t="s">
        <v>12</v>
      </c>
      <c r="D36" s="36" t="s">
        <v>123</v>
      </c>
      <c r="E36" s="37" t="s">
        <v>12</v>
      </c>
      <c r="F36" s="36" t="s">
        <v>123</v>
      </c>
      <c r="G36" s="37" t="s">
        <v>12</v>
      </c>
      <c r="H36" s="36" t="s">
        <v>123</v>
      </c>
      <c r="I36" s="37" t="s">
        <v>12</v>
      </c>
      <c r="J36" s="36" t="s">
        <v>123</v>
      </c>
      <c r="K36" s="37" t="s">
        <v>12</v>
      </c>
      <c r="L36" s="36" t="s">
        <v>123</v>
      </c>
      <c r="M36" s="37" t="s">
        <v>12</v>
      </c>
      <c r="N36" s="477"/>
    </row>
    <row r="37" spans="1:14" x14ac:dyDescent="0.2">
      <c r="A37" s="118" t="s">
        <v>26</v>
      </c>
      <c r="B37" s="51">
        <v>892.09039306640625</v>
      </c>
      <c r="C37" s="53">
        <v>7.827690988779068E-2</v>
      </c>
      <c r="D37" s="51">
        <v>0</v>
      </c>
      <c r="E37" s="53">
        <v>0</v>
      </c>
      <c r="F37" s="51">
        <v>2513.103759765625</v>
      </c>
      <c r="G37" s="53">
        <v>0.22051350772380829</v>
      </c>
      <c r="H37" s="51">
        <v>1142.5909423828125</v>
      </c>
      <c r="I37" s="53">
        <v>0.10025720298290253</v>
      </c>
      <c r="J37" s="51">
        <v>6848.81201171875</v>
      </c>
      <c r="K37" s="53">
        <v>0.6009523868560791</v>
      </c>
      <c r="L37" s="51">
        <v>0</v>
      </c>
      <c r="M37" s="53">
        <v>0</v>
      </c>
      <c r="N37" s="54">
        <v>11396.59765625</v>
      </c>
    </row>
    <row r="38" spans="1:14" x14ac:dyDescent="0.2">
      <c r="A38" s="41" t="s">
        <v>27</v>
      </c>
      <c r="B38" s="42">
        <v>11886.44140625</v>
      </c>
      <c r="C38" s="43">
        <v>0.26183256506919861</v>
      </c>
      <c r="D38" s="42">
        <v>3766.902099609375</v>
      </c>
      <c r="E38" s="43">
        <v>8.2976698875427246E-2</v>
      </c>
      <c r="F38" s="42">
        <v>11267.0498046875</v>
      </c>
      <c r="G38" s="43">
        <v>0.24818870425224304</v>
      </c>
      <c r="H38" s="42">
        <v>9074.693359375</v>
      </c>
      <c r="I38" s="43">
        <v>0.19989584386348724</v>
      </c>
      <c r="J38" s="42">
        <v>9402.0224609375</v>
      </c>
      <c r="K38" s="43">
        <v>0.20710620284080505</v>
      </c>
      <c r="L38" s="42">
        <v>0</v>
      </c>
      <c r="M38" s="43">
        <v>0</v>
      </c>
      <c r="N38" s="44">
        <v>45397.109375</v>
      </c>
    </row>
    <row r="39" spans="1:14" x14ac:dyDescent="0.2">
      <c r="A39" s="92" t="s">
        <v>124</v>
      </c>
      <c r="B39" s="93">
        <v>16034.859375</v>
      </c>
      <c r="C39" s="94">
        <v>0.21827176213264465</v>
      </c>
      <c r="D39" s="93">
        <v>161.80029296875</v>
      </c>
      <c r="E39" s="94">
        <v>2.2024787031114101E-3</v>
      </c>
      <c r="F39" s="93">
        <v>10196.630859375</v>
      </c>
      <c r="G39" s="94">
        <v>0.13879989087581635</v>
      </c>
      <c r="H39" s="93">
        <v>21669.41796875</v>
      </c>
      <c r="I39" s="94">
        <v>0.29497122764587402</v>
      </c>
      <c r="J39" s="93">
        <v>23560.580078125</v>
      </c>
      <c r="K39" s="94">
        <v>0.3207143247127533</v>
      </c>
      <c r="L39" s="93">
        <v>1839.532470703125</v>
      </c>
      <c r="M39" s="94">
        <v>2.5040319189429283E-2</v>
      </c>
      <c r="N39" s="95">
        <v>73462.8203125</v>
      </c>
    </row>
    <row r="40" spans="1:14" x14ac:dyDescent="0.2">
      <c r="A40" s="34" t="s">
        <v>30</v>
      </c>
    </row>
    <row r="42" spans="1:14" x14ac:dyDescent="0.2">
      <c r="A42" s="471" t="s">
        <v>261</v>
      </c>
      <c r="B42" s="460" t="s">
        <v>131</v>
      </c>
      <c r="C42" s="490"/>
      <c r="D42" s="491" t="s">
        <v>132</v>
      </c>
      <c r="E42" s="490"/>
      <c r="F42" s="491" t="s">
        <v>133</v>
      </c>
      <c r="G42" s="490"/>
      <c r="H42" s="491" t="s">
        <v>134</v>
      </c>
      <c r="I42" s="490"/>
      <c r="J42" s="491" t="s">
        <v>135</v>
      </c>
      <c r="K42" s="490"/>
      <c r="L42" s="491" t="s">
        <v>136</v>
      </c>
      <c r="M42" s="461"/>
      <c r="N42" s="492" t="s">
        <v>11</v>
      </c>
    </row>
    <row r="43" spans="1:14" x14ac:dyDescent="0.2">
      <c r="A43" s="489"/>
      <c r="B43" s="212" t="s">
        <v>123</v>
      </c>
      <c r="C43" s="211" t="s">
        <v>12</v>
      </c>
      <c r="D43" s="212" t="s">
        <v>123</v>
      </c>
      <c r="E43" s="211" t="s">
        <v>12</v>
      </c>
      <c r="F43" s="212" t="s">
        <v>123</v>
      </c>
      <c r="G43" s="211" t="s">
        <v>12</v>
      </c>
      <c r="H43" s="212" t="s">
        <v>123</v>
      </c>
      <c r="I43" s="211" t="s">
        <v>12</v>
      </c>
      <c r="J43" s="212" t="s">
        <v>123</v>
      </c>
      <c r="K43" s="211" t="s">
        <v>12</v>
      </c>
      <c r="L43" s="212" t="s">
        <v>123</v>
      </c>
      <c r="M43" s="211" t="s">
        <v>12</v>
      </c>
      <c r="N43" s="493"/>
    </row>
    <row r="44" spans="1:14" x14ac:dyDescent="0.2">
      <c r="A44" s="210" t="s">
        <v>234</v>
      </c>
      <c r="B44" s="209"/>
      <c r="C44" s="207"/>
      <c r="D44" s="208"/>
      <c r="E44" s="207"/>
      <c r="F44" s="208"/>
      <c r="G44" s="207"/>
      <c r="H44" s="208"/>
      <c r="I44" s="207"/>
      <c r="J44" s="208"/>
      <c r="K44" s="207"/>
      <c r="L44" s="208"/>
      <c r="M44" s="207"/>
      <c r="N44" s="206"/>
    </row>
    <row r="45" spans="1:14" x14ac:dyDescent="0.2">
      <c r="A45" s="59" t="s">
        <v>235</v>
      </c>
      <c r="B45" s="60"/>
      <c r="C45" s="205"/>
      <c r="D45" s="60"/>
      <c r="E45" s="205"/>
      <c r="F45" s="60"/>
      <c r="G45" s="205"/>
      <c r="H45" s="60"/>
      <c r="I45" s="205"/>
      <c r="J45" s="60"/>
      <c r="K45" s="205"/>
      <c r="L45" s="60"/>
      <c r="M45" s="205"/>
      <c r="N45" s="204"/>
    </row>
    <row r="46" spans="1:14" x14ac:dyDescent="0.2">
      <c r="A46" s="34" t="s">
        <v>30</v>
      </c>
    </row>
    <row r="48" spans="1:14" x14ac:dyDescent="0.2">
      <c r="A48" s="469" t="s">
        <v>231</v>
      </c>
      <c r="B48" s="496" t="s">
        <v>131</v>
      </c>
      <c r="C48" s="495"/>
      <c r="D48" s="496" t="s">
        <v>132</v>
      </c>
      <c r="E48" s="495"/>
      <c r="F48" s="496" t="s">
        <v>133</v>
      </c>
      <c r="G48" s="495"/>
      <c r="H48" s="496" t="s">
        <v>134</v>
      </c>
      <c r="I48" s="495"/>
      <c r="J48" s="496" t="s">
        <v>135</v>
      </c>
      <c r="K48" s="495"/>
      <c r="L48" s="496" t="s">
        <v>136</v>
      </c>
      <c r="M48" s="495"/>
      <c r="N48" s="477" t="s">
        <v>11</v>
      </c>
    </row>
    <row r="49" spans="1:14" x14ac:dyDescent="0.2">
      <c r="A49" s="470"/>
      <c r="B49" s="36" t="s">
        <v>123</v>
      </c>
      <c r="C49" s="37" t="s">
        <v>12</v>
      </c>
      <c r="D49" s="36" t="s">
        <v>123</v>
      </c>
      <c r="E49" s="37" t="s">
        <v>12</v>
      </c>
      <c r="F49" s="36" t="s">
        <v>123</v>
      </c>
      <c r="G49" s="37" t="s">
        <v>12</v>
      </c>
      <c r="H49" s="36" t="s">
        <v>123</v>
      </c>
      <c r="I49" s="37" t="s">
        <v>12</v>
      </c>
      <c r="J49" s="36" t="s">
        <v>123</v>
      </c>
      <c r="K49" s="37" t="s">
        <v>12</v>
      </c>
      <c r="L49" s="36" t="s">
        <v>123</v>
      </c>
      <c r="M49" s="37" t="s">
        <v>12</v>
      </c>
      <c r="N49" s="477"/>
    </row>
    <row r="50" spans="1:14" x14ac:dyDescent="0.2">
      <c r="A50" s="55" t="s">
        <v>213</v>
      </c>
      <c r="B50" s="56">
        <v>261.79888916015625</v>
      </c>
      <c r="C50" s="57">
        <v>0.19485583901405334</v>
      </c>
      <c r="D50" s="56">
        <v>0</v>
      </c>
      <c r="E50" s="57">
        <v>0</v>
      </c>
      <c r="F50" s="56">
        <v>232.98263549804688</v>
      </c>
      <c r="G50" s="57">
        <v>0.17340803146362305</v>
      </c>
      <c r="H50" s="56">
        <v>645.12689208984375</v>
      </c>
      <c r="I50" s="57">
        <v>0.48016536235809326</v>
      </c>
      <c r="J50" s="56">
        <v>203.64314270019531</v>
      </c>
      <c r="K50" s="57">
        <v>0.15157076716423035</v>
      </c>
      <c r="L50" s="56">
        <v>0</v>
      </c>
      <c r="M50" s="57">
        <v>0</v>
      </c>
      <c r="N50" s="126">
        <v>1343.551513671875</v>
      </c>
    </row>
    <row r="51" spans="1:14" x14ac:dyDescent="0.2">
      <c r="A51" s="41" t="s">
        <v>230</v>
      </c>
      <c r="B51" s="42">
        <v>888.81439208984375</v>
      </c>
      <c r="C51" s="43">
        <v>7.4911251664161682E-2</v>
      </c>
      <c r="D51" s="42">
        <v>0</v>
      </c>
      <c r="E51" s="43">
        <v>0</v>
      </c>
      <c r="F51" s="42">
        <v>5356.7763671875</v>
      </c>
      <c r="G51" s="43">
        <v>0.45148098468780518</v>
      </c>
      <c r="H51" s="42">
        <v>2190.046142578125</v>
      </c>
      <c r="I51" s="43">
        <v>0.1845819503068924</v>
      </c>
      <c r="J51" s="42">
        <v>3429.26171875</v>
      </c>
      <c r="K51" s="43">
        <v>0.28902581334114075</v>
      </c>
      <c r="L51" s="42">
        <v>0</v>
      </c>
      <c r="M51" s="43">
        <v>0</v>
      </c>
      <c r="N51" s="44">
        <v>11864.8984375</v>
      </c>
    </row>
    <row r="52" spans="1:14" x14ac:dyDescent="0.2">
      <c r="A52" s="55" t="s">
        <v>214</v>
      </c>
      <c r="B52" s="56">
        <v>6260.88232421875</v>
      </c>
      <c r="C52" s="57">
        <v>0.15726397931575775</v>
      </c>
      <c r="D52" s="56">
        <v>1255.634033203125</v>
      </c>
      <c r="E52" s="57">
        <v>3.1539645045995712E-2</v>
      </c>
      <c r="F52" s="56">
        <v>4124.15283203125</v>
      </c>
      <c r="G52" s="57">
        <v>0.10359253734350204</v>
      </c>
      <c r="H52" s="56">
        <v>0</v>
      </c>
      <c r="I52" s="57">
        <v>0</v>
      </c>
      <c r="J52" s="56">
        <v>28170.623046875</v>
      </c>
      <c r="K52" s="57">
        <v>0.7076038122177124</v>
      </c>
      <c r="L52" s="56">
        <v>0</v>
      </c>
      <c r="M52" s="57">
        <v>0</v>
      </c>
      <c r="N52" s="126">
        <v>39811.29296875</v>
      </c>
    </row>
    <row r="53" spans="1:14" x14ac:dyDescent="0.2">
      <c r="A53" s="41" t="s">
        <v>224</v>
      </c>
      <c r="B53" s="42">
        <v>707.8994140625</v>
      </c>
      <c r="C53" s="43">
        <v>0.15133436024188995</v>
      </c>
      <c r="D53" s="42">
        <v>0</v>
      </c>
      <c r="E53" s="43">
        <v>0</v>
      </c>
      <c r="F53" s="42">
        <v>561.81097412109375</v>
      </c>
      <c r="G53" s="43">
        <v>0.12010364979505539</v>
      </c>
      <c r="H53" s="42">
        <v>1115.380859375</v>
      </c>
      <c r="I53" s="43">
        <v>0.23844550549983978</v>
      </c>
      <c r="J53" s="42">
        <v>1698.3255615234375</v>
      </c>
      <c r="K53" s="43">
        <v>0.36306712031364441</v>
      </c>
      <c r="L53" s="42">
        <v>594.3011474609375</v>
      </c>
      <c r="M53" s="43">
        <v>0.12704937160015106</v>
      </c>
      <c r="N53" s="44">
        <v>4677.7177734375</v>
      </c>
    </row>
    <row r="54" spans="1:14" x14ac:dyDescent="0.2">
      <c r="A54" s="55" t="s">
        <v>254</v>
      </c>
      <c r="B54" s="56">
        <v>9442.32421875</v>
      </c>
      <c r="C54" s="57">
        <v>0.75812190771102905</v>
      </c>
      <c r="D54" s="56">
        <v>0</v>
      </c>
      <c r="E54" s="57">
        <v>0</v>
      </c>
      <c r="F54" s="56">
        <v>1001.08154296875</v>
      </c>
      <c r="G54" s="57">
        <v>8.0376595258712769E-2</v>
      </c>
      <c r="H54" s="56">
        <v>1365.677490234375</v>
      </c>
      <c r="I54" s="57">
        <v>0.10964991897344589</v>
      </c>
      <c r="J54" s="56">
        <v>645.805419921875</v>
      </c>
      <c r="K54" s="57">
        <v>5.1851563155651093E-2</v>
      </c>
      <c r="L54" s="56">
        <v>0</v>
      </c>
      <c r="M54" s="57">
        <v>0</v>
      </c>
      <c r="N54" s="126">
        <v>12454.888671875</v>
      </c>
    </row>
    <row r="55" spans="1:14" x14ac:dyDescent="0.2">
      <c r="A55" s="41" t="s">
        <v>215</v>
      </c>
      <c r="B55" s="42">
        <v>969.59686279296875</v>
      </c>
      <c r="C55" s="43">
        <v>0.12451326847076416</v>
      </c>
      <c r="D55" s="42">
        <v>0</v>
      </c>
      <c r="E55" s="43">
        <v>0</v>
      </c>
      <c r="F55" s="42">
        <v>2188.690185546875</v>
      </c>
      <c r="G55" s="43">
        <v>0.28106626868247986</v>
      </c>
      <c r="H55" s="42">
        <v>2676.478515625</v>
      </c>
      <c r="I55" s="43">
        <v>0.343706876039505</v>
      </c>
      <c r="J55" s="42">
        <v>1952.3310546875</v>
      </c>
      <c r="K55" s="43">
        <v>0.25071358680725098</v>
      </c>
      <c r="L55" s="42">
        <v>0</v>
      </c>
      <c r="M55" s="43">
        <v>0</v>
      </c>
      <c r="N55" s="44">
        <v>7787.0966796875</v>
      </c>
    </row>
    <row r="56" spans="1:14" x14ac:dyDescent="0.2">
      <c r="A56" s="55" t="s">
        <v>256</v>
      </c>
      <c r="B56" s="56">
        <v>526.6402587890625</v>
      </c>
      <c r="C56" s="57">
        <v>9.593665599822998E-2</v>
      </c>
      <c r="D56" s="56">
        <v>0</v>
      </c>
      <c r="E56" s="57">
        <v>0</v>
      </c>
      <c r="F56" s="56">
        <v>2070.31396484375</v>
      </c>
      <c r="G56" s="57">
        <v>0.37714359164237976</v>
      </c>
      <c r="H56" s="56">
        <v>1661.074951171875</v>
      </c>
      <c r="I56" s="57">
        <v>0.30259361863136292</v>
      </c>
      <c r="J56" s="56">
        <v>859.05877685546875</v>
      </c>
      <c r="K56" s="57">
        <v>0.1564924418926239</v>
      </c>
      <c r="L56" s="56">
        <v>372.3702392578125</v>
      </c>
      <c r="M56" s="57">
        <v>6.7833699285984039E-2</v>
      </c>
      <c r="N56" s="126">
        <v>5489.45849609375</v>
      </c>
    </row>
    <row r="57" spans="1:14" x14ac:dyDescent="0.2">
      <c r="A57" s="41" t="s">
        <v>216</v>
      </c>
      <c r="B57" s="42">
        <v>236.41641235351563</v>
      </c>
      <c r="C57" s="43">
        <v>0.19690984487533569</v>
      </c>
      <c r="D57" s="42">
        <v>0</v>
      </c>
      <c r="E57" s="43">
        <v>0</v>
      </c>
      <c r="F57" s="42">
        <v>100.98130798339844</v>
      </c>
      <c r="G57" s="43">
        <v>8.4106743335723877E-2</v>
      </c>
      <c r="H57" s="42">
        <v>685.96087646484375</v>
      </c>
      <c r="I57" s="43">
        <v>0.57133281230926514</v>
      </c>
      <c r="J57" s="42">
        <v>177.27418518066406</v>
      </c>
      <c r="K57" s="43">
        <v>0.14765062928199768</v>
      </c>
      <c r="L57" s="42">
        <v>0</v>
      </c>
      <c r="M57" s="43">
        <v>0</v>
      </c>
      <c r="N57" s="44">
        <v>1200.6328125</v>
      </c>
    </row>
    <row r="58" spans="1:14" x14ac:dyDescent="0.2">
      <c r="A58" s="55" t="s">
        <v>229</v>
      </c>
      <c r="B58" s="56">
        <v>187.50636291503906</v>
      </c>
      <c r="C58" s="57">
        <v>9.7705990076065063E-2</v>
      </c>
      <c r="D58" s="56">
        <v>0</v>
      </c>
      <c r="E58" s="57">
        <v>0</v>
      </c>
      <c r="F58" s="56">
        <v>637.4556884765625</v>
      </c>
      <c r="G58" s="57">
        <v>0.33216601610183716</v>
      </c>
      <c r="H58" s="56">
        <v>559.22503662109375</v>
      </c>
      <c r="I58" s="57">
        <v>0.29140150547027588</v>
      </c>
      <c r="J58" s="56">
        <v>393.79254150390625</v>
      </c>
      <c r="K58" s="57">
        <v>0.2051977664232254</v>
      </c>
      <c r="L58" s="56">
        <v>141.10810852050781</v>
      </c>
      <c r="M58" s="57">
        <v>7.3528744280338287E-2</v>
      </c>
      <c r="N58" s="126">
        <v>1919.0877685546875</v>
      </c>
    </row>
    <row r="59" spans="1:14" x14ac:dyDescent="0.2">
      <c r="A59" s="41" t="s">
        <v>226</v>
      </c>
      <c r="B59" s="42">
        <v>0</v>
      </c>
      <c r="C59" s="43">
        <v>0</v>
      </c>
      <c r="D59" s="42">
        <v>0</v>
      </c>
      <c r="E59" s="43">
        <v>0</v>
      </c>
      <c r="F59" s="42">
        <v>246.95895385742188</v>
      </c>
      <c r="G59" s="43">
        <v>0.22524768114089966</v>
      </c>
      <c r="H59" s="42">
        <v>166.7847900390625</v>
      </c>
      <c r="I59" s="43">
        <v>0.15212199091911316</v>
      </c>
      <c r="J59" s="42">
        <v>682.64471435546875</v>
      </c>
      <c r="K59" s="43">
        <v>0.62263035774230957</v>
      </c>
      <c r="L59" s="42">
        <v>0</v>
      </c>
      <c r="M59" s="43">
        <v>0</v>
      </c>
      <c r="N59" s="44">
        <v>1096.388427734375</v>
      </c>
    </row>
    <row r="60" spans="1:14" x14ac:dyDescent="0.2">
      <c r="A60" s="55" t="s">
        <v>258</v>
      </c>
      <c r="B60" s="56">
        <v>639.67205810546875</v>
      </c>
      <c r="C60" s="57">
        <v>6.180083379149437E-2</v>
      </c>
      <c r="D60" s="56">
        <v>0</v>
      </c>
      <c r="E60" s="57">
        <v>0</v>
      </c>
      <c r="F60" s="56">
        <v>1868.1435546875</v>
      </c>
      <c r="G60" s="57">
        <v>0.18048752844333649</v>
      </c>
      <c r="H60" s="56">
        <v>6389.1669921875</v>
      </c>
      <c r="I60" s="57">
        <v>0.61727851629257202</v>
      </c>
      <c r="J60" s="56">
        <v>1453.55859375</v>
      </c>
      <c r="K60" s="57">
        <v>0.14043310284614563</v>
      </c>
      <c r="L60" s="56">
        <v>0</v>
      </c>
      <c r="M60" s="57">
        <v>0</v>
      </c>
      <c r="N60" s="126">
        <v>10350.541015625</v>
      </c>
    </row>
    <row r="61" spans="1:14" x14ac:dyDescent="0.2">
      <c r="A61" s="41" t="s">
        <v>228</v>
      </c>
      <c r="B61" s="42">
        <v>74.454429626464844</v>
      </c>
      <c r="C61" s="43">
        <v>3.5894542932510376E-2</v>
      </c>
      <c r="D61" s="42">
        <v>0</v>
      </c>
      <c r="E61" s="43">
        <v>0</v>
      </c>
      <c r="F61" s="42">
        <v>342.79986572265625</v>
      </c>
      <c r="G61" s="43">
        <v>0.16526409983634949</v>
      </c>
      <c r="H61" s="42">
        <v>468.84112548828125</v>
      </c>
      <c r="I61" s="43">
        <v>0.2260286957025528</v>
      </c>
      <c r="J61" s="42">
        <v>1110.7095947265625</v>
      </c>
      <c r="K61" s="43">
        <v>0.53547400236129761</v>
      </c>
      <c r="L61" s="42">
        <v>77.449951171875</v>
      </c>
      <c r="M61" s="43">
        <v>3.7338685244321823E-2</v>
      </c>
      <c r="N61" s="44">
        <v>2074.2548828125</v>
      </c>
    </row>
    <row r="62" spans="1:14" x14ac:dyDescent="0.2">
      <c r="A62" s="55" t="s">
        <v>217</v>
      </c>
      <c r="B62" s="56">
        <v>94.204917907714844</v>
      </c>
      <c r="C62" s="57">
        <v>4.4737525284290314E-2</v>
      </c>
      <c r="D62" s="56">
        <v>0</v>
      </c>
      <c r="E62" s="57">
        <v>0</v>
      </c>
      <c r="F62" s="56">
        <v>720.66241455078125</v>
      </c>
      <c r="G62" s="57">
        <v>0.34223958849906921</v>
      </c>
      <c r="H62" s="56">
        <v>1073.0596923828125</v>
      </c>
      <c r="I62" s="57">
        <v>0.50959157943725586</v>
      </c>
      <c r="J62" s="56">
        <v>217.7978515625</v>
      </c>
      <c r="K62" s="57">
        <v>0.10343129932880402</v>
      </c>
      <c r="L62" s="56">
        <v>0</v>
      </c>
      <c r="M62" s="57">
        <v>0</v>
      </c>
      <c r="N62" s="126">
        <v>2105.724853515625</v>
      </c>
    </row>
    <row r="63" spans="1:14" x14ac:dyDescent="0.2">
      <c r="A63" s="41" t="s">
        <v>218</v>
      </c>
      <c r="B63" s="42">
        <v>661.66864013671875</v>
      </c>
      <c r="C63" s="43">
        <v>0.21778656542301178</v>
      </c>
      <c r="D63" s="42">
        <v>0</v>
      </c>
      <c r="E63" s="43">
        <v>0</v>
      </c>
      <c r="F63" s="42">
        <v>333.71707153320313</v>
      </c>
      <c r="G63" s="43">
        <v>0.10984213650226593</v>
      </c>
      <c r="H63" s="42">
        <v>877.88201904296875</v>
      </c>
      <c r="I63" s="43">
        <v>0.28895267844200134</v>
      </c>
      <c r="J63" s="42">
        <v>960.32440185546875</v>
      </c>
      <c r="K63" s="43">
        <v>0.31608837842941284</v>
      </c>
      <c r="L63" s="42">
        <v>204.55953979492188</v>
      </c>
      <c r="M63" s="43">
        <v>6.7330263555049896E-2</v>
      </c>
      <c r="N63" s="44">
        <v>3038.15185546875</v>
      </c>
    </row>
    <row r="64" spans="1:14" x14ac:dyDescent="0.2">
      <c r="A64" s="55" t="s">
        <v>255</v>
      </c>
      <c r="B64" s="56">
        <v>2712.91552734375</v>
      </c>
      <c r="C64" s="57">
        <v>0.47791743278503418</v>
      </c>
      <c r="D64" s="56">
        <v>0</v>
      </c>
      <c r="E64" s="57">
        <v>0</v>
      </c>
      <c r="F64" s="56">
        <v>2064.463623046875</v>
      </c>
      <c r="G64" s="57">
        <v>0.36368370056152344</v>
      </c>
      <c r="H64" s="56">
        <v>668.6551513671875</v>
      </c>
      <c r="I64" s="57">
        <v>0.11779280751943588</v>
      </c>
      <c r="J64" s="56">
        <v>230.50178527832031</v>
      </c>
      <c r="K64" s="57">
        <v>4.0606062859296799E-2</v>
      </c>
      <c r="L64" s="56">
        <v>0</v>
      </c>
      <c r="M64" s="57">
        <v>0</v>
      </c>
      <c r="N64" s="126">
        <v>5676.5361328125</v>
      </c>
    </row>
    <row r="65" spans="1:14" x14ac:dyDescent="0.2">
      <c r="A65" s="41" t="s">
        <v>211</v>
      </c>
      <c r="B65" s="42">
        <v>0</v>
      </c>
      <c r="C65" s="43">
        <v>0</v>
      </c>
      <c r="D65" s="42">
        <v>53.933433532714844</v>
      </c>
      <c r="E65" s="43">
        <v>2.3707635700702667E-2</v>
      </c>
      <c r="F65" s="42">
        <v>275.45889282226563</v>
      </c>
      <c r="G65" s="43">
        <v>0.121084064245224</v>
      </c>
      <c r="H65" s="42">
        <v>1445.5887451171875</v>
      </c>
      <c r="I65" s="43">
        <v>0.63544052839279175</v>
      </c>
      <c r="J65" s="42">
        <v>499.95828247070313</v>
      </c>
      <c r="K65" s="43">
        <v>0.21976774930953979</v>
      </c>
      <c r="L65" s="42">
        <v>0</v>
      </c>
      <c r="M65" s="43">
        <v>0</v>
      </c>
      <c r="N65" s="44">
        <v>2274.939208984375</v>
      </c>
    </row>
    <row r="66" spans="1:14" x14ac:dyDescent="0.2">
      <c r="A66" s="55" t="s">
        <v>212</v>
      </c>
      <c r="B66" s="56">
        <v>176.61868286132813</v>
      </c>
      <c r="C66" s="57">
        <v>0.37818467617034912</v>
      </c>
      <c r="D66" s="56">
        <v>0</v>
      </c>
      <c r="E66" s="57">
        <v>0</v>
      </c>
      <c r="F66" s="56">
        <v>193.7896728515625</v>
      </c>
      <c r="G66" s="57">
        <v>0.41495206952095032</v>
      </c>
      <c r="H66" s="56">
        <v>57.007907867431641</v>
      </c>
      <c r="I66" s="57">
        <v>0.12206815928220749</v>
      </c>
      <c r="J66" s="56">
        <v>39.600761413574219</v>
      </c>
      <c r="K66" s="57">
        <v>8.4795109927654266E-2</v>
      </c>
      <c r="L66" s="56">
        <v>0</v>
      </c>
      <c r="M66" s="57">
        <v>0</v>
      </c>
      <c r="N66" s="126">
        <v>467.01702880859375</v>
      </c>
    </row>
    <row r="67" spans="1:14" x14ac:dyDescent="0.2">
      <c r="A67" s="41" t="s">
        <v>219</v>
      </c>
      <c r="B67" s="42">
        <v>5671.7607421875</v>
      </c>
      <c r="C67" s="43">
        <v>0.79979008436203003</v>
      </c>
      <c r="D67" s="42">
        <v>0</v>
      </c>
      <c r="E67" s="43">
        <v>0</v>
      </c>
      <c r="F67" s="42">
        <v>279.01397705078125</v>
      </c>
      <c r="G67" s="43">
        <v>3.9344504475593567E-2</v>
      </c>
      <c r="H67" s="42">
        <v>747.5206298828125</v>
      </c>
      <c r="I67" s="43">
        <v>0.10540987551212311</v>
      </c>
      <c r="J67" s="42">
        <v>393.2662353515625</v>
      </c>
      <c r="K67" s="43">
        <v>5.5455524474382401E-2</v>
      </c>
      <c r="L67" s="42">
        <v>0</v>
      </c>
      <c r="M67" s="43">
        <v>0</v>
      </c>
      <c r="N67" s="44">
        <v>7091.5615234375</v>
      </c>
    </row>
    <row r="68" spans="1:14" x14ac:dyDescent="0.2">
      <c r="A68" s="55" t="s">
        <v>227</v>
      </c>
      <c r="B68" s="56">
        <v>1359.037353515625</v>
      </c>
      <c r="C68" s="57">
        <v>0.25433254241943359</v>
      </c>
      <c r="D68" s="56">
        <v>0</v>
      </c>
      <c r="E68" s="57">
        <v>0</v>
      </c>
      <c r="F68" s="56">
        <v>118.15845489501953</v>
      </c>
      <c r="G68" s="57">
        <v>2.2112373262643814E-2</v>
      </c>
      <c r="H68" s="56">
        <v>1557.8682861328125</v>
      </c>
      <c r="I68" s="57">
        <v>0.29154211282730103</v>
      </c>
      <c r="J68" s="56">
        <v>2185.368896484375</v>
      </c>
      <c r="K68" s="57">
        <v>0.40897363424301147</v>
      </c>
      <c r="L68" s="56">
        <v>123.11183929443359</v>
      </c>
      <c r="M68" s="57">
        <v>2.3039357736706734E-2</v>
      </c>
      <c r="N68" s="126">
        <v>5343.544921875</v>
      </c>
    </row>
    <row r="69" spans="1:14" x14ac:dyDescent="0.2">
      <c r="A69" s="41" t="s">
        <v>220</v>
      </c>
      <c r="B69" s="42">
        <v>0</v>
      </c>
      <c r="C69" s="43">
        <v>0</v>
      </c>
      <c r="D69" s="42">
        <v>0</v>
      </c>
      <c r="E69" s="43">
        <v>0</v>
      </c>
      <c r="F69" s="42">
        <v>170.36492919921875</v>
      </c>
      <c r="G69" s="43">
        <v>0.28868573904037476</v>
      </c>
      <c r="H69" s="42">
        <v>219.2193603515625</v>
      </c>
      <c r="I69" s="43">
        <v>0.37147021293640137</v>
      </c>
      <c r="J69" s="42">
        <v>71.897178649902344</v>
      </c>
      <c r="K69" s="43">
        <v>0.12183076143264771</v>
      </c>
      <c r="L69" s="42">
        <v>128.65829467773438</v>
      </c>
      <c r="M69" s="43">
        <v>0.21801327168941498</v>
      </c>
      <c r="N69" s="44">
        <v>590.1397705078125</v>
      </c>
    </row>
    <row r="70" spans="1:14" x14ac:dyDescent="0.2">
      <c r="A70" s="55" t="s">
        <v>221</v>
      </c>
      <c r="B70" s="56">
        <v>0</v>
      </c>
      <c r="C70" s="57">
        <v>0</v>
      </c>
      <c r="D70" s="56">
        <v>0</v>
      </c>
      <c r="E70" s="57">
        <v>0</v>
      </c>
      <c r="F70" s="56">
        <v>34.832553863525391</v>
      </c>
      <c r="G70" s="57">
        <v>8.1608854234218597E-2</v>
      </c>
      <c r="H70" s="56">
        <v>0</v>
      </c>
      <c r="I70" s="57">
        <v>0</v>
      </c>
      <c r="J70" s="56">
        <v>391.99066162109375</v>
      </c>
      <c r="K70" s="57">
        <v>0.91839116811752319</v>
      </c>
      <c r="L70" s="56">
        <v>0</v>
      </c>
      <c r="M70" s="57">
        <v>0</v>
      </c>
      <c r="N70" s="126">
        <v>426.82321166992188</v>
      </c>
    </row>
    <row r="71" spans="1:14" x14ac:dyDescent="0.2">
      <c r="A71" s="41" t="s">
        <v>222</v>
      </c>
      <c r="B71" s="42">
        <v>448.14276123046875</v>
      </c>
      <c r="C71" s="43">
        <v>0.10420209169387817</v>
      </c>
      <c r="D71" s="42">
        <v>0</v>
      </c>
      <c r="E71" s="43">
        <v>0</v>
      </c>
      <c r="F71" s="42">
        <v>78.681137084960938</v>
      </c>
      <c r="G71" s="43">
        <v>1.8294926732778549E-2</v>
      </c>
      <c r="H71" s="42">
        <v>2162.36083984375</v>
      </c>
      <c r="I71" s="43">
        <v>0.50279182195663452</v>
      </c>
      <c r="J71" s="42">
        <v>1611.5234375</v>
      </c>
      <c r="K71" s="43">
        <v>0.37471118569374084</v>
      </c>
      <c r="L71" s="42">
        <v>0</v>
      </c>
      <c r="M71" s="43">
        <v>0</v>
      </c>
      <c r="N71" s="44">
        <v>4300.7080078125</v>
      </c>
    </row>
    <row r="72" spans="1:14" x14ac:dyDescent="0.2">
      <c r="A72" s="55" t="s">
        <v>223</v>
      </c>
      <c r="B72" s="56">
        <v>150.45523071289063</v>
      </c>
      <c r="C72" s="57">
        <v>2.7887849137187004E-2</v>
      </c>
      <c r="D72" s="56">
        <v>0</v>
      </c>
      <c r="E72" s="57">
        <v>0</v>
      </c>
      <c r="F72" s="56">
        <v>1477.1876220703125</v>
      </c>
      <c r="G72" s="57">
        <v>0.27380627393722534</v>
      </c>
      <c r="H72" s="56">
        <v>1278.2789306640625</v>
      </c>
      <c r="I72" s="57">
        <v>0.23693723976612091</v>
      </c>
      <c r="J72" s="56">
        <v>1605.1241455078125</v>
      </c>
      <c r="K72" s="57">
        <v>0.29752013087272644</v>
      </c>
      <c r="L72" s="56">
        <v>883.96435546875</v>
      </c>
      <c r="M72" s="57">
        <v>0.16384850442409515</v>
      </c>
      <c r="N72" s="126">
        <v>5395.01025390625</v>
      </c>
    </row>
    <row r="73" spans="1:14" x14ac:dyDescent="0.2">
      <c r="A73" s="59" t="s">
        <v>11</v>
      </c>
      <c r="B73" s="60">
        <v>31470.80859375</v>
      </c>
      <c r="C73" s="61">
        <v>0.23008346557617188</v>
      </c>
      <c r="D73" s="60">
        <v>1309.5675048828125</v>
      </c>
      <c r="E73" s="61">
        <v>9.5742633566260338E-3</v>
      </c>
      <c r="F73" s="60">
        <v>24478.478515625</v>
      </c>
      <c r="G73" s="61">
        <v>0.17896245419979095</v>
      </c>
      <c r="H73" s="60">
        <v>28011.205078125</v>
      </c>
      <c r="I73" s="61">
        <v>0.20479026436805725</v>
      </c>
      <c r="J73" s="60">
        <v>48984.3828125</v>
      </c>
      <c r="K73" s="61">
        <v>0.35812541842460632</v>
      </c>
      <c r="L73" s="60">
        <v>2525.5234375</v>
      </c>
      <c r="M73" s="61">
        <v>1.8464133143424988E-2</v>
      </c>
      <c r="N73" s="62">
        <v>136779.96875</v>
      </c>
    </row>
    <row r="74" spans="1:14" x14ac:dyDescent="0.2">
      <c r="A74" s="34" t="s">
        <v>30</v>
      </c>
    </row>
    <row r="75" spans="1:14" x14ac:dyDescent="0.2">
      <c r="A75" s="34" t="s">
        <v>287</v>
      </c>
    </row>
    <row r="77" spans="1:14" ht="12.75" customHeight="1" x14ac:dyDescent="0.2"/>
  </sheetData>
  <mergeCells count="50">
    <mergeCell ref="L42:M42"/>
    <mergeCell ref="N42:N43"/>
    <mergeCell ref="A42:A43"/>
    <mergeCell ref="B42:C42"/>
    <mergeCell ref="D42:E42"/>
    <mergeCell ref="F42:G42"/>
    <mergeCell ref="H42:I42"/>
    <mergeCell ref="J42:K42"/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L35:M35"/>
    <mergeCell ref="N35:N36"/>
    <mergeCell ref="A35:A36"/>
    <mergeCell ref="B35:C35"/>
    <mergeCell ref="D35:E35"/>
    <mergeCell ref="F35:G35"/>
    <mergeCell ref="H35:I35"/>
    <mergeCell ref="J35:K35"/>
    <mergeCell ref="L48:M48"/>
    <mergeCell ref="N48:N49"/>
    <mergeCell ref="A48:A49"/>
    <mergeCell ref="B48:C48"/>
    <mergeCell ref="D48:E48"/>
    <mergeCell ref="F48:G48"/>
    <mergeCell ref="H48:I48"/>
    <mergeCell ref="J48:K48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6"/>
  <sheetViews>
    <sheetView showGridLines="0" topLeftCell="A28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2.85546875" style="34" customWidth="1"/>
    <col min="9" max="9" width="14.42578125" style="34" customWidth="1"/>
    <col min="10" max="16384" width="11.42578125" style="34"/>
  </cols>
  <sheetData>
    <row r="6" spans="1:1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</row>
    <row r="7" spans="1:10" ht="15" customHeight="1" x14ac:dyDescent="0.2">
      <c r="A7" s="33" t="s">
        <v>138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5"/>
      <c r="J10" s="33"/>
    </row>
    <row r="11" spans="1:10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</row>
    <row r="12" spans="1:10" ht="20.25" customHeight="1" x14ac:dyDescent="0.2">
      <c r="A12" s="466"/>
      <c r="B12" s="460" t="s">
        <v>139</v>
      </c>
      <c r="C12" s="461"/>
      <c r="D12" s="460" t="s">
        <v>140</v>
      </c>
      <c r="E12" s="461"/>
      <c r="F12" s="496" t="s">
        <v>141</v>
      </c>
      <c r="G12" s="495"/>
      <c r="H12" s="496" t="s">
        <v>142</v>
      </c>
      <c r="I12" s="495"/>
      <c r="J12" s="473" t="s">
        <v>11</v>
      </c>
    </row>
    <row r="13" spans="1:10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36" t="s">
        <v>123</v>
      </c>
      <c r="I13" s="37" t="s">
        <v>12</v>
      </c>
      <c r="J13" s="474"/>
    </row>
    <row r="14" spans="1:10" ht="24" x14ac:dyDescent="0.2">
      <c r="A14" s="117" t="s">
        <v>3</v>
      </c>
      <c r="B14" s="38">
        <v>6277.203125</v>
      </c>
      <c r="C14" s="226">
        <v>8.0010807141661644E-4</v>
      </c>
      <c r="D14" s="38">
        <v>28324.125</v>
      </c>
      <c r="E14" s="226">
        <v>3.6102640442550182E-3</v>
      </c>
      <c r="F14" s="38">
        <v>802057.6875</v>
      </c>
      <c r="G14" s="226">
        <v>0.10223228484392166</v>
      </c>
      <c r="H14" s="38">
        <v>7008785</v>
      </c>
      <c r="I14" s="226">
        <v>0.89335733652114868</v>
      </c>
      <c r="J14" s="40">
        <v>7845444</v>
      </c>
    </row>
    <row r="15" spans="1:10" x14ac:dyDescent="0.2">
      <c r="A15" s="41" t="s">
        <v>4</v>
      </c>
      <c r="B15" s="42">
        <v>2964.73779296875</v>
      </c>
      <c r="C15" s="225">
        <v>7.9205015208572149E-4</v>
      </c>
      <c r="D15" s="42">
        <v>10614.171875</v>
      </c>
      <c r="E15" s="225">
        <v>2.8356492985039949E-3</v>
      </c>
      <c r="F15" s="42">
        <v>414341.59375</v>
      </c>
      <c r="G15" s="225">
        <v>0.11069421470165253</v>
      </c>
      <c r="H15" s="42">
        <v>3315198.5</v>
      </c>
      <c r="I15" s="225">
        <v>0.88567811250686646</v>
      </c>
      <c r="J15" s="44">
        <v>3743119</v>
      </c>
    </row>
    <row r="16" spans="1:10" x14ac:dyDescent="0.2">
      <c r="A16" s="45" t="s">
        <v>5</v>
      </c>
      <c r="B16" s="46">
        <v>3312.465087890625</v>
      </c>
      <c r="C16" s="224">
        <v>8.0746039748191833E-4</v>
      </c>
      <c r="D16" s="46">
        <v>17709.953125</v>
      </c>
      <c r="E16" s="224">
        <v>4.3170526623725891E-3</v>
      </c>
      <c r="F16" s="46">
        <v>387716.0625</v>
      </c>
      <c r="G16" s="224">
        <v>9.4511300325393677E-2</v>
      </c>
      <c r="H16" s="46">
        <v>3693586.5</v>
      </c>
      <c r="I16" s="224">
        <v>0.90036416053771973</v>
      </c>
      <c r="J16" s="48">
        <v>4102325</v>
      </c>
    </row>
    <row r="17" spans="1:10" x14ac:dyDescent="0.2">
      <c r="A17" s="34" t="s">
        <v>30</v>
      </c>
      <c r="B17" s="49"/>
      <c r="C17" s="49"/>
      <c r="D17" s="49"/>
      <c r="E17" s="49"/>
      <c r="F17" s="50"/>
      <c r="G17" s="50"/>
      <c r="H17" s="50"/>
      <c r="I17" s="50"/>
    </row>
    <row r="18" spans="1:10" x14ac:dyDescent="0.2">
      <c r="B18" s="49"/>
      <c r="C18" s="49"/>
      <c r="D18" s="49"/>
      <c r="E18" s="49"/>
      <c r="F18" s="50"/>
      <c r="G18" s="50"/>
      <c r="H18" s="50"/>
      <c r="I18" s="50"/>
    </row>
    <row r="19" spans="1:10" ht="12" customHeight="1" x14ac:dyDescent="0.2">
      <c r="A19" s="475" t="s">
        <v>14</v>
      </c>
      <c r="B19" s="460" t="s">
        <v>139</v>
      </c>
      <c r="C19" s="461"/>
      <c r="D19" s="460" t="s">
        <v>140</v>
      </c>
      <c r="E19" s="461"/>
      <c r="F19" s="496" t="s">
        <v>141</v>
      </c>
      <c r="G19" s="495"/>
      <c r="H19" s="496" t="s">
        <v>142</v>
      </c>
      <c r="I19" s="495"/>
      <c r="J19" s="477" t="s">
        <v>11</v>
      </c>
    </row>
    <row r="20" spans="1:10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36" t="s">
        <v>123</v>
      </c>
      <c r="I20" s="37" t="s">
        <v>12</v>
      </c>
      <c r="J20" s="477"/>
    </row>
    <row r="21" spans="1:10" x14ac:dyDescent="0.2">
      <c r="A21" s="118" t="s">
        <v>15</v>
      </c>
      <c r="B21" s="51">
        <v>0</v>
      </c>
      <c r="C21" s="53">
        <v>0</v>
      </c>
      <c r="D21" s="51">
        <v>0</v>
      </c>
      <c r="E21" s="53">
        <v>0</v>
      </c>
      <c r="F21" s="51">
        <v>48072.33984375</v>
      </c>
      <c r="G21" s="53">
        <v>0.15769849717617035</v>
      </c>
      <c r="H21" s="51">
        <v>256764.6875</v>
      </c>
      <c r="I21" s="53">
        <v>0.84230148792266846</v>
      </c>
      <c r="J21" s="54">
        <v>304837.03125</v>
      </c>
    </row>
    <row r="22" spans="1:10" x14ac:dyDescent="0.2">
      <c r="A22" s="41" t="s">
        <v>16</v>
      </c>
      <c r="B22" s="42">
        <v>2606.852783203125</v>
      </c>
      <c r="C22" s="43">
        <v>5.9776153648272157E-4</v>
      </c>
      <c r="D22" s="42">
        <v>18902.896484375</v>
      </c>
      <c r="E22" s="43">
        <v>4.3345079757273197E-3</v>
      </c>
      <c r="F22" s="42">
        <v>400447.03125</v>
      </c>
      <c r="G22" s="43">
        <v>9.1824069619178772E-2</v>
      </c>
      <c r="H22" s="42">
        <v>3939068</v>
      </c>
      <c r="I22" s="43">
        <v>0.90324366092681885</v>
      </c>
      <c r="J22" s="44">
        <v>4361025</v>
      </c>
    </row>
    <row r="23" spans="1:10" x14ac:dyDescent="0.2">
      <c r="A23" s="45" t="s">
        <v>17</v>
      </c>
      <c r="B23" s="46">
        <v>3670.35009765625</v>
      </c>
      <c r="C23" s="47">
        <v>1.1543497676029801E-3</v>
      </c>
      <c r="D23" s="46">
        <v>9421.2294921875</v>
      </c>
      <c r="E23" s="47">
        <v>2.9630400240421295E-3</v>
      </c>
      <c r="F23" s="46">
        <v>353538.3125</v>
      </c>
      <c r="G23" s="47">
        <v>0.11119017750024796</v>
      </c>
      <c r="H23" s="46">
        <v>2812952.25</v>
      </c>
      <c r="I23" s="47">
        <v>0.88469243049621582</v>
      </c>
      <c r="J23" s="48">
        <v>3179582.25</v>
      </c>
    </row>
    <row r="24" spans="1:10" x14ac:dyDescent="0.2">
      <c r="A24" s="34" t="s">
        <v>30</v>
      </c>
    </row>
    <row r="26" spans="1:10" ht="12" customHeight="1" x14ac:dyDescent="0.2">
      <c r="A26" s="475" t="s">
        <v>18</v>
      </c>
      <c r="B26" s="460" t="s">
        <v>139</v>
      </c>
      <c r="C26" s="461"/>
      <c r="D26" s="460" t="s">
        <v>140</v>
      </c>
      <c r="E26" s="461"/>
      <c r="F26" s="496" t="s">
        <v>141</v>
      </c>
      <c r="G26" s="495"/>
      <c r="H26" s="496" t="s">
        <v>142</v>
      </c>
      <c r="I26" s="495"/>
      <c r="J26" s="477" t="s">
        <v>11</v>
      </c>
    </row>
    <row r="27" spans="1:10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36" t="s">
        <v>123</v>
      </c>
      <c r="I27" s="37" t="s">
        <v>12</v>
      </c>
      <c r="J27" s="477"/>
    </row>
    <row r="28" spans="1:10" x14ac:dyDescent="0.2">
      <c r="A28" s="118" t="s">
        <v>19</v>
      </c>
      <c r="B28" s="51">
        <v>231.59590148925781</v>
      </c>
      <c r="C28" s="53">
        <v>2.5512045249342918E-4</v>
      </c>
      <c r="D28" s="51">
        <v>6988.689453125</v>
      </c>
      <c r="E28" s="53">
        <v>7.6985708437860012E-3</v>
      </c>
      <c r="F28" s="51">
        <v>102511.8359375</v>
      </c>
      <c r="G28" s="53">
        <v>0.11292456090450287</v>
      </c>
      <c r="H28" s="51">
        <v>798058.375</v>
      </c>
      <c r="I28" s="53">
        <v>0.87912172079086304</v>
      </c>
      <c r="J28" s="54">
        <v>907790.5</v>
      </c>
    </row>
    <row r="29" spans="1:10" x14ac:dyDescent="0.2">
      <c r="A29" s="41" t="s">
        <v>20</v>
      </c>
      <c r="B29" s="42">
        <v>1106.7747802734375</v>
      </c>
      <c r="C29" s="43">
        <v>5.0443911459296942E-4</v>
      </c>
      <c r="D29" s="42">
        <v>2944.65966796875</v>
      </c>
      <c r="E29" s="43">
        <v>1.3420992763713002E-3</v>
      </c>
      <c r="F29" s="42">
        <v>287561.59375</v>
      </c>
      <c r="G29" s="43">
        <v>0.13106308877468109</v>
      </c>
      <c r="H29" s="42">
        <v>1902457</v>
      </c>
      <c r="I29" s="43">
        <v>0.86709034442901611</v>
      </c>
      <c r="J29" s="44">
        <v>2194070</v>
      </c>
    </row>
    <row r="30" spans="1:10" x14ac:dyDescent="0.2">
      <c r="A30" s="55" t="s">
        <v>21</v>
      </c>
      <c r="B30" s="56">
        <v>1858.0430908203125</v>
      </c>
      <c r="C30" s="57">
        <v>7.2330108378082514E-4</v>
      </c>
      <c r="D30" s="56">
        <v>5476.78271484375</v>
      </c>
      <c r="E30" s="57">
        <v>2.1320080850273371E-3</v>
      </c>
      <c r="F30" s="56">
        <v>245271.703125</v>
      </c>
      <c r="G30" s="57">
        <v>9.5479637384414673E-2</v>
      </c>
      <c r="H30" s="56">
        <v>2316231.25</v>
      </c>
      <c r="I30" s="57">
        <v>0.90166503190994263</v>
      </c>
      <c r="J30" s="58">
        <v>2568837.75</v>
      </c>
    </row>
    <row r="31" spans="1:10" x14ac:dyDescent="0.2">
      <c r="A31" s="41" t="s">
        <v>22</v>
      </c>
      <c r="B31" s="42">
        <v>748.80975341796875</v>
      </c>
      <c r="C31" s="43">
        <v>8.417566423304379E-4</v>
      </c>
      <c r="D31" s="42">
        <v>11969.1953125</v>
      </c>
      <c r="E31" s="43">
        <v>1.3454885222017765E-2</v>
      </c>
      <c r="F31" s="42">
        <v>84835.71875</v>
      </c>
      <c r="G31" s="43">
        <v>9.5366053283214569E-2</v>
      </c>
      <c r="H31" s="42">
        <v>792026.125</v>
      </c>
      <c r="I31" s="43">
        <v>0.89033728837966919</v>
      </c>
      <c r="J31" s="44">
        <v>889579.875</v>
      </c>
    </row>
    <row r="32" spans="1:10" x14ac:dyDescent="0.2">
      <c r="A32" s="45" t="s">
        <v>23</v>
      </c>
      <c r="B32" s="46">
        <v>2331.9794921875</v>
      </c>
      <c r="C32" s="47">
        <v>1.8145358189940453E-3</v>
      </c>
      <c r="D32" s="46">
        <v>944.7982177734375</v>
      </c>
      <c r="E32" s="47">
        <v>7.3515664553269744E-4</v>
      </c>
      <c r="F32" s="46">
        <v>81876.8125</v>
      </c>
      <c r="G32" s="47">
        <v>6.3709139823913574E-2</v>
      </c>
      <c r="H32" s="46">
        <v>1200012.25</v>
      </c>
      <c r="I32" s="47">
        <v>0.93374115228652954</v>
      </c>
      <c r="J32" s="48">
        <v>1285165.875</v>
      </c>
    </row>
    <row r="33" spans="1:11" x14ac:dyDescent="0.2">
      <c r="A33" s="34" t="s">
        <v>30</v>
      </c>
    </row>
    <row r="35" spans="1:11" ht="12" customHeight="1" x14ac:dyDescent="0.2">
      <c r="A35" s="475" t="s">
        <v>24</v>
      </c>
      <c r="B35" s="460" t="s">
        <v>139</v>
      </c>
      <c r="C35" s="461"/>
      <c r="D35" s="460" t="s">
        <v>140</v>
      </c>
      <c r="E35" s="461"/>
      <c r="F35" s="496" t="s">
        <v>141</v>
      </c>
      <c r="G35" s="495"/>
      <c r="H35" s="496" t="s">
        <v>142</v>
      </c>
      <c r="I35" s="495"/>
      <c r="J35" s="477" t="s">
        <v>11</v>
      </c>
      <c r="K35" s="510"/>
    </row>
    <row r="36" spans="1:11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477"/>
      <c r="K36" s="510"/>
    </row>
    <row r="37" spans="1:11" x14ac:dyDescent="0.2">
      <c r="A37" s="118" t="s">
        <v>25</v>
      </c>
      <c r="B37" s="51">
        <v>0</v>
      </c>
      <c r="C37" s="52">
        <v>0</v>
      </c>
      <c r="D37" s="51">
        <v>2053.93994140625</v>
      </c>
      <c r="E37" s="52">
        <v>1.6666671726852655E-3</v>
      </c>
      <c r="F37" s="51">
        <v>229845.21875</v>
      </c>
      <c r="G37" s="52">
        <v>0.18650762736797333</v>
      </c>
      <c r="H37" s="51">
        <v>1000464.4375</v>
      </c>
      <c r="I37" s="52">
        <v>0.81182569265365601</v>
      </c>
      <c r="J37" s="54">
        <v>1232363.625</v>
      </c>
      <c r="K37" s="96"/>
    </row>
    <row r="38" spans="1:11" x14ac:dyDescent="0.2">
      <c r="A38" s="41" t="s">
        <v>26</v>
      </c>
      <c r="B38" s="42">
        <v>474.01626586914063</v>
      </c>
      <c r="C38" s="43">
        <v>2.7600218891166151E-4</v>
      </c>
      <c r="D38" s="42">
        <v>1047.2469482421875</v>
      </c>
      <c r="E38" s="43">
        <v>6.0977321118116379E-4</v>
      </c>
      <c r="F38" s="42">
        <v>208676.0625</v>
      </c>
      <c r="G38" s="43">
        <v>0.12150437384843826</v>
      </c>
      <c r="H38" s="42">
        <v>1507239.375</v>
      </c>
      <c r="I38" s="43">
        <v>0.87760984897613525</v>
      </c>
      <c r="J38" s="44">
        <v>1717436.75</v>
      </c>
      <c r="K38" s="97"/>
    </row>
    <row r="39" spans="1:11" x14ac:dyDescent="0.2">
      <c r="A39" s="55" t="s">
        <v>27</v>
      </c>
      <c r="B39" s="56">
        <v>2964.73779296875</v>
      </c>
      <c r="C39" s="57">
        <v>1.5033800154924393E-3</v>
      </c>
      <c r="D39" s="56">
        <v>6099.88525390625</v>
      </c>
      <c r="E39" s="57">
        <v>3.0931723304092884E-3</v>
      </c>
      <c r="F39" s="56">
        <v>190252.390625</v>
      </c>
      <c r="G39" s="57">
        <v>9.6474513411521912E-2</v>
      </c>
      <c r="H39" s="56">
        <v>1772731.25</v>
      </c>
      <c r="I39" s="57">
        <v>0.8989289402961731</v>
      </c>
      <c r="J39" s="126">
        <v>1972048.25</v>
      </c>
      <c r="K39" s="97"/>
    </row>
    <row r="40" spans="1:11" x14ac:dyDescent="0.2">
      <c r="A40" s="59" t="s">
        <v>28</v>
      </c>
      <c r="B40" s="60">
        <v>2838.44873046875</v>
      </c>
      <c r="C40" s="61">
        <v>9.7087607719004154E-4</v>
      </c>
      <c r="D40" s="60">
        <v>19123.052734375</v>
      </c>
      <c r="E40" s="61">
        <v>6.5409368835389614E-3</v>
      </c>
      <c r="F40" s="60">
        <v>173284</v>
      </c>
      <c r="G40" s="61">
        <v>5.9270855039358139E-2</v>
      </c>
      <c r="H40" s="60">
        <v>2728350</v>
      </c>
      <c r="I40" s="61">
        <v>0.93321734666824341</v>
      </c>
      <c r="J40" s="62">
        <v>2923595.5</v>
      </c>
      <c r="K40" s="97"/>
    </row>
    <row r="41" spans="1:11" x14ac:dyDescent="0.2">
      <c r="A41" s="34" t="s">
        <v>30</v>
      </c>
      <c r="B41" s="42"/>
      <c r="C41" s="227"/>
      <c r="D41" s="42"/>
      <c r="E41" s="227"/>
      <c r="F41" s="42"/>
      <c r="G41" s="227"/>
      <c r="H41" s="42"/>
      <c r="I41" s="227"/>
      <c r="J41" s="42"/>
      <c r="K41" s="97"/>
    </row>
    <row r="42" spans="1:11" x14ac:dyDescent="0.2">
      <c r="A42" s="228"/>
      <c r="B42" s="42"/>
      <c r="C42" s="227"/>
      <c r="D42" s="42"/>
      <c r="E42" s="227"/>
      <c r="F42" s="42"/>
      <c r="G42" s="227"/>
      <c r="H42" s="42"/>
      <c r="I42" s="227"/>
      <c r="J42" s="42"/>
      <c r="K42" s="97"/>
    </row>
    <row r="43" spans="1:11" ht="12.75" customHeight="1" x14ac:dyDescent="0.2">
      <c r="A43" s="471" t="s">
        <v>261</v>
      </c>
      <c r="B43" s="460" t="s">
        <v>139</v>
      </c>
      <c r="C43" s="490"/>
      <c r="D43" s="491" t="s">
        <v>140</v>
      </c>
      <c r="E43" s="490"/>
      <c r="F43" s="494" t="s">
        <v>141</v>
      </c>
      <c r="G43" s="503"/>
      <c r="H43" s="494" t="s">
        <v>142</v>
      </c>
      <c r="I43" s="495"/>
      <c r="J43" s="492" t="s">
        <v>11</v>
      </c>
      <c r="K43" s="97"/>
    </row>
    <row r="44" spans="1:11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212" t="s">
        <v>29</v>
      </c>
      <c r="I44" s="211" t="s">
        <v>12</v>
      </c>
      <c r="J44" s="493"/>
      <c r="K44" s="97"/>
    </row>
    <row r="45" spans="1:11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6"/>
      <c r="K45" s="97"/>
    </row>
    <row r="46" spans="1:11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204"/>
      <c r="K46" s="97"/>
    </row>
    <row r="47" spans="1:11" x14ac:dyDescent="0.2">
      <c r="A47" s="34" t="s">
        <v>30</v>
      </c>
      <c r="K47" s="97"/>
    </row>
    <row r="49" spans="1:10" ht="12.75" customHeight="1" x14ac:dyDescent="0.2">
      <c r="A49" s="469" t="s">
        <v>3</v>
      </c>
      <c r="B49" s="460" t="s">
        <v>139</v>
      </c>
      <c r="C49" s="461"/>
      <c r="D49" s="460" t="s">
        <v>140</v>
      </c>
      <c r="E49" s="461"/>
      <c r="F49" s="496" t="s">
        <v>141</v>
      </c>
      <c r="G49" s="495"/>
      <c r="H49" s="496" t="s">
        <v>142</v>
      </c>
      <c r="I49" s="495"/>
      <c r="J49" s="477" t="s">
        <v>11</v>
      </c>
    </row>
    <row r="50" spans="1:10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477"/>
    </row>
    <row r="51" spans="1:10" x14ac:dyDescent="0.2">
      <c r="A51" s="55" t="s">
        <v>213</v>
      </c>
      <c r="B51" s="56">
        <v>0</v>
      </c>
      <c r="C51" s="57">
        <v>0</v>
      </c>
      <c r="D51" s="56">
        <v>117.02565765380859</v>
      </c>
      <c r="E51" s="57">
        <v>1.180302700959146E-3</v>
      </c>
      <c r="F51" s="56">
        <v>5512.07861328125</v>
      </c>
      <c r="G51" s="57">
        <v>5.5593971163034439E-2</v>
      </c>
      <c r="H51" s="56">
        <v>93519.75</v>
      </c>
      <c r="I51" s="57">
        <v>0.94322574138641357</v>
      </c>
      <c r="J51" s="126">
        <v>99148.8515625</v>
      </c>
    </row>
    <row r="52" spans="1:10" x14ac:dyDescent="0.2">
      <c r="A52" s="41" t="s">
        <v>230</v>
      </c>
      <c r="B52" s="42">
        <v>362.196533203125</v>
      </c>
      <c r="C52" s="43">
        <v>7.7062967466190457E-4</v>
      </c>
      <c r="D52" s="42">
        <v>2106.05126953125</v>
      </c>
      <c r="E52" s="43">
        <v>4.480952862650156E-3</v>
      </c>
      <c r="F52" s="42">
        <v>46698.51171875</v>
      </c>
      <c r="G52" s="43">
        <v>9.9358372390270233E-2</v>
      </c>
      <c r="H52" s="42">
        <v>420834</v>
      </c>
      <c r="I52" s="43">
        <v>0.89539003372192383</v>
      </c>
      <c r="J52" s="44">
        <v>470000.78125</v>
      </c>
    </row>
    <row r="53" spans="1:10" x14ac:dyDescent="0.2">
      <c r="A53" s="55" t="s">
        <v>214</v>
      </c>
      <c r="B53" s="56">
        <v>0</v>
      </c>
      <c r="C53" s="57">
        <v>0</v>
      </c>
      <c r="D53" s="56">
        <v>5809.34130859375</v>
      </c>
      <c r="E53" s="57">
        <v>2.13980907574296E-3</v>
      </c>
      <c r="F53" s="56">
        <v>387022.53125</v>
      </c>
      <c r="G53" s="57">
        <v>0.14255563914775848</v>
      </c>
      <c r="H53" s="56">
        <v>2322055.75</v>
      </c>
      <c r="I53" s="57">
        <v>0.8553045392036438</v>
      </c>
      <c r="J53" s="126">
        <v>2714887.5</v>
      </c>
    </row>
    <row r="54" spans="1:10" x14ac:dyDescent="0.2">
      <c r="A54" s="41" t="s">
        <v>224</v>
      </c>
      <c r="B54" s="42">
        <v>0</v>
      </c>
      <c r="C54" s="43">
        <v>0</v>
      </c>
      <c r="D54" s="42">
        <v>0</v>
      </c>
      <c r="E54" s="43">
        <v>0</v>
      </c>
      <c r="F54" s="42">
        <v>2587.67529296875</v>
      </c>
      <c r="G54" s="43">
        <v>7.9346755519509315E-3</v>
      </c>
      <c r="H54" s="42">
        <v>323534.6875</v>
      </c>
      <c r="I54" s="43">
        <v>0.99206531047821045</v>
      </c>
      <c r="J54" s="44">
        <v>326122.375</v>
      </c>
    </row>
    <row r="55" spans="1:10" x14ac:dyDescent="0.2">
      <c r="A55" s="55" t="s">
        <v>254</v>
      </c>
      <c r="B55" s="56">
        <v>0</v>
      </c>
      <c r="C55" s="57">
        <v>0</v>
      </c>
      <c r="D55" s="56">
        <v>1686.76171875</v>
      </c>
      <c r="E55" s="57">
        <v>2.0035314373672009E-3</v>
      </c>
      <c r="F55" s="56">
        <v>43456.87890625</v>
      </c>
      <c r="G55" s="57">
        <v>5.1617972552776337E-2</v>
      </c>
      <c r="H55" s="56">
        <v>796750.75</v>
      </c>
      <c r="I55" s="57">
        <v>0.94637846946716309</v>
      </c>
      <c r="J55" s="126">
        <v>841894.375</v>
      </c>
    </row>
    <row r="56" spans="1:10" x14ac:dyDescent="0.2">
      <c r="A56" s="41" t="s">
        <v>215</v>
      </c>
      <c r="B56" s="42">
        <v>3313.98828125</v>
      </c>
      <c r="C56" s="43">
        <v>1.288086362183094E-2</v>
      </c>
      <c r="D56" s="42">
        <v>6043.330078125</v>
      </c>
      <c r="E56" s="43">
        <v>2.3489313200116158E-2</v>
      </c>
      <c r="F56" s="42">
        <v>63890.2265625</v>
      </c>
      <c r="G56" s="43">
        <v>0.24832957983016968</v>
      </c>
      <c r="H56" s="42">
        <v>184032.421875</v>
      </c>
      <c r="I56" s="43">
        <v>0.71530026197433472</v>
      </c>
      <c r="J56" s="44">
        <v>257279.96875</v>
      </c>
    </row>
    <row r="57" spans="1:10" x14ac:dyDescent="0.2">
      <c r="A57" s="55" t="s">
        <v>256</v>
      </c>
      <c r="B57" s="56">
        <v>0</v>
      </c>
      <c r="C57" s="57">
        <v>0</v>
      </c>
      <c r="D57" s="56">
        <v>0</v>
      </c>
      <c r="E57" s="57">
        <v>0</v>
      </c>
      <c r="F57" s="56">
        <v>2219.42724609375</v>
      </c>
      <c r="G57" s="57">
        <v>9.1030998155474663E-3</v>
      </c>
      <c r="H57" s="56">
        <v>241590.609375</v>
      </c>
      <c r="I57" s="57">
        <v>0.99089688062667847</v>
      </c>
      <c r="J57" s="126">
        <v>243810.03125</v>
      </c>
    </row>
    <row r="58" spans="1:10" x14ac:dyDescent="0.2">
      <c r="A58" s="41" t="s">
        <v>216</v>
      </c>
      <c r="B58" s="42">
        <v>0</v>
      </c>
      <c r="C58" s="43">
        <v>0</v>
      </c>
      <c r="D58" s="42">
        <v>171.45948791503906</v>
      </c>
      <c r="E58" s="43">
        <v>3.2123986165970564E-3</v>
      </c>
      <c r="F58" s="42">
        <v>4601.83154296875</v>
      </c>
      <c r="G58" s="43">
        <v>8.6218126118183136E-2</v>
      </c>
      <c r="H58" s="42">
        <v>48600.99609375</v>
      </c>
      <c r="I58" s="43">
        <v>0.91056948900222778</v>
      </c>
      <c r="J58" s="44">
        <v>53374.2890625</v>
      </c>
    </row>
    <row r="59" spans="1:10" x14ac:dyDescent="0.2">
      <c r="A59" s="55" t="s">
        <v>229</v>
      </c>
      <c r="B59" s="56">
        <v>0</v>
      </c>
      <c r="C59" s="57">
        <v>0</v>
      </c>
      <c r="D59" s="56">
        <v>0</v>
      </c>
      <c r="E59" s="57">
        <v>0</v>
      </c>
      <c r="F59" s="56">
        <v>816.2418212890625</v>
      </c>
      <c r="G59" s="57">
        <v>4.6813273802399635E-3</v>
      </c>
      <c r="H59" s="56">
        <v>173544.953125</v>
      </c>
      <c r="I59" s="57">
        <v>0.99531865119934082</v>
      </c>
      <c r="J59" s="126">
        <v>174361.1875</v>
      </c>
    </row>
    <row r="60" spans="1:10" x14ac:dyDescent="0.2">
      <c r="A60" s="41" t="s">
        <v>226</v>
      </c>
      <c r="B60" s="42">
        <v>0</v>
      </c>
      <c r="C60" s="43">
        <v>0</v>
      </c>
      <c r="D60" s="42">
        <v>0</v>
      </c>
      <c r="E60" s="43">
        <v>0</v>
      </c>
      <c r="F60" s="42">
        <v>8217.6357421875</v>
      </c>
      <c r="G60" s="43">
        <v>5.867941677570343E-2</v>
      </c>
      <c r="H60" s="42">
        <v>131825.265625</v>
      </c>
      <c r="I60" s="43">
        <v>0.94132059812545776</v>
      </c>
      <c r="J60" s="44">
        <v>140042.90625</v>
      </c>
    </row>
    <row r="61" spans="1:10" x14ac:dyDescent="0.2">
      <c r="A61" s="55" t="s">
        <v>258</v>
      </c>
      <c r="B61" s="56">
        <v>0</v>
      </c>
      <c r="C61" s="57">
        <v>0</v>
      </c>
      <c r="D61" s="56">
        <v>0</v>
      </c>
      <c r="E61" s="57">
        <v>0</v>
      </c>
      <c r="F61" s="56">
        <v>62585.296875</v>
      </c>
      <c r="G61" s="57">
        <v>5.0037778913974762E-2</v>
      </c>
      <c r="H61" s="56">
        <v>1188175.625</v>
      </c>
      <c r="I61" s="57">
        <v>0.94996219873428345</v>
      </c>
      <c r="J61" s="126">
        <v>1250760.875</v>
      </c>
    </row>
    <row r="62" spans="1:10" x14ac:dyDescent="0.2">
      <c r="A62" s="41" t="s">
        <v>228</v>
      </c>
      <c r="B62" s="42">
        <v>0</v>
      </c>
      <c r="C62" s="43">
        <v>0</v>
      </c>
      <c r="D62" s="42">
        <v>557.98095703125</v>
      </c>
      <c r="E62" s="43">
        <v>5.9296418912708759E-3</v>
      </c>
      <c r="F62" s="42">
        <v>29934.556640625</v>
      </c>
      <c r="G62" s="43">
        <v>0.31811338663101196</v>
      </c>
      <c r="H62" s="42">
        <v>63607.73828125</v>
      </c>
      <c r="I62" s="43">
        <v>0.67595696449279785</v>
      </c>
      <c r="J62" s="44">
        <v>94100.2734375</v>
      </c>
    </row>
    <row r="63" spans="1:10" x14ac:dyDescent="0.2">
      <c r="A63" s="55" t="s">
        <v>217</v>
      </c>
      <c r="B63" s="56">
        <v>0</v>
      </c>
      <c r="C63" s="57">
        <v>0</v>
      </c>
      <c r="D63" s="56">
        <v>349.9176025390625</v>
      </c>
      <c r="E63" s="57">
        <v>3.3606849610805511E-3</v>
      </c>
      <c r="F63" s="56">
        <v>6144.10986328125</v>
      </c>
      <c r="G63" s="57">
        <v>5.90093694627285E-2</v>
      </c>
      <c r="H63" s="56">
        <v>97626.890625</v>
      </c>
      <c r="I63" s="57">
        <v>0.93762993812561035</v>
      </c>
      <c r="J63" s="126">
        <v>104120.9140625</v>
      </c>
    </row>
    <row r="64" spans="1:10" x14ac:dyDescent="0.2">
      <c r="A64" s="41" t="s">
        <v>218</v>
      </c>
      <c r="B64" s="42">
        <v>77.198631286621094</v>
      </c>
      <c r="C64" s="43">
        <v>6.4753374317660928E-4</v>
      </c>
      <c r="D64" s="42">
        <v>468.17376708984375</v>
      </c>
      <c r="E64" s="43">
        <v>3.926991019397974E-3</v>
      </c>
      <c r="F64" s="42">
        <v>24353.818359375</v>
      </c>
      <c r="G64" s="43">
        <v>0.20427718758583069</v>
      </c>
      <c r="H64" s="42">
        <v>94320.28125</v>
      </c>
      <c r="I64" s="43">
        <v>0.79114830493927002</v>
      </c>
      <c r="J64" s="44">
        <v>119219.46875</v>
      </c>
    </row>
    <row r="65" spans="1:10" x14ac:dyDescent="0.2">
      <c r="A65" s="55" t="s">
        <v>255</v>
      </c>
      <c r="B65" s="56">
        <v>671.39959716796875</v>
      </c>
      <c r="C65" s="57">
        <v>3.147585317492485E-3</v>
      </c>
      <c r="D65" s="56">
        <v>819.06890869140625</v>
      </c>
      <c r="E65" s="57">
        <v>3.8398732431232929E-3</v>
      </c>
      <c r="F65" s="56">
        <v>8406.8095703125</v>
      </c>
      <c r="G65" s="57">
        <v>3.9411924779415131E-2</v>
      </c>
      <c r="H65" s="56">
        <v>203408.96875</v>
      </c>
      <c r="I65" s="57">
        <v>0.95360064506530762</v>
      </c>
      <c r="J65" s="126">
        <v>213306.25</v>
      </c>
    </row>
    <row r="66" spans="1:10" x14ac:dyDescent="0.2">
      <c r="A66" s="41" t="s">
        <v>211</v>
      </c>
      <c r="B66" s="42">
        <v>0</v>
      </c>
      <c r="C66" s="43">
        <v>0</v>
      </c>
      <c r="D66" s="42">
        <v>0</v>
      </c>
      <c r="E66" s="43">
        <v>0</v>
      </c>
      <c r="F66" s="42">
        <v>7597.9091796875</v>
      </c>
      <c r="G66" s="43">
        <v>9.4115562736988068E-2</v>
      </c>
      <c r="H66" s="42">
        <v>73131.6640625</v>
      </c>
      <c r="I66" s="43">
        <v>0.90588444471359253</v>
      </c>
      <c r="J66" s="44">
        <v>80729.578125</v>
      </c>
    </row>
    <row r="67" spans="1:10" x14ac:dyDescent="0.2">
      <c r="A67" s="55" t="s">
        <v>212</v>
      </c>
      <c r="B67" s="56">
        <v>0</v>
      </c>
      <c r="C67" s="57">
        <v>0</v>
      </c>
      <c r="D67" s="56">
        <v>0</v>
      </c>
      <c r="E67" s="57">
        <v>0</v>
      </c>
      <c r="F67" s="56">
        <v>1428.35205078125</v>
      </c>
      <c r="G67" s="57">
        <v>4.5008908957242966E-2</v>
      </c>
      <c r="H67" s="56">
        <v>30306.51953125</v>
      </c>
      <c r="I67" s="57">
        <v>0.95499110221862793</v>
      </c>
      <c r="J67" s="126">
        <v>31734.873046875</v>
      </c>
    </row>
    <row r="68" spans="1:10" x14ac:dyDescent="0.2">
      <c r="A68" s="41" t="s">
        <v>219</v>
      </c>
      <c r="B68" s="42">
        <v>70.278549194335938</v>
      </c>
      <c r="C68" s="43">
        <v>1.0627607116475701E-3</v>
      </c>
      <c r="D68" s="42">
        <v>0</v>
      </c>
      <c r="E68" s="43">
        <v>0</v>
      </c>
      <c r="F68" s="42">
        <v>2584.427978515625</v>
      </c>
      <c r="G68" s="43">
        <v>3.9082031697034836E-2</v>
      </c>
      <c r="H68" s="42">
        <v>63473.5859375</v>
      </c>
      <c r="I68" s="43">
        <v>0.95985519886016846</v>
      </c>
      <c r="J68" s="44">
        <v>66128.2890625</v>
      </c>
    </row>
    <row r="69" spans="1:10" x14ac:dyDescent="0.2">
      <c r="A69" s="55" t="s">
        <v>227</v>
      </c>
      <c r="B69" s="56">
        <v>0</v>
      </c>
      <c r="C69" s="57">
        <v>0</v>
      </c>
      <c r="D69" s="56">
        <v>0</v>
      </c>
      <c r="E69" s="57">
        <v>0</v>
      </c>
      <c r="F69" s="56">
        <v>386.78878784179688</v>
      </c>
      <c r="G69" s="57">
        <v>2.9358905740082264E-3</v>
      </c>
      <c r="H69" s="56">
        <v>131358.171875</v>
      </c>
      <c r="I69" s="57">
        <v>0.99706411361694336</v>
      </c>
      <c r="J69" s="126">
        <v>131744.953125</v>
      </c>
    </row>
    <row r="70" spans="1:10" x14ac:dyDescent="0.2">
      <c r="A70" s="41" t="s">
        <v>220</v>
      </c>
      <c r="B70" s="42">
        <v>0</v>
      </c>
      <c r="C70" s="43">
        <v>0</v>
      </c>
      <c r="D70" s="42">
        <v>0</v>
      </c>
      <c r="E70" s="43">
        <v>0</v>
      </c>
      <c r="F70" s="42">
        <v>5914.47216796875</v>
      </c>
      <c r="G70" s="43">
        <v>8.1468857824802399E-2</v>
      </c>
      <c r="H70" s="42">
        <v>66683.484375</v>
      </c>
      <c r="I70" s="43">
        <v>0.91853111982345581</v>
      </c>
      <c r="J70" s="44">
        <v>72597.953125</v>
      </c>
    </row>
    <row r="71" spans="1:10" x14ac:dyDescent="0.2">
      <c r="A71" s="55" t="s">
        <v>221</v>
      </c>
      <c r="B71" s="56">
        <v>0</v>
      </c>
      <c r="C71" s="57">
        <v>0</v>
      </c>
      <c r="D71" s="56">
        <v>0</v>
      </c>
      <c r="E71" s="57">
        <v>0</v>
      </c>
      <c r="F71" s="56">
        <v>0</v>
      </c>
      <c r="G71" s="57">
        <v>0</v>
      </c>
      <c r="H71" s="56">
        <v>67294.734375</v>
      </c>
      <c r="I71" s="57">
        <v>1</v>
      </c>
      <c r="J71" s="126">
        <v>67294.734375</v>
      </c>
    </row>
    <row r="72" spans="1:10" x14ac:dyDescent="0.2">
      <c r="A72" s="41" t="s">
        <v>222</v>
      </c>
      <c r="B72" s="42">
        <v>0</v>
      </c>
      <c r="C72" s="43">
        <v>0</v>
      </c>
      <c r="D72" s="42">
        <v>325.80853271484375</v>
      </c>
      <c r="E72" s="43">
        <v>2.844484057277441E-3</v>
      </c>
      <c r="F72" s="42">
        <v>11720.884765625</v>
      </c>
      <c r="G72" s="43">
        <v>0.10232964158058167</v>
      </c>
      <c r="H72" s="42">
        <v>102493.7734375</v>
      </c>
      <c r="I72" s="43">
        <v>0.89482587575912476</v>
      </c>
      <c r="J72" s="44">
        <v>114540.46875</v>
      </c>
    </row>
    <row r="73" spans="1:10" x14ac:dyDescent="0.2">
      <c r="A73" s="55" t="s">
        <v>223</v>
      </c>
      <c r="B73" s="56">
        <v>115.32260894775391</v>
      </c>
      <c r="C73" s="57">
        <v>6.9506245199590921E-4</v>
      </c>
      <c r="D73" s="56">
        <v>1209.6964111328125</v>
      </c>
      <c r="E73" s="57">
        <v>7.290977519005537E-3</v>
      </c>
      <c r="F73" s="56">
        <v>23352.083984375</v>
      </c>
      <c r="G73" s="57">
        <v>0.14074565470218658</v>
      </c>
      <c r="H73" s="56">
        <v>141239.796875</v>
      </c>
      <c r="I73" s="57">
        <v>0.85126829147338867</v>
      </c>
      <c r="J73" s="126">
        <v>165916.90625</v>
      </c>
    </row>
    <row r="74" spans="1:10" x14ac:dyDescent="0.2">
      <c r="A74" s="59" t="s">
        <v>11</v>
      </c>
      <c r="B74" s="60">
        <v>4610.38427734375</v>
      </c>
      <c r="C74" s="61">
        <v>5.8857584372162819E-4</v>
      </c>
      <c r="D74" s="60">
        <v>19664.615234375</v>
      </c>
      <c r="E74" s="61">
        <v>2.5104456581175327E-3</v>
      </c>
      <c r="F74" s="60">
        <v>749432.5625</v>
      </c>
      <c r="G74" s="61">
        <v>9.5674872398376465E-2</v>
      </c>
      <c r="H74" s="60">
        <v>7059410.5</v>
      </c>
      <c r="I74" s="61">
        <v>0.90122610330581665</v>
      </c>
      <c r="J74" s="62">
        <v>7833118</v>
      </c>
    </row>
    <row r="75" spans="1:10" x14ac:dyDescent="0.2">
      <c r="A75" s="34" t="s">
        <v>30</v>
      </c>
    </row>
    <row r="76" spans="1:10" ht="15" x14ac:dyDescent="0.25">
      <c r="A76" s="28" t="s">
        <v>287</v>
      </c>
    </row>
  </sheetData>
  <mergeCells count="39">
    <mergeCell ref="J26:J27"/>
    <mergeCell ref="A6:J6"/>
    <mergeCell ref="A11:A13"/>
    <mergeCell ref="B11:J11"/>
    <mergeCell ref="B12:C12"/>
    <mergeCell ref="D12:E12"/>
    <mergeCell ref="F12:G12"/>
    <mergeCell ref="H12:I12"/>
    <mergeCell ref="J12:J13"/>
    <mergeCell ref="J19:J20"/>
    <mergeCell ref="A26:A27"/>
    <mergeCell ref="A19:A20"/>
    <mergeCell ref="B19:C19"/>
    <mergeCell ref="D19:E19"/>
    <mergeCell ref="F19:G19"/>
    <mergeCell ref="H19:I19"/>
    <mergeCell ref="B26:C26"/>
    <mergeCell ref="D26:E26"/>
    <mergeCell ref="F26:G26"/>
    <mergeCell ref="H43:I43"/>
    <mergeCell ref="H26:I26"/>
    <mergeCell ref="J43:J44"/>
    <mergeCell ref="K35:K36"/>
    <mergeCell ref="A35:A36"/>
    <mergeCell ref="B35:C35"/>
    <mergeCell ref="D35:E35"/>
    <mergeCell ref="F35:G35"/>
    <mergeCell ref="H35:I35"/>
    <mergeCell ref="J35:J36"/>
    <mergeCell ref="A43:A44"/>
    <mergeCell ref="B43:C43"/>
    <mergeCell ref="D43:E43"/>
    <mergeCell ref="F43:G43"/>
    <mergeCell ref="J49:J50"/>
    <mergeCell ref="A49:A50"/>
    <mergeCell ref="B49:C49"/>
    <mergeCell ref="D49:E49"/>
    <mergeCell ref="F49:G49"/>
    <mergeCell ref="H49:I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6"/>
  <sheetViews>
    <sheetView showGridLines="0" zoomScale="90" workbookViewId="0">
      <selection activeCell="A11" sqref="A11:A13"/>
    </sheetView>
  </sheetViews>
  <sheetFormatPr baseColWidth="10" defaultRowHeight="12" x14ac:dyDescent="0.2"/>
  <cols>
    <col min="1" max="1" width="24" style="34" customWidth="1"/>
    <col min="2" max="2" width="19.42578125" style="34" customWidth="1"/>
    <col min="3" max="3" width="6.425781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2.85546875" style="34" customWidth="1"/>
    <col min="9" max="9" width="14.42578125" style="34" customWidth="1"/>
    <col min="10" max="16384" width="11.42578125" style="34"/>
  </cols>
  <sheetData>
    <row r="6" spans="1:10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</row>
    <row r="7" spans="1:10" ht="15" customHeight="1" x14ac:dyDescent="0.2">
      <c r="A7" s="33" t="s">
        <v>143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5"/>
      <c r="J10" s="33"/>
    </row>
    <row r="11" spans="1:10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</row>
    <row r="12" spans="1:10" ht="20.25" customHeight="1" x14ac:dyDescent="0.2">
      <c r="A12" s="466"/>
      <c r="B12" s="460" t="s">
        <v>139</v>
      </c>
      <c r="C12" s="461"/>
      <c r="D12" s="460" t="s">
        <v>140</v>
      </c>
      <c r="E12" s="461"/>
      <c r="F12" s="496" t="s">
        <v>141</v>
      </c>
      <c r="G12" s="495"/>
      <c r="H12" s="496" t="s">
        <v>142</v>
      </c>
      <c r="I12" s="495"/>
      <c r="J12" s="473" t="s">
        <v>11</v>
      </c>
    </row>
    <row r="13" spans="1:10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36" t="s">
        <v>123</v>
      </c>
      <c r="I13" s="37" t="s">
        <v>12</v>
      </c>
      <c r="J13" s="474"/>
    </row>
    <row r="14" spans="1:10" ht="24" x14ac:dyDescent="0.2">
      <c r="A14" s="117" t="s">
        <v>3</v>
      </c>
      <c r="B14" s="38">
        <v>42337.0703125</v>
      </c>
      <c r="C14" s="226">
        <v>5.396389402449131E-3</v>
      </c>
      <c r="D14" s="38">
        <v>190374.734375</v>
      </c>
      <c r="E14" s="226">
        <v>2.426564134657383E-2</v>
      </c>
      <c r="F14" s="38">
        <v>2329627.25</v>
      </c>
      <c r="G14" s="226">
        <v>0.2969401478767395</v>
      </c>
      <c r="H14" s="38">
        <v>5283105</v>
      </c>
      <c r="I14" s="226">
        <v>0.67339783906936646</v>
      </c>
      <c r="J14" s="54">
        <v>7845444</v>
      </c>
    </row>
    <row r="15" spans="1:10" x14ac:dyDescent="0.2">
      <c r="A15" s="41" t="s">
        <v>4</v>
      </c>
      <c r="B15" s="42">
        <v>29402.591796875</v>
      </c>
      <c r="C15" s="225">
        <v>7.8551052138209343E-3</v>
      </c>
      <c r="D15" s="42">
        <v>95587.6796875</v>
      </c>
      <c r="E15" s="225">
        <v>2.5536905974149704E-2</v>
      </c>
      <c r="F15" s="42">
        <v>1092990.25</v>
      </c>
      <c r="G15" s="225">
        <v>0.29199987649917603</v>
      </c>
      <c r="H15" s="42">
        <v>2525138.5</v>
      </c>
      <c r="I15" s="225">
        <v>0.67460811138153076</v>
      </c>
      <c r="J15" s="44">
        <v>3743119</v>
      </c>
    </row>
    <row r="16" spans="1:10" x14ac:dyDescent="0.2">
      <c r="A16" s="45" t="s">
        <v>5</v>
      </c>
      <c r="B16" s="46">
        <v>12934.4775390625</v>
      </c>
      <c r="C16" s="224">
        <v>3.1529627740383148E-3</v>
      </c>
      <c r="D16" s="46">
        <v>94787.0546875</v>
      </c>
      <c r="E16" s="224">
        <v>2.3105690255761147E-2</v>
      </c>
      <c r="F16" s="46">
        <v>1236637.125</v>
      </c>
      <c r="G16" s="224">
        <v>0.30144783854484558</v>
      </c>
      <c r="H16" s="46">
        <v>2757966.5</v>
      </c>
      <c r="I16" s="224">
        <v>0.67229348421096802</v>
      </c>
      <c r="J16" s="48">
        <v>4102325</v>
      </c>
    </row>
    <row r="17" spans="1:10" x14ac:dyDescent="0.2">
      <c r="A17" s="34" t="s">
        <v>30</v>
      </c>
      <c r="B17" s="49"/>
      <c r="C17" s="49"/>
      <c r="D17" s="49"/>
      <c r="E17" s="49"/>
      <c r="F17" s="50"/>
      <c r="G17" s="50"/>
      <c r="H17" s="50"/>
      <c r="I17" s="50"/>
    </row>
    <row r="18" spans="1:10" x14ac:dyDescent="0.2">
      <c r="B18" s="49"/>
      <c r="C18" s="49"/>
      <c r="D18" s="49"/>
      <c r="E18" s="49"/>
      <c r="F18" s="50"/>
      <c r="G18" s="50"/>
      <c r="H18" s="50"/>
      <c r="I18" s="50"/>
    </row>
    <row r="19" spans="1:10" ht="12" customHeight="1" x14ac:dyDescent="0.2">
      <c r="A19" s="475" t="s">
        <v>14</v>
      </c>
      <c r="B19" s="460" t="s">
        <v>139</v>
      </c>
      <c r="C19" s="461"/>
      <c r="D19" s="460" t="s">
        <v>140</v>
      </c>
      <c r="E19" s="461"/>
      <c r="F19" s="496" t="s">
        <v>141</v>
      </c>
      <c r="G19" s="495"/>
      <c r="H19" s="496" t="s">
        <v>142</v>
      </c>
      <c r="I19" s="495"/>
      <c r="J19" s="492" t="s">
        <v>11</v>
      </c>
    </row>
    <row r="20" spans="1:10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36" t="s">
        <v>123</v>
      </c>
      <c r="I20" s="37" t="s">
        <v>12</v>
      </c>
      <c r="J20" s="493"/>
    </row>
    <row r="21" spans="1:10" x14ac:dyDescent="0.2">
      <c r="A21" s="118" t="s">
        <v>15</v>
      </c>
      <c r="B21" s="51">
        <v>0</v>
      </c>
      <c r="C21" s="53">
        <v>0</v>
      </c>
      <c r="D21" s="51">
        <v>8198.5126953125</v>
      </c>
      <c r="E21" s="53">
        <v>2.6894740760326385E-2</v>
      </c>
      <c r="F21" s="51">
        <v>90085.9375</v>
      </c>
      <c r="G21" s="53">
        <v>0.29552161693572998</v>
      </c>
      <c r="H21" s="51">
        <v>206552.578125</v>
      </c>
      <c r="I21" s="53">
        <v>0.67758363485336304</v>
      </c>
      <c r="J21" s="54">
        <v>304837.03125</v>
      </c>
    </row>
    <row r="22" spans="1:10" x14ac:dyDescent="0.2">
      <c r="A22" s="41" t="s">
        <v>16</v>
      </c>
      <c r="B22" s="42">
        <v>24448.3125</v>
      </c>
      <c r="C22" s="43">
        <v>5.6060939095914364E-3</v>
      </c>
      <c r="D22" s="42">
        <v>80130.4765625</v>
      </c>
      <c r="E22" s="43">
        <v>1.8374232575297356E-2</v>
      </c>
      <c r="F22" s="42">
        <v>1311313.375</v>
      </c>
      <c r="G22" s="43">
        <v>0.30068928003311157</v>
      </c>
      <c r="H22" s="42">
        <v>2945132.5</v>
      </c>
      <c r="I22" s="43">
        <v>0.67533040046691895</v>
      </c>
      <c r="J22" s="44">
        <v>4361024.5</v>
      </c>
    </row>
    <row r="23" spans="1:10" x14ac:dyDescent="0.2">
      <c r="A23" s="45" t="s">
        <v>17</v>
      </c>
      <c r="B23" s="46">
        <v>17888.7578125</v>
      </c>
      <c r="C23" s="47">
        <v>5.6261341087520123E-3</v>
      </c>
      <c r="D23" s="46">
        <v>102045.7421875</v>
      </c>
      <c r="E23" s="47">
        <v>3.2094072550535202E-2</v>
      </c>
      <c r="F23" s="46">
        <v>928228</v>
      </c>
      <c r="G23" s="47">
        <v>0.29193395376205444</v>
      </c>
      <c r="H23" s="46">
        <v>2131419.75</v>
      </c>
      <c r="I23" s="47">
        <v>0.67034584283828735</v>
      </c>
      <c r="J23" s="48">
        <v>3179582.25</v>
      </c>
    </row>
    <row r="24" spans="1:10" x14ac:dyDescent="0.2">
      <c r="A24" s="34" t="s">
        <v>30</v>
      </c>
    </row>
    <row r="26" spans="1:10" ht="12" customHeight="1" x14ac:dyDescent="0.2">
      <c r="A26" s="475" t="s">
        <v>18</v>
      </c>
      <c r="B26" s="460" t="s">
        <v>139</v>
      </c>
      <c r="C26" s="461"/>
      <c r="D26" s="460" t="s">
        <v>140</v>
      </c>
      <c r="E26" s="461"/>
      <c r="F26" s="496" t="s">
        <v>141</v>
      </c>
      <c r="G26" s="495"/>
      <c r="H26" s="496" t="s">
        <v>142</v>
      </c>
      <c r="I26" s="495"/>
      <c r="J26" s="492" t="s">
        <v>11</v>
      </c>
    </row>
    <row r="27" spans="1:10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36" t="s">
        <v>123</v>
      </c>
      <c r="I27" s="37" t="s">
        <v>12</v>
      </c>
      <c r="J27" s="493"/>
    </row>
    <row r="28" spans="1:10" x14ac:dyDescent="0.2">
      <c r="A28" s="118" t="s">
        <v>19</v>
      </c>
      <c r="B28" s="51">
        <v>4913.53662109375</v>
      </c>
      <c r="C28" s="53">
        <v>5.4126325994729996E-3</v>
      </c>
      <c r="D28" s="51">
        <v>40572.65234375</v>
      </c>
      <c r="E28" s="53">
        <v>4.4693849980831146E-2</v>
      </c>
      <c r="F28" s="51">
        <v>294592.375</v>
      </c>
      <c r="G28" s="53">
        <v>0.32451581954956055</v>
      </c>
      <c r="H28" s="51">
        <v>567711.875</v>
      </c>
      <c r="I28" s="53">
        <v>0.62537765502929688</v>
      </c>
      <c r="J28" s="54">
        <v>907790.4375</v>
      </c>
    </row>
    <row r="29" spans="1:10" x14ac:dyDescent="0.2">
      <c r="A29" s="41" t="s">
        <v>20</v>
      </c>
      <c r="B29" s="42">
        <v>10917.259765625</v>
      </c>
      <c r="C29" s="43">
        <v>4.9758031964302063E-3</v>
      </c>
      <c r="D29" s="42">
        <v>67264.28125</v>
      </c>
      <c r="E29" s="43">
        <v>3.0657310038805008E-2</v>
      </c>
      <c r="F29" s="42">
        <v>808658.125</v>
      </c>
      <c r="G29" s="43">
        <v>0.36856532096862793</v>
      </c>
      <c r="H29" s="42">
        <v>1307230.375</v>
      </c>
      <c r="I29" s="43">
        <v>0.59580159187316895</v>
      </c>
      <c r="J29" s="44">
        <v>2194070</v>
      </c>
    </row>
    <row r="30" spans="1:10" x14ac:dyDescent="0.2">
      <c r="A30" s="55" t="s">
        <v>21</v>
      </c>
      <c r="B30" s="56">
        <v>13689.759765625</v>
      </c>
      <c r="C30" s="57">
        <v>5.3291651420295238E-3</v>
      </c>
      <c r="D30" s="56">
        <v>63634.08203125</v>
      </c>
      <c r="E30" s="57">
        <v>2.4771545082330704E-2</v>
      </c>
      <c r="F30" s="56">
        <v>794731.1875</v>
      </c>
      <c r="G30" s="57">
        <v>0.30937382578849792</v>
      </c>
      <c r="H30" s="56">
        <v>1696782.75</v>
      </c>
      <c r="I30" s="57">
        <v>0.66052544116973877</v>
      </c>
      <c r="J30" s="58">
        <v>2568837.75</v>
      </c>
    </row>
    <row r="31" spans="1:10" x14ac:dyDescent="0.2">
      <c r="A31" s="41" t="s">
        <v>22</v>
      </c>
      <c r="B31" s="42">
        <v>8353.10546875</v>
      </c>
      <c r="C31" s="43">
        <v>9.3899443745613098E-3</v>
      </c>
      <c r="D31" s="42">
        <v>12928.693359375</v>
      </c>
      <c r="E31" s="43">
        <v>1.4533481560647488E-2</v>
      </c>
      <c r="F31" s="42">
        <v>241641.640625</v>
      </c>
      <c r="G31" s="43">
        <v>0.27163568139076233</v>
      </c>
      <c r="H31" s="42">
        <v>626656.4375</v>
      </c>
      <c r="I31" s="43">
        <v>0.7044408917427063</v>
      </c>
      <c r="J31" s="44">
        <v>889579.875</v>
      </c>
    </row>
    <row r="32" spans="1:10" x14ac:dyDescent="0.2">
      <c r="A32" s="45" t="s">
        <v>23</v>
      </c>
      <c r="B32" s="46">
        <v>4463.40771484375</v>
      </c>
      <c r="C32" s="47">
        <v>3.4730206243693829E-3</v>
      </c>
      <c r="D32" s="46">
        <v>5975.02197265625</v>
      </c>
      <c r="E32" s="47">
        <v>4.6492223627865314E-3</v>
      </c>
      <c r="F32" s="46">
        <v>190004</v>
      </c>
      <c r="G32" s="47">
        <v>0.14784394204616547</v>
      </c>
      <c r="H32" s="46">
        <v>1084723.375</v>
      </c>
      <c r="I32" s="47">
        <v>0.84403383731842041</v>
      </c>
      <c r="J32" s="48">
        <v>1285165.75</v>
      </c>
    </row>
    <row r="33" spans="1:11" x14ac:dyDescent="0.2">
      <c r="A33" s="34" t="s">
        <v>30</v>
      </c>
    </row>
    <row r="35" spans="1:11" ht="12" customHeight="1" x14ac:dyDescent="0.2">
      <c r="A35" s="475" t="s">
        <v>24</v>
      </c>
      <c r="B35" s="460" t="s">
        <v>139</v>
      </c>
      <c r="C35" s="461"/>
      <c r="D35" s="460" t="s">
        <v>140</v>
      </c>
      <c r="E35" s="461"/>
      <c r="F35" s="496" t="s">
        <v>141</v>
      </c>
      <c r="G35" s="495"/>
      <c r="H35" s="496" t="s">
        <v>142</v>
      </c>
      <c r="I35" s="495"/>
      <c r="J35" s="492" t="s">
        <v>11</v>
      </c>
      <c r="K35" s="510"/>
    </row>
    <row r="36" spans="1:11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493"/>
      <c r="K36" s="510"/>
    </row>
    <row r="37" spans="1:11" x14ac:dyDescent="0.2">
      <c r="A37" s="118" t="s">
        <v>25</v>
      </c>
      <c r="B37" s="51">
        <v>10903.7158203125</v>
      </c>
      <c r="C37" s="52">
        <v>8.8478075340390205E-3</v>
      </c>
      <c r="D37" s="51">
        <v>43878.23828125</v>
      </c>
      <c r="E37" s="52">
        <v>3.5604942589998245E-2</v>
      </c>
      <c r="F37" s="51">
        <v>391458.9375</v>
      </c>
      <c r="G37" s="52">
        <v>0.31764888763427734</v>
      </c>
      <c r="H37" s="51">
        <v>786122.75</v>
      </c>
      <c r="I37" s="52">
        <v>0.63789832592010498</v>
      </c>
      <c r="J37" s="54">
        <v>1232363.625</v>
      </c>
      <c r="K37" s="96"/>
    </row>
    <row r="38" spans="1:11" x14ac:dyDescent="0.2">
      <c r="A38" s="41" t="s">
        <v>26</v>
      </c>
      <c r="B38" s="42">
        <v>6588.921875</v>
      </c>
      <c r="C38" s="43">
        <v>3.8364860229194164E-3</v>
      </c>
      <c r="D38" s="42">
        <v>37447.08203125</v>
      </c>
      <c r="E38" s="43">
        <v>2.1804053336381912E-2</v>
      </c>
      <c r="F38" s="42">
        <v>497380.875</v>
      </c>
      <c r="G38" s="43">
        <v>0.28960651159286499</v>
      </c>
      <c r="H38" s="42">
        <v>1176019.875</v>
      </c>
      <c r="I38" s="43">
        <v>0.6847529411315918</v>
      </c>
      <c r="J38" s="44">
        <v>1717436.75</v>
      </c>
      <c r="K38" s="97"/>
    </row>
    <row r="39" spans="1:11" x14ac:dyDescent="0.2">
      <c r="A39" s="55" t="s">
        <v>27</v>
      </c>
      <c r="B39" s="56">
        <v>6034.95751953125</v>
      </c>
      <c r="C39" s="57">
        <v>3.060248214751482E-3</v>
      </c>
      <c r="D39" s="56">
        <v>50107.2421875</v>
      </c>
      <c r="E39" s="57">
        <v>2.5408729910850525E-2</v>
      </c>
      <c r="F39" s="56">
        <v>576192</v>
      </c>
      <c r="G39" s="57">
        <v>0.29217946529388428</v>
      </c>
      <c r="H39" s="56">
        <v>1339714</v>
      </c>
      <c r="I39" s="57">
        <v>0.6793515682220459</v>
      </c>
      <c r="J39" s="126">
        <v>1972048.25</v>
      </c>
      <c r="K39" s="97"/>
    </row>
    <row r="40" spans="1:11" x14ac:dyDescent="0.2">
      <c r="A40" s="59" t="s">
        <v>28</v>
      </c>
      <c r="B40" s="60">
        <v>18809.474609375</v>
      </c>
      <c r="C40" s="61">
        <v>6.4336792565882206E-3</v>
      </c>
      <c r="D40" s="60">
        <v>58942.171875</v>
      </c>
      <c r="E40" s="61">
        <v>2.0160850137472153E-2</v>
      </c>
      <c r="F40" s="60">
        <v>864595.5</v>
      </c>
      <c r="G40" s="61">
        <v>0.29573023319244385</v>
      </c>
      <c r="H40" s="60">
        <v>1981248.25</v>
      </c>
      <c r="I40" s="61">
        <v>0.67767524719238281</v>
      </c>
      <c r="J40" s="62">
        <v>2923595.5</v>
      </c>
      <c r="K40" s="97"/>
    </row>
    <row r="41" spans="1:11" x14ac:dyDescent="0.2">
      <c r="A41" s="34" t="s">
        <v>30</v>
      </c>
      <c r="B41" s="42"/>
      <c r="C41" s="227"/>
      <c r="D41" s="42"/>
      <c r="E41" s="227"/>
      <c r="F41" s="42"/>
      <c r="G41" s="227"/>
      <c r="H41" s="42"/>
      <c r="I41" s="227"/>
      <c r="J41" s="42"/>
      <c r="K41" s="97"/>
    </row>
    <row r="42" spans="1:11" x14ac:dyDescent="0.2">
      <c r="A42" s="228"/>
      <c r="B42" s="42"/>
      <c r="C42" s="227"/>
      <c r="D42" s="42"/>
      <c r="E42" s="227"/>
      <c r="F42" s="42"/>
      <c r="G42" s="227"/>
      <c r="H42" s="42"/>
      <c r="I42" s="227"/>
      <c r="J42" s="42"/>
      <c r="K42" s="97"/>
    </row>
    <row r="43" spans="1:11" ht="12.75" customHeight="1" x14ac:dyDescent="0.2">
      <c r="A43" s="471" t="s">
        <v>261</v>
      </c>
      <c r="B43" s="460" t="s">
        <v>139</v>
      </c>
      <c r="C43" s="490"/>
      <c r="D43" s="491" t="s">
        <v>140</v>
      </c>
      <c r="E43" s="490"/>
      <c r="F43" s="494" t="s">
        <v>141</v>
      </c>
      <c r="G43" s="503"/>
      <c r="H43" s="494" t="s">
        <v>142</v>
      </c>
      <c r="I43" s="495"/>
      <c r="J43" s="492" t="s">
        <v>11</v>
      </c>
      <c r="K43" s="97"/>
    </row>
    <row r="44" spans="1:11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212" t="s">
        <v>29</v>
      </c>
      <c r="I44" s="211" t="s">
        <v>12</v>
      </c>
      <c r="J44" s="493"/>
      <c r="K44" s="97"/>
    </row>
    <row r="45" spans="1:11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6"/>
      <c r="K45" s="97"/>
    </row>
    <row r="46" spans="1:11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204"/>
      <c r="K46" s="97"/>
    </row>
    <row r="47" spans="1:11" x14ac:dyDescent="0.2">
      <c r="A47" s="34" t="s">
        <v>30</v>
      </c>
      <c r="K47" s="97"/>
    </row>
    <row r="49" spans="1:10" x14ac:dyDescent="0.2">
      <c r="A49" s="469" t="s">
        <v>3</v>
      </c>
      <c r="B49" s="460" t="s">
        <v>139</v>
      </c>
      <c r="C49" s="461"/>
      <c r="D49" s="460" t="s">
        <v>140</v>
      </c>
      <c r="E49" s="461"/>
      <c r="F49" s="496" t="s">
        <v>141</v>
      </c>
      <c r="G49" s="495"/>
      <c r="H49" s="496" t="s">
        <v>142</v>
      </c>
      <c r="I49" s="495"/>
      <c r="J49" s="477" t="s">
        <v>11</v>
      </c>
    </row>
    <row r="50" spans="1:10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477"/>
    </row>
    <row r="51" spans="1:10" x14ac:dyDescent="0.2">
      <c r="A51" s="55" t="s">
        <v>213</v>
      </c>
      <c r="B51" s="56">
        <v>97.957977294921875</v>
      </c>
      <c r="C51" s="57">
        <v>9.8798901308327913E-4</v>
      </c>
      <c r="D51" s="56">
        <v>1892.2816162109375</v>
      </c>
      <c r="E51" s="57">
        <v>1.9085260108113289E-2</v>
      </c>
      <c r="F51" s="56">
        <v>18897.578125</v>
      </c>
      <c r="G51" s="57">
        <v>0.19059805572032928</v>
      </c>
      <c r="H51" s="56">
        <v>78261.0390625</v>
      </c>
      <c r="I51" s="57">
        <v>0.78932869434356689</v>
      </c>
      <c r="J51" s="126">
        <v>99148.8515625</v>
      </c>
    </row>
    <row r="52" spans="1:10" x14ac:dyDescent="0.2">
      <c r="A52" s="41" t="s">
        <v>230</v>
      </c>
      <c r="B52" s="42">
        <v>1513.5684814453125</v>
      </c>
      <c r="C52" s="43">
        <v>3.2203530427068472E-3</v>
      </c>
      <c r="D52" s="42">
        <v>13305.8740234375</v>
      </c>
      <c r="E52" s="43">
        <v>2.8310324996709824E-2</v>
      </c>
      <c r="F52" s="42">
        <v>242349.09375</v>
      </c>
      <c r="G52" s="43">
        <v>0.51563549041748047</v>
      </c>
      <c r="H52" s="42">
        <v>212832.234375</v>
      </c>
      <c r="I52" s="43">
        <v>0.45283380150794983</v>
      </c>
      <c r="J52" s="44">
        <v>470000.78125</v>
      </c>
    </row>
    <row r="53" spans="1:10" x14ac:dyDescent="0.2">
      <c r="A53" s="55" t="s">
        <v>214</v>
      </c>
      <c r="B53" s="56">
        <v>4587.345703125</v>
      </c>
      <c r="C53" s="57">
        <v>1.6897001769393682E-3</v>
      </c>
      <c r="D53" s="56">
        <v>59937.13671875</v>
      </c>
      <c r="E53" s="57">
        <v>2.2077208384871483E-2</v>
      </c>
      <c r="F53" s="56">
        <v>944109.75</v>
      </c>
      <c r="G53" s="57">
        <v>0.34775280952453613</v>
      </c>
      <c r="H53" s="56">
        <v>1706253.375</v>
      </c>
      <c r="I53" s="57">
        <v>0.62848031520843506</v>
      </c>
      <c r="J53" s="126">
        <v>2714887.5</v>
      </c>
    </row>
    <row r="54" spans="1:10" x14ac:dyDescent="0.2">
      <c r="A54" s="41" t="s">
        <v>224</v>
      </c>
      <c r="B54" s="42">
        <v>0</v>
      </c>
      <c r="C54" s="43">
        <v>0</v>
      </c>
      <c r="D54" s="42">
        <v>1052.066162109375</v>
      </c>
      <c r="E54" s="43">
        <v>3.2259859144687653E-3</v>
      </c>
      <c r="F54" s="42">
        <v>24180.111328125</v>
      </c>
      <c r="G54" s="43">
        <v>7.4144288897514343E-2</v>
      </c>
      <c r="H54" s="42">
        <v>300890.1875</v>
      </c>
      <c r="I54" s="43">
        <v>0.922629714012146</v>
      </c>
      <c r="J54" s="44">
        <v>326122.375</v>
      </c>
    </row>
    <row r="55" spans="1:10" x14ac:dyDescent="0.2">
      <c r="A55" s="55" t="s">
        <v>254</v>
      </c>
      <c r="B55" s="56">
        <v>3595.78955078125</v>
      </c>
      <c r="C55" s="57">
        <v>4.2710700072348118E-3</v>
      </c>
      <c r="D55" s="56">
        <v>11081.0107421875</v>
      </c>
      <c r="E55" s="57">
        <v>1.3161996379494667E-2</v>
      </c>
      <c r="F55" s="56">
        <v>187163.171875</v>
      </c>
      <c r="G55" s="57">
        <v>0.22231194376945496</v>
      </c>
      <c r="H55" s="56">
        <v>640054.375</v>
      </c>
      <c r="I55" s="57">
        <v>0.76025497913360596</v>
      </c>
      <c r="J55" s="126">
        <v>841894.375</v>
      </c>
    </row>
    <row r="56" spans="1:10" x14ac:dyDescent="0.2">
      <c r="A56" s="41" t="s">
        <v>215</v>
      </c>
      <c r="B56" s="42">
        <v>20148.603515625</v>
      </c>
      <c r="C56" s="43">
        <v>7.8313924372196198E-2</v>
      </c>
      <c r="D56" s="42">
        <v>27936.751953125</v>
      </c>
      <c r="E56" s="43">
        <v>0.10858502238988876</v>
      </c>
      <c r="F56" s="42">
        <v>123064.6171875</v>
      </c>
      <c r="G56" s="43">
        <v>0.47832956910133362</v>
      </c>
      <c r="H56" s="42">
        <v>86130</v>
      </c>
      <c r="I56" s="43">
        <v>0.33477148413658142</v>
      </c>
      <c r="J56" s="44">
        <v>257279.96875</v>
      </c>
    </row>
    <row r="57" spans="1:10" x14ac:dyDescent="0.2">
      <c r="A57" s="55" t="s">
        <v>256</v>
      </c>
      <c r="B57" s="56">
        <v>0</v>
      </c>
      <c r="C57" s="57">
        <v>0</v>
      </c>
      <c r="D57" s="56">
        <v>1393.6593017578125</v>
      </c>
      <c r="E57" s="57">
        <v>5.716168787330389E-3</v>
      </c>
      <c r="F57" s="56">
        <v>38954.41015625</v>
      </c>
      <c r="G57" s="57">
        <v>0.15977361798286438</v>
      </c>
      <c r="H57" s="56">
        <v>203461.96875</v>
      </c>
      <c r="I57" s="57">
        <v>0.8345102071762085</v>
      </c>
      <c r="J57" s="126">
        <v>243810.03125</v>
      </c>
    </row>
    <row r="58" spans="1:10" x14ac:dyDescent="0.2">
      <c r="A58" s="41" t="s">
        <v>216</v>
      </c>
      <c r="B58" s="42">
        <v>0</v>
      </c>
      <c r="C58" s="43">
        <v>0</v>
      </c>
      <c r="D58" s="42">
        <v>1302.234375</v>
      </c>
      <c r="E58" s="43">
        <v>2.4398159235715866E-2</v>
      </c>
      <c r="F58" s="42">
        <v>15579.6953125</v>
      </c>
      <c r="G58" s="43">
        <v>0.29189515113830566</v>
      </c>
      <c r="H58" s="42">
        <v>36492.359375</v>
      </c>
      <c r="I58" s="43">
        <v>0.68370670080184937</v>
      </c>
      <c r="J58" s="44">
        <v>53374.2890625</v>
      </c>
    </row>
    <row r="59" spans="1:10" x14ac:dyDescent="0.2">
      <c r="A59" s="55" t="s">
        <v>229</v>
      </c>
      <c r="B59" s="56">
        <v>129.39649963378906</v>
      </c>
      <c r="C59" s="57">
        <v>7.4211752507835627E-4</v>
      </c>
      <c r="D59" s="56">
        <v>962.64373779296875</v>
      </c>
      <c r="E59" s="57">
        <v>5.5209747515618801E-3</v>
      </c>
      <c r="F59" s="56">
        <v>21410.9921875</v>
      </c>
      <c r="G59" s="57">
        <v>0.12279677391052246</v>
      </c>
      <c r="H59" s="56">
        <v>151858.15625</v>
      </c>
      <c r="I59" s="57">
        <v>0.87094014883041382</v>
      </c>
      <c r="J59" s="126">
        <v>174361.1875</v>
      </c>
    </row>
    <row r="60" spans="1:10" x14ac:dyDescent="0.2">
      <c r="A60" s="41" t="s">
        <v>226</v>
      </c>
      <c r="B60" s="42">
        <v>0</v>
      </c>
      <c r="C60" s="43">
        <v>0</v>
      </c>
      <c r="D60" s="42">
        <v>627.7493896484375</v>
      </c>
      <c r="E60" s="43">
        <v>4.4825505465269089E-3</v>
      </c>
      <c r="F60" s="42">
        <v>22927.193359375</v>
      </c>
      <c r="G60" s="43">
        <v>0.16371549665927887</v>
      </c>
      <c r="H60" s="42">
        <v>116487.9609375</v>
      </c>
      <c r="I60" s="43">
        <v>0.83180195093154907</v>
      </c>
      <c r="J60" s="44">
        <v>140042.90625</v>
      </c>
    </row>
    <row r="61" spans="1:10" x14ac:dyDescent="0.2">
      <c r="A61" s="55" t="s">
        <v>258</v>
      </c>
      <c r="B61" s="56">
        <v>589.18701171875</v>
      </c>
      <c r="C61" s="57">
        <v>4.7106287092901766E-4</v>
      </c>
      <c r="D61" s="56">
        <v>8675.537109375</v>
      </c>
      <c r="E61" s="57">
        <v>6.9362078793346882E-3</v>
      </c>
      <c r="F61" s="56">
        <v>233943.984375</v>
      </c>
      <c r="G61" s="57">
        <v>0.18704134225845337</v>
      </c>
      <c r="H61" s="56">
        <v>1007552.125</v>
      </c>
      <c r="I61" s="57">
        <v>0.80555140972137451</v>
      </c>
      <c r="J61" s="126">
        <v>1250760.875</v>
      </c>
    </row>
    <row r="62" spans="1:10" x14ac:dyDescent="0.2">
      <c r="A62" s="41" t="s">
        <v>228</v>
      </c>
      <c r="B62" s="42">
        <v>0</v>
      </c>
      <c r="C62" s="43">
        <v>0</v>
      </c>
      <c r="D62" s="42">
        <v>3050.9873046875</v>
      </c>
      <c r="E62" s="43">
        <v>3.2422725111246109E-2</v>
      </c>
      <c r="F62" s="42">
        <v>39819.8046875</v>
      </c>
      <c r="G62" s="43">
        <v>0.42316353321075439</v>
      </c>
      <c r="H62" s="42">
        <v>51229.484375</v>
      </c>
      <c r="I62" s="43">
        <v>0.54441374540328979</v>
      </c>
      <c r="J62" s="44">
        <v>94100.2734375</v>
      </c>
    </row>
    <row r="63" spans="1:10" x14ac:dyDescent="0.2">
      <c r="A63" s="55" t="s">
        <v>217</v>
      </c>
      <c r="B63" s="56">
        <v>189.78785705566406</v>
      </c>
      <c r="C63" s="57">
        <v>1.822764053940773E-3</v>
      </c>
      <c r="D63" s="56">
        <v>1603.06787109375</v>
      </c>
      <c r="E63" s="57">
        <v>1.5396214090287685E-2</v>
      </c>
      <c r="F63" s="56">
        <v>28151.21875</v>
      </c>
      <c r="G63" s="57">
        <v>0.27037045359611511</v>
      </c>
      <c r="H63" s="56">
        <v>74176.84375</v>
      </c>
      <c r="I63" s="57">
        <v>0.712410569190979</v>
      </c>
      <c r="J63" s="126">
        <v>104120.9140625</v>
      </c>
    </row>
    <row r="64" spans="1:10" x14ac:dyDescent="0.2">
      <c r="A64" s="41" t="s">
        <v>218</v>
      </c>
      <c r="B64" s="42">
        <v>77.198631286621094</v>
      </c>
      <c r="C64" s="43">
        <v>6.4753374317660928E-4</v>
      </c>
      <c r="D64" s="42">
        <v>4895.64453125</v>
      </c>
      <c r="E64" s="43">
        <v>4.1064135730266571E-2</v>
      </c>
      <c r="F64" s="42">
        <v>46228.28515625</v>
      </c>
      <c r="G64" s="43">
        <v>0.38775786757469177</v>
      </c>
      <c r="H64" s="42">
        <v>68018.34375</v>
      </c>
      <c r="I64" s="43">
        <v>0.5705304741859436</v>
      </c>
      <c r="J64" s="44">
        <v>119219.46875</v>
      </c>
    </row>
    <row r="65" spans="1:10" x14ac:dyDescent="0.2">
      <c r="A65" s="55" t="s">
        <v>255</v>
      </c>
      <c r="B65" s="56">
        <v>0</v>
      </c>
      <c r="C65" s="57">
        <v>0</v>
      </c>
      <c r="D65" s="56">
        <v>2784.841064453125</v>
      </c>
      <c r="E65" s="57">
        <v>1.3055600225925446E-2</v>
      </c>
      <c r="F65" s="56">
        <v>32204.009765625</v>
      </c>
      <c r="G65" s="57">
        <v>0.15097546577453613</v>
      </c>
      <c r="H65" s="56">
        <v>178317.390625</v>
      </c>
      <c r="I65" s="57">
        <v>0.83596891164779663</v>
      </c>
      <c r="J65" s="126">
        <v>213306.25</v>
      </c>
    </row>
    <row r="66" spans="1:10" x14ac:dyDescent="0.2">
      <c r="A66" s="41" t="s">
        <v>211</v>
      </c>
      <c r="B66" s="42">
        <v>0</v>
      </c>
      <c r="C66" s="43">
        <v>0</v>
      </c>
      <c r="D66" s="42">
        <v>1610.9664306640625</v>
      </c>
      <c r="E66" s="43">
        <v>1.9955096766352654E-2</v>
      </c>
      <c r="F66" s="42">
        <v>25780.92578125</v>
      </c>
      <c r="G66" s="43">
        <v>0.31934919953346252</v>
      </c>
      <c r="H66" s="42">
        <v>53337.68359375</v>
      </c>
      <c r="I66" s="43">
        <v>0.66069567203521729</v>
      </c>
      <c r="J66" s="44">
        <v>80729.578125</v>
      </c>
    </row>
    <row r="67" spans="1:10" x14ac:dyDescent="0.2">
      <c r="A67" s="55" t="s">
        <v>212</v>
      </c>
      <c r="B67" s="56">
        <v>0</v>
      </c>
      <c r="C67" s="57">
        <v>0</v>
      </c>
      <c r="D67" s="56">
        <v>122.01707458496094</v>
      </c>
      <c r="E67" s="57">
        <v>3.8448893465101719E-3</v>
      </c>
      <c r="F67" s="56">
        <v>3147.712890625</v>
      </c>
      <c r="G67" s="57">
        <v>9.918782114982605E-2</v>
      </c>
      <c r="H67" s="56">
        <v>28465.142578125</v>
      </c>
      <c r="I67" s="57">
        <v>0.89696729183197021</v>
      </c>
      <c r="J67" s="126">
        <v>31734.873046875</v>
      </c>
    </row>
    <row r="68" spans="1:10" x14ac:dyDescent="0.2">
      <c r="A68" s="41" t="s">
        <v>219</v>
      </c>
      <c r="B68" s="42">
        <v>0</v>
      </c>
      <c r="C68" s="43">
        <v>0</v>
      </c>
      <c r="D68" s="42">
        <v>1577.8890380859375</v>
      </c>
      <c r="E68" s="43">
        <v>2.3861028254032135E-2</v>
      </c>
      <c r="F68" s="42">
        <v>21596.431640625</v>
      </c>
      <c r="G68" s="43">
        <v>0.32658383250236511</v>
      </c>
      <c r="H68" s="42">
        <v>42953.97265625</v>
      </c>
      <c r="I68" s="43">
        <v>0.64955514669418335</v>
      </c>
      <c r="J68" s="44">
        <v>66128.2890625</v>
      </c>
    </row>
    <row r="69" spans="1:10" x14ac:dyDescent="0.2">
      <c r="A69" s="55" t="s">
        <v>227</v>
      </c>
      <c r="B69" s="56">
        <v>0</v>
      </c>
      <c r="C69" s="57">
        <v>0</v>
      </c>
      <c r="D69" s="56">
        <v>851.7200927734375</v>
      </c>
      <c r="E69" s="57">
        <v>6.4649162814021111E-3</v>
      </c>
      <c r="F69" s="56">
        <v>67130.546875</v>
      </c>
      <c r="G69" s="57">
        <v>0.50954926013946533</v>
      </c>
      <c r="H69" s="56">
        <v>63762.6875</v>
      </c>
      <c r="I69" s="57">
        <v>0.48398581147193909</v>
      </c>
      <c r="J69" s="126">
        <v>131744.953125</v>
      </c>
    </row>
    <row r="70" spans="1:10" x14ac:dyDescent="0.2">
      <c r="A70" s="41" t="s">
        <v>220</v>
      </c>
      <c r="B70" s="42">
        <v>0</v>
      </c>
      <c r="C70" s="43">
        <v>0</v>
      </c>
      <c r="D70" s="42">
        <v>2972.1533203125</v>
      </c>
      <c r="E70" s="43">
        <v>4.0939904749393463E-2</v>
      </c>
      <c r="F70" s="42">
        <v>32382.845703125</v>
      </c>
      <c r="G70" s="43">
        <v>0.44605726003646851</v>
      </c>
      <c r="H70" s="42">
        <v>37242.95703125</v>
      </c>
      <c r="I70" s="43">
        <v>0.51300281286239624</v>
      </c>
      <c r="J70" s="44">
        <v>72597.953125</v>
      </c>
    </row>
    <row r="71" spans="1:10" x14ac:dyDescent="0.2">
      <c r="A71" s="55" t="s">
        <v>221</v>
      </c>
      <c r="B71" s="56">
        <v>0</v>
      </c>
      <c r="C71" s="57">
        <v>0</v>
      </c>
      <c r="D71" s="56">
        <v>0</v>
      </c>
      <c r="E71" s="57">
        <v>0</v>
      </c>
      <c r="F71" s="56">
        <v>1942.85693359375</v>
      </c>
      <c r="G71" s="57">
        <v>2.8870860114693642E-2</v>
      </c>
      <c r="H71" s="56">
        <v>65351.87890625</v>
      </c>
      <c r="I71" s="57">
        <v>0.97112911939620972</v>
      </c>
      <c r="J71" s="126">
        <v>67294.734375</v>
      </c>
    </row>
    <row r="72" spans="1:10" x14ac:dyDescent="0.2">
      <c r="A72" s="41" t="s">
        <v>222</v>
      </c>
      <c r="B72" s="42">
        <v>0</v>
      </c>
      <c r="C72" s="43">
        <v>0</v>
      </c>
      <c r="D72" s="42">
        <v>2217.154541015625</v>
      </c>
      <c r="E72" s="43">
        <v>1.9356954842805862E-2</v>
      </c>
      <c r="F72" s="42">
        <v>41875.76171875</v>
      </c>
      <c r="G72" s="43">
        <v>0.36559796333312988</v>
      </c>
      <c r="H72" s="42">
        <v>70447.546875</v>
      </c>
      <c r="I72" s="43">
        <v>0.61504507064819336</v>
      </c>
      <c r="J72" s="44">
        <v>114540.46875</v>
      </c>
    </row>
    <row r="73" spans="1:10" x14ac:dyDescent="0.2">
      <c r="A73" s="55" t="s">
        <v>223</v>
      </c>
      <c r="B73" s="56">
        <v>120.22175598144531</v>
      </c>
      <c r="C73" s="57">
        <v>7.2459015063941479E-4</v>
      </c>
      <c r="D73" s="56">
        <v>5628.6826171875</v>
      </c>
      <c r="E73" s="57">
        <v>3.3924710005521774E-2</v>
      </c>
      <c r="F73" s="56">
        <v>57608.53515625</v>
      </c>
      <c r="G73" s="57">
        <v>0.34721317887306213</v>
      </c>
      <c r="H73" s="56">
        <v>102559.46875</v>
      </c>
      <c r="I73" s="57">
        <v>0.61813753843307495</v>
      </c>
      <c r="J73" s="126">
        <v>165916.90625</v>
      </c>
    </row>
    <row r="74" spans="1:10" x14ac:dyDescent="0.2">
      <c r="A74" s="59" t="s">
        <v>11</v>
      </c>
      <c r="B74" s="60">
        <v>31049.05859375</v>
      </c>
      <c r="C74" s="61">
        <v>3.9638187736272812E-3</v>
      </c>
      <c r="D74" s="60">
        <v>155482.0625</v>
      </c>
      <c r="E74" s="61">
        <v>1.9849320873618126E-2</v>
      </c>
      <c r="F74" s="60">
        <v>2270449.5</v>
      </c>
      <c r="G74" s="61">
        <v>0.28985258936882019</v>
      </c>
      <c r="H74" s="60">
        <v>5376137</v>
      </c>
      <c r="I74" s="61">
        <v>0.68633425235748291</v>
      </c>
      <c r="J74" s="62">
        <v>7833118</v>
      </c>
    </row>
    <row r="75" spans="1:10" x14ac:dyDescent="0.2">
      <c r="A75" s="34" t="s">
        <v>30</v>
      </c>
    </row>
    <row r="76" spans="1:10" ht="15" x14ac:dyDescent="0.25">
      <c r="A76" s="28" t="s">
        <v>287</v>
      </c>
    </row>
  </sheetData>
  <mergeCells count="39">
    <mergeCell ref="J26:J27"/>
    <mergeCell ref="A6:J6"/>
    <mergeCell ref="A11:A13"/>
    <mergeCell ref="B11:J11"/>
    <mergeCell ref="B12:C12"/>
    <mergeCell ref="D12:E12"/>
    <mergeCell ref="F12:G12"/>
    <mergeCell ref="H12:I12"/>
    <mergeCell ref="J12:J13"/>
    <mergeCell ref="J19:J20"/>
    <mergeCell ref="A26:A27"/>
    <mergeCell ref="A19:A20"/>
    <mergeCell ref="B19:C19"/>
    <mergeCell ref="D19:E19"/>
    <mergeCell ref="F19:G19"/>
    <mergeCell ref="H19:I19"/>
    <mergeCell ref="B26:C26"/>
    <mergeCell ref="D26:E26"/>
    <mergeCell ref="F26:G26"/>
    <mergeCell ref="H43:I43"/>
    <mergeCell ref="H26:I26"/>
    <mergeCell ref="J43:J44"/>
    <mergeCell ref="K35:K36"/>
    <mergeCell ref="A35:A36"/>
    <mergeCell ref="B35:C35"/>
    <mergeCell ref="D35:E35"/>
    <mergeCell ref="F35:G35"/>
    <mergeCell ref="H35:I35"/>
    <mergeCell ref="J35:J36"/>
    <mergeCell ref="A43:A44"/>
    <mergeCell ref="B43:C43"/>
    <mergeCell ref="D43:E43"/>
    <mergeCell ref="F43:G43"/>
    <mergeCell ref="J49:J50"/>
    <mergeCell ref="A49:A50"/>
    <mergeCell ref="B49:C49"/>
    <mergeCell ref="D49:E49"/>
    <mergeCell ref="F49:G49"/>
    <mergeCell ref="H49:I4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76"/>
  <sheetViews>
    <sheetView showGridLines="0" topLeftCell="A32" zoomScaleNormal="100" workbookViewId="0"/>
  </sheetViews>
  <sheetFormatPr baseColWidth="10" defaultRowHeight="12" x14ac:dyDescent="0.2"/>
  <cols>
    <col min="1" max="1" width="24" style="34" customWidth="1"/>
    <col min="2" max="2" width="19.42578125" style="34" customWidth="1"/>
    <col min="3" max="3" width="8.140625" style="34" customWidth="1"/>
    <col min="4" max="4" width="14.140625" style="34" customWidth="1"/>
    <col min="5" max="5" width="12.140625" style="34" customWidth="1"/>
    <col min="6" max="6" width="12.85546875" style="34" customWidth="1"/>
    <col min="7" max="7" width="14.42578125" style="34" customWidth="1"/>
    <col min="8" max="8" width="12.85546875" style="34" customWidth="1"/>
    <col min="9" max="9" width="14.42578125" style="34" customWidth="1"/>
    <col min="10" max="10" width="12.85546875" style="34" customWidth="1"/>
    <col min="11" max="11" width="14.42578125" style="34" customWidth="1"/>
    <col min="12" max="12" width="12.85546875" style="34" customWidth="1"/>
    <col min="13" max="13" width="14.42578125" style="34" customWidth="1"/>
    <col min="14" max="14" width="12.85546875" style="34" customWidth="1"/>
    <col min="15" max="15" width="14.42578125" style="34" customWidth="1"/>
    <col min="16" max="16" width="12.85546875" style="34" customWidth="1"/>
    <col min="17" max="17" width="14.42578125" style="34" customWidth="1"/>
    <col min="18" max="18" width="12.85546875" style="34" customWidth="1"/>
    <col min="19" max="19" width="14.42578125" style="34" customWidth="1"/>
    <col min="20" max="20" width="15.42578125" style="34" customWidth="1"/>
    <col min="21" max="16384" width="11.42578125" style="34"/>
  </cols>
  <sheetData>
    <row r="4" spans="1:23" x14ac:dyDescent="0.2">
      <c r="G4" s="34" t="s">
        <v>0</v>
      </c>
    </row>
    <row r="6" spans="1:23" s="32" customFormat="1" ht="16.5" x14ac:dyDescent="0.2">
      <c r="A6" s="464" t="s">
        <v>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</row>
    <row r="7" spans="1:23" ht="15" customHeight="1" x14ac:dyDescent="0.2">
      <c r="A7" s="33" t="s">
        <v>144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3" ht="15" customHeight="1" x14ac:dyDescent="0.2">
      <c r="A8" s="33" t="s">
        <v>265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3" ht="15" customHeight="1" x14ac:dyDescent="0.2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3" ht="15" customHeight="1" x14ac:dyDescent="0.2">
      <c r="A10" s="35" t="s">
        <v>286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3"/>
    </row>
    <row r="11" spans="1:23" ht="14.25" x14ac:dyDescent="0.25">
      <c r="A11" s="465" t="s">
        <v>13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</row>
    <row r="12" spans="1:23" ht="33.75" customHeight="1" x14ac:dyDescent="0.2">
      <c r="A12" s="466"/>
      <c r="B12" s="460" t="s">
        <v>145</v>
      </c>
      <c r="C12" s="461"/>
      <c r="D12" s="460" t="s">
        <v>146</v>
      </c>
      <c r="E12" s="461"/>
      <c r="F12" s="460" t="s">
        <v>147</v>
      </c>
      <c r="G12" s="461"/>
      <c r="H12" s="460" t="s">
        <v>148</v>
      </c>
      <c r="I12" s="461"/>
      <c r="J12" s="460" t="s">
        <v>149</v>
      </c>
      <c r="K12" s="461"/>
      <c r="L12" s="460" t="s">
        <v>150</v>
      </c>
      <c r="M12" s="461"/>
      <c r="N12" s="460" t="s">
        <v>151</v>
      </c>
      <c r="O12" s="461"/>
      <c r="P12" s="460" t="s">
        <v>152</v>
      </c>
      <c r="Q12" s="461"/>
      <c r="R12" s="460" t="s">
        <v>113</v>
      </c>
      <c r="S12" s="461"/>
      <c r="T12" s="473" t="s">
        <v>11</v>
      </c>
      <c r="U12" s="91"/>
      <c r="W12" s="121"/>
    </row>
    <row r="13" spans="1:23" ht="17.25" customHeight="1" x14ac:dyDescent="0.2">
      <c r="A13" s="467"/>
      <c r="B13" s="36" t="s">
        <v>123</v>
      </c>
      <c r="C13" s="37" t="s">
        <v>12</v>
      </c>
      <c r="D13" s="36" t="s">
        <v>123</v>
      </c>
      <c r="E13" s="37" t="s">
        <v>12</v>
      </c>
      <c r="F13" s="36" t="s">
        <v>123</v>
      </c>
      <c r="G13" s="37" t="s">
        <v>12</v>
      </c>
      <c r="H13" s="36" t="s">
        <v>123</v>
      </c>
      <c r="I13" s="37" t="s">
        <v>12</v>
      </c>
      <c r="J13" s="36" t="s">
        <v>123</v>
      </c>
      <c r="K13" s="37" t="s">
        <v>12</v>
      </c>
      <c r="L13" s="36" t="s">
        <v>123</v>
      </c>
      <c r="M13" s="37" t="s">
        <v>12</v>
      </c>
      <c r="N13" s="36" t="s">
        <v>123</v>
      </c>
      <c r="O13" s="37" t="s">
        <v>12</v>
      </c>
      <c r="P13" s="36" t="s">
        <v>123</v>
      </c>
      <c r="Q13" s="37" t="s">
        <v>12</v>
      </c>
      <c r="R13" s="36" t="s">
        <v>123</v>
      </c>
      <c r="S13" s="37" t="s">
        <v>12</v>
      </c>
      <c r="T13" s="474"/>
      <c r="W13" s="121"/>
    </row>
    <row r="14" spans="1:23" ht="24" x14ac:dyDescent="0.2">
      <c r="A14" s="117" t="s">
        <v>3</v>
      </c>
      <c r="B14" s="38">
        <v>2595154.5</v>
      </c>
      <c r="C14" s="160">
        <v>0.33078491687774658</v>
      </c>
      <c r="D14" s="38">
        <v>392330.9375</v>
      </c>
      <c r="E14" s="160">
        <v>5.000748485326767E-2</v>
      </c>
      <c r="F14" s="38">
        <v>315233.15625</v>
      </c>
      <c r="G14" s="160">
        <v>4.018041118979454E-2</v>
      </c>
      <c r="H14" s="38">
        <v>565695.625</v>
      </c>
      <c r="I14" s="160">
        <v>7.2104983031749725E-2</v>
      </c>
      <c r="J14" s="38">
        <v>507307.40625</v>
      </c>
      <c r="K14" s="160">
        <v>6.466268002986908E-2</v>
      </c>
      <c r="L14" s="38">
        <v>187510.203125</v>
      </c>
      <c r="M14" s="160">
        <v>2.3900521919131279E-2</v>
      </c>
      <c r="N14" s="38">
        <v>1303208</v>
      </c>
      <c r="O14" s="160">
        <v>0.16611017286777496</v>
      </c>
      <c r="P14" s="38">
        <v>623172.0625</v>
      </c>
      <c r="Q14" s="160">
        <v>7.9431071877479553E-2</v>
      </c>
      <c r="R14" s="38">
        <v>4499969.5</v>
      </c>
      <c r="S14" s="160">
        <v>0.5735774040222168</v>
      </c>
      <c r="T14" s="40">
        <v>7845444</v>
      </c>
    </row>
    <row r="15" spans="1:23" x14ac:dyDescent="0.2">
      <c r="A15" s="41" t="s">
        <v>4</v>
      </c>
      <c r="B15" s="42">
        <v>1182814.625</v>
      </c>
      <c r="C15" s="98">
        <v>0.31599709391593933</v>
      </c>
      <c r="D15" s="42">
        <v>172009.609375</v>
      </c>
      <c r="E15" s="98">
        <v>4.5953553169965744E-2</v>
      </c>
      <c r="F15" s="42">
        <v>146554.6875</v>
      </c>
      <c r="G15" s="98">
        <v>3.9153095334768295E-2</v>
      </c>
      <c r="H15" s="42">
        <v>251459.9375</v>
      </c>
      <c r="I15" s="98">
        <v>6.7179255187511444E-2</v>
      </c>
      <c r="J15" s="42">
        <v>202650.59375</v>
      </c>
      <c r="K15" s="98">
        <v>5.4139502346515656E-2</v>
      </c>
      <c r="L15" s="42">
        <v>80609.4375</v>
      </c>
      <c r="M15" s="98">
        <v>2.1535366773605347E-2</v>
      </c>
      <c r="N15" s="42">
        <v>587119.1875</v>
      </c>
      <c r="O15" s="98">
        <v>0.15685293078422546</v>
      </c>
      <c r="P15" s="42">
        <v>283253.28125</v>
      </c>
      <c r="Q15" s="98">
        <v>7.5673066079616547E-2</v>
      </c>
      <c r="R15" s="42">
        <v>2216045.75</v>
      </c>
      <c r="S15" s="98">
        <v>0.59203189611434937</v>
      </c>
      <c r="T15" s="44">
        <v>3743119</v>
      </c>
    </row>
    <row r="16" spans="1:23" x14ac:dyDescent="0.2">
      <c r="A16" s="45" t="s">
        <v>5</v>
      </c>
      <c r="B16" s="46">
        <v>1412339.875</v>
      </c>
      <c r="C16" s="156">
        <v>0.34427788853645325</v>
      </c>
      <c r="D16" s="46">
        <v>220321.3125</v>
      </c>
      <c r="E16" s="156">
        <v>5.3706448525190353E-2</v>
      </c>
      <c r="F16" s="46">
        <v>168678.484375</v>
      </c>
      <c r="G16" s="156">
        <v>4.1117776185274124E-2</v>
      </c>
      <c r="H16" s="46">
        <v>314235.6875</v>
      </c>
      <c r="I16" s="156">
        <v>7.659941166639328E-2</v>
      </c>
      <c r="J16" s="46">
        <v>304656.8125</v>
      </c>
      <c r="K16" s="156">
        <v>7.4264422059059143E-2</v>
      </c>
      <c r="L16" s="46">
        <v>106900.765625</v>
      </c>
      <c r="M16" s="156">
        <v>2.6058580726385117E-2</v>
      </c>
      <c r="N16" s="46">
        <v>716088.875</v>
      </c>
      <c r="O16" s="156">
        <v>0.17455683648586273</v>
      </c>
      <c r="P16" s="46">
        <v>339918.75</v>
      </c>
      <c r="Q16" s="156">
        <v>8.2860022783279419E-2</v>
      </c>
      <c r="R16" s="46">
        <v>2283923.75</v>
      </c>
      <c r="S16" s="156">
        <v>0.55673879384994507</v>
      </c>
      <c r="T16" s="48">
        <v>4102325</v>
      </c>
      <c r="W16" s="121"/>
    </row>
    <row r="17" spans="1:23" x14ac:dyDescent="0.2">
      <c r="A17" s="34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23" x14ac:dyDescent="0.2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23" ht="12" customHeight="1" x14ac:dyDescent="0.2">
      <c r="A19" s="475" t="s">
        <v>14</v>
      </c>
      <c r="B19" s="496" t="s">
        <v>145</v>
      </c>
      <c r="C19" s="495"/>
      <c r="D19" s="496" t="s">
        <v>146</v>
      </c>
      <c r="E19" s="495"/>
      <c r="F19" s="496" t="s">
        <v>147</v>
      </c>
      <c r="G19" s="495"/>
      <c r="H19" s="496" t="s">
        <v>148</v>
      </c>
      <c r="I19" s="495"/>
      <c r="J19" s="496" t="s">
        <v>149</v>
      </c>
      <c r="K19" s="495"/>
      <c r="L19" s="496" t="s">
        <v>150</v>
      </c>
      <c r="M19" s="495"/>
      <c r="N19" s="496" t="s">
        <v>151</v>
      </c>
      <c r="O19" s="495"/>
      <c r="P19" s="496" t="s">
        <v>152</v>
      </c>
      <c r="Q19" s="495"/>
      <c r="R19" s="496" t="s">
        <v>113</v>
      </c>
      <c r="S19" s="495"/>
      <c r="T19" s="477" t="s">
        <v>11</v>
      </c>
      <c r="W19" s="121"/>
    </row>
    <row r="20" spans="1:23" x14ac:dyDescent="0.2">
      <c r="A20" s="475"/>
      <c r="B20" s="36" t="s">
        <v>123</v>
      </c>
      <c r="C20" s="37" t="s">
        <v>12</v>
      </c>
      <c r="D20" s="36" t="s">
        <v>123</v>
      </c>
      <c r="E20" s="37" t="s">
        <v>12</v>
      </c>
      <c r="F20" s="36" t="s">
        <v>123</v>
      </c>
      <c r="G20" s="37" t="s">
        <v>12</v>
      </c>
      <c r="H20" s="36" t="s">
        <v>123</v>
      </c>
      <c r="I20" s="37" t="s">
        <v>12</v>
      </c>
      <c r="J20" s="36" t="s">
        <v>123</v>
      </c>
      <c r="K20" s="37" t="s">
        <v>12</v>
      </c>
      <c r="L20" s="36" t="s">
        <v>123</v>
      </c>
      <c r="M20" s="37" t="s">
        <v>12</v>
      </c>
      <c r="N20" s="36" t="s">
        <v>123</v>
      </c>
      <c r="O20" s="37" t="s">
        <v>12</v>
      </c>
      <c r="P20" s="36" t="s">
        <v>123</v>
      </c>
      <c r="Q20" s="37" t="s">
        <v>12</v>
      </c>
      <c r="R20" s="36" t="s">
        <v>123</v>
      </c>
      <c r="S20" s="37" t="s">
        <v>12</v>
      </c>
      <c r="T20" s="477"/>
      <c r="W20" s="121"/>
    </row>
    <row r="21" spans="1:23" x14ac:dyDescent="0.2">
      <c r="A21" s="118" t="s">
        <v>15</v>
      </c>
      <c r="B21" s="51">
        <v>86377.1640625</v>
      </c>
      <c r="C21" s="160">
        <v>0.28335520625114441</v>
      </c>
      <c r="D21" s="51">
        <v>12601.3818359375</v>
      </c>
      <c r="E21" s="160">
        <v>4.133809357881546E-2</v>
      </c>
      <c r="F21" s="51">
        <v>8214.2587890625</v>
      </c>
      <c r="G21" s="160">
        <v>2.6946393772959709E-2</v>
      </c>
      <c r="H21" s="51">
        <v>17177.880859375</v>
      </c>
      <c r="I21" s="160">
        <v>5.6351032108068466E-2</v>
      </c>
      <c r="J21" s="51">
        <v>15987.30078125</v>
      </c>
      <c r="K21" s="160">
        <v>5.2445404231548309E-2</v>
      </c>
      <c r="L21" s="51">
        <v>10109.193359375</v>
      </c>
      <c r="M21" s="160">
        <v>3.3162616193294525E-2</v>
      </c>
      <c r="N21" s="51">
        <v>57387.32421875</v>
      </c>
      <c r="O21" s="160">
        <v>0.18825575709342957</v>
      </c>
      <c r="P21" s="51">
        <v>25061.298828125</v>
      </c>
      <c r="Q21" s="160">
        <v>8.2212120294570923E-2</v>
      </c>
      <c r="R21" s="51">
        <v>202156.359375</v>
      </c>
      <c r="S21" s="160">
        <v>0.66316211223602295</v>
      </c>
      <c r="T21" s="54">
        <v>304837.03125</v>
      </c>
      <c r="V21" s="121"/>
      <c r="W21" s="121"/>
    </row>
    <row r="22" spans="1:23" x14ac:dyDescent="0.2">
      <c r="A22" s="41" t="s">
        <v>16</v>
      </c>
      <c r="B22" s="42">
        <v>1494940.625</v>
      </c>
      <c r="C22" s="98">
        <v>0.342795729637146</v>
      </c>
      <c r="D22" s="42">
        <v>243864.453125</v>
      </c>
      <c r="E22" s="98">
        <v>5.5919073522090912E-2</v>
      </c>
      <c r="F22" s="42">
        <v>175294.109375</v>
      </c>
      <c r="G22" s="98">
        <v>4.0195625275373459E-2</v>
      </c>
      <c r="H22" s="42">
        <v>280225.875</v>
      </c>
      <c r="I22" s="98">
        <v>6.4256884157657623E-2</v>
      </c>
      <c r="J22" s="42">
        <v>268295.28125</v>
      </c>
      <c r="K22" s="98">
        <v>6.1521157622337341E-2</v>
      </c>
      <c r="L22" s="42">
        <v>134506.921875</v>
      </c>
      <c r="M22" s="98">
        <v>3.0842961743474007E-2</v>
      </c>
      <c r="N22" s="42">
        <v>892803.3125</v>
      </c>
      <c r="O22" s="98">
        <v>0.20472328364849091</v>
      </c>
      <c r="P22" s="42">
        <v>316101.96875</v>
      </c>
      <c r="Q22" s="98">
        <v>7.248341292142868E-2</v>
      </c>
      <c r="R22" s="42">
        <v>2405623</v>
      </c>
      <c r="S22" s="98">
        <v>0.55161875486373901</v>
      </c>
      <c r="T22" s="44">
        <v>4361024.5</v>
      </c>
      <c r="W22" s="121"/>
    </row>
    <row r="23" spans="1:23" x14ac:dyDescent="0.2">
      <c r="A23" s="45" t="s">
        <v>17</v>
      </c>
      <c r="B23" s="46">
        <v>1013836.6875</v>
      </c>
      <c r="C23" s="156">
        <v>0.31885847449302673</v>
      </c>
      <c r="D23" s="46">
        <v>135865.09375</v>
      </c>
      <c r="E23" s="156">
        <v>4.2730484157800674E-2</v>
      </c>
      <c r="F23" s="46">
        <v>131724.796875</v>
      </c>
      <c r="G23" s="156">
        <v>4.1428335011005402E-2</v>
      </c>
      <c r="H23" s="46">
        <v>268291.875</v>
      </c>
      <c r="I23" s="156">
        <v>8.4379598498344421E-2</v>
      </c>
      <c r="J23" s="46">
        <v>223024.8125</v>
      </c>
      <c r="K23" s="156">
        <v>7.0142805576324463E-2</v>
      </c>
      <c r="L23" s="46">
        <v>42894.09375</v>
      </c>
      <c r="M23" s="156">
        <v>1.3490480370819569E-2</v>
      </c>
      <c r="N23" s="46">
        <v>353017.4375</v>
      </c>
      <c r="O23" s="156">
        <v>0.11102635413408279</v>
      </c>
      <c r="P23" s="46">
        <v>282008.78125</v>
      </c>
      <c r="Q23" s="156">
        <v>8.8693663477897644E-2</v>
      </c>
      <c r="R23" s="46">
        <v>1892190</v>
      </c>
      <c r="S23" s="156">
        <v>0.59510648250579834</v>
      </c>
      <c r="T23" s="48">
        <v>3179582.25</v>
      </c>
      <c r="W23" s="121"/>
    </row>
    <row r="24" spans="1:23" x14ac:dyDescent="0.2">
      <c r="A24" s="34" t="s">
        <v>30</v>
      </c>
    </row>
    <row r="26" spans="1:23" ht="12" customHeight="1" x14ac:dyDescent="0.2">
      <c r="A26" s="475" t="s">
        <v>18</v>
      </c>
      <c r="B26" s="496" t="s">
        <v>145</v>
      </c>
      <c r="C26" s="495"/>
      <c r="D26" s="496" t="s">
        <v>146</v>
      </c>
      <c r="E26" s="495"/>
      <c r="F26" s="496" t="s">
        <v>147</v>
      </c>
      <c r="G26" s="495"/>
      <c r="H26" s="496" t="s">
        <v>148</v>
      </c>
      <c r="I26" s="495"/>
      <c r="J26" s="496" t="s">
        <v>149</v>
      </c>
      <c r="K26" s="495"/>
      <c r="L26" s="496" t="s">
        <v>150</v>
      </c>
      <c r="M26" s="495"/>
      <c r="N26" s="496" t="s">
        <v>151</v>
      </c>
      <c r="O26" s="495"/>
      <c r="P26" s="496" t="s">
        <v>152</v>
      </c>
      <c r="Q26" s="495"/>
      <c r="R26" s="496" t="s">
        <v>113</v>
      </c>
      <c r="S26" s="495"/>
      <c r="T26" s="477" t="s">
        <v>11</v>
      </c>
    </row>
    <row r="27" spans="1:23" x14ac:dyDescent="0.2">
      <c r="A27" s="475"/>
      <c r="B27" s="36" t="s">
        <v>123</v>
      </c>
      <c r="C27" s="37" t="s">
        <v>12</v>
      </c>
      <c r="D27" s="36" t="s">
        <v>123</v>
      </c>
      <c r="E27" s="37" t="s">
        <v>12</v>
      </c>
      <c r="F27" s="36" t="s">
        <v>123</v>
      </c>
      <c r="G27" s="37" t="s">
        <v>12</v>
      </c>
      <c r="H27" s="36" t="s">
        <v>123</v>
      </c>
      <c r="I27" s="37" t="s">
        <v>12</v>
      </c>
      <c r="J27" s="36" t="s">
        <v>123</v>
      </c>
      <c r="K27" s="37" t="s">
        <v>12</v>
      </c>
      <c r="L27" s="36" t="s">
        <v>123</v>
      </c>
      <c r="M27" s="37" t="s">
        <v>12</v>
      </c>
      <c r="N27" s="36" t="s">
        <v>123</v>
      </c>
      <c r="O27" s="37" t="s">
        <v>12</v>
      </c>
      <c r="P27" s="36" t="s">
        <v>123</v>
      </c>
      <c r="Q27" s="37" t="s">
        <v>12</v>
      </c>
      <c r="R27" s="36" t="s">
        <v>123</v>
      </c>
      <c r="S27" s="37" t="s">
        <v>12</v>
      </c>
      <c r="T27" s="477"/>
    </row>
    <row r="28" spans="1:23" x14ac:dyDescent="0.2">
      <c r="A28" s="118" t="s">
        <v>19</v>
      </c>
      <c r="B28" s="51">
        <v>288963.75</v>
      </c>
      <c r="C28" s="130">
        <v>0.31831547617912292</v>
      </c>
      <c r="D28" s="51">
        <v>38845.02734375</v>
      </c>
      <c r="E28" s="130">
        <v>4.2790740728378296E-2</v>
      </c>
      <c r="F28" s="51">
        <v>45401.5546875</v>
      </c>
      <c r="G28" s="130">
        <v>5.0013255327939987E-2</v>
      </c>
      <c r="H28" s="51">
        <v>78489.78125</v>
      </c>
      <c r="I28" s="130">
        <v>8.6462438106536865E-2</v>
      </c>
      <c r="J28" s="51">
        <v>77950.1640625</v>
      </c>
      <c r="K28" s="130">
        <v>8.5868008434772491E-2</v>
      </c>
      <c r="L28" s="51">
        <v>20926.4765625</v>
      </c>
      <c r="M28" s="130">
        <v>2.3052100092172623E-2</v>
      </c>
      <c r="N28" s="51">
        <v>124383.34375</v>
      </c>
      <c r="O28" s="130">
        <v>0.13701768219470978</v>
      </c>
      <c r="P28" s="51">
        <v>89656.171875</v>
      </c>
      <c r="Q28" s="130">
        <v>9.8763071000576019E-2</v>
      </c>
      <c r="R28" s="51">
        <v>536348.875</v>
      </c>
      <c r="S28" s="130">
        <v>0.59082895517349243</v>
      </c>
      <c r="T28" s="201">
        <v>907790.5</v>
      </c>
      <c r="W28" s="121"/>
    </row>
    <row r="29" spans="1:23" x14ac:dyDescent="0.2">
      <c r="A29" s="41" t="s">
        <v>20</v>
      </c>
      <c r="B29" s="42">
        <v>741032.125</v>
      </c>
      <c r="C29" s="98">
        <v>0.33774316310882568</v>
      </c>
      <c r="D29" s="42">
        <v>123436.984375</v>
      </c>
      <c r="E29" s="98">
        <v>5.6259363889694214E-2</v>
      </c>
      <c r="F29" s="42">
        <v>88821.2890625</v>
      </c>
      <c r="G29" s="98">
        <v>4.0482431650161743E-2</v>
      </c>
      <c r="H29" s="42">
        <v>191230.984375</v>
      </c>
      <c r="I29" s="98">
        <v>8.715810626745224E-2</v>
      </c>
      <c r="J29" s="42">
        <v>147406.5625</v>
      </c>
      <c r="K29" s="98">
        <v>6.7184075713157654E-2</v>
      </c>
      <c r="L29" s="42">
        <v>65511.984375</v>
      </c>
      <c r="M29" s="98">
        <v>2.9858658090233803E-2</v>
      </c>
      <c r="N29" s="42">
        <v>323795.09375</v>
      </c>
      <c r="O29" s="98">
        <v>0.14757737517356873</v>
      </c>
      <c r="P29" s="42">
        <v>172644.5625</v>
      </c>
      <c r="Q29" s="98">
        <v>7.8686892986297607E-2</v>
      </c>
      <c r="R29" s="42">
        <v>1274215.5</v>
      </c>
      <c r="S29" s="98">
        <v>0.58075422048568726</v>
      </c>
      <c r="T29" s="202">
        <v>2194070</v>
      </c>
      <c r="W29" s="121"/>
    </row>
    <row r="30" spans="1:23" x14ac:dyDescent="0.2">
      <c r="A30" s="55" t="s">
        <v>21</v>
      </c>
      <c r="B30" s="56">
        <v>867371.875</v>
      </c>
      <c r="C30" s="151">
        <v>0.33765146136283875</v>
      </c>
      <c r="D30" s="56">
        <v>123095.7890625</v>
      </c>
      <c r="E30" s="151">
        <v>4.7918863594532013E-2</v>
      </c>
      <c r="F30" s="56">
        <v>81743</v>
      </c>
      <c r="G30" s="151">
        <v>3.1821005046367645E-2</v>
      </c>
      <c r="H30" s="56">
        <v>155478.328125</v>
      </c>
      <c r="I30" s="151">
        <v>6.0524776577949524E-2</v>
      </c>
      <c r="J30" s="56">
        <v>144064.359375</v>
      </c>
      <c r="K30" s="151">
        <v>5.6081533432006836E-2</v>
      </c>
      <c r="L30" s="56">
        <v>54394.3046875</v>
      </c>
      <c r="M30" s="151">
        <v>2.1174674853682518E-2</v>
      </c>
      <c r="N30" s="56">
        <v>492840.65625</v>
      </c>
      <c r="O30" s="151">
        <v>0.19185355305671692</v>
      </c>
      <c r="P30" s="56">
        <v>206529.609375</v>
      </c>
      <c r="Q30" s="151">
        <v>8.0398067831993103E-2</v>
      </c>
      <c r="R30" s="56">
        <v>1437605.25</v>
      </c>
      <c r="S30" s="151">
        <v>0.55963253974914551</v>
      </c>
      <c r="T30" s="201">
        <v>2568837.75</v>
      </c>
      <c r="W30" s="121"/>
    </row>
    <row r="31" spans="1:23" x14ac:dyDescent="0.2">
      <c r="A31" s="41" t="s">
        <v>22</v>
      </c>
      <c r="B31" s="42">
        <v>290808.5625</v>
      </c>
      <c r="C31" s="98">
        <v>0.3269055187702179</v>
      </c>
      <c r="D31" s="42">
        <v>51574.2421875</v>
      </c>
      <c r="E31" s="98">
        <v>5.7975951582193375E-2</v>
      </c>
      <c r="F31" s="42">
        <v>40753.44921875</v>
      </c>
      <c r="G31" s="98">
        <v>4.5812018215656281E-2</v>
      </c>
      <c r="H31" s="42">
        <v>62592.62890625</v>
      </c>
      <c r="I31" s="98">
        <v>7.0362009108066559E-2</v>
      </c>
      <c r="J31" s="42">
        <v>70692.484375</v>
      </c>
      <c r="K31" s="98">
        <v>7.9467274248600006E-2</v>
      </c>
      <c r="L31" s="42">
        <v>23713.392578125</v>
      </c>
      <c r="M31" s="98">
        <v>2.6656843721866608E-2</v>
      </c>
      <c r="N31" s="42">
        <v>151955.84375</v>
      </c>
      <c r="O31" s="98">
        <v>0.17081752419471741</v>
      </c>
      <c r="P31" s="42">
        <v>64733.87890625</v>
      </c>
      <c r="Q31" s="98">
        <v>7.2769045829772949E-2</v>
      </c>
      <c r="R31" s="42">
        <v>494811.8125</v>
      </c>
      <c r="S31" s="98">
        <v>0.55623090267181396</v>
      </c>
      <c r="T31" s="202">
        <v>889579.875</v>
      </c>
      <c r="W31" s="121"/>
    </row>
    <row r="32" spans="1:23" x14ac:dyDescent="0.2">
      <c r="A32" s="45" t="s">
        <v>23</v>
      </c>
      <c r="B32" s="46">
        <v>406978.25</v>
      </c>
      <c r="C32" s="156">
        <v>0.31667369604110718</v>
      </c>
      <c r="D32" s="46">
        <v>55378.88671875</v>
      </c>
      <c r="E32" s="156">
        <v>4.3090846389532089E-2</v>
      </c>
      <c r="F32" s="46">
        <v>58513.875</v>
      </c>
      <c r="G32" s="156">
        <v>4.5530211180448532E-2</v>
      </c>
      <c r="H32" s="46">
        <v>77903.8984375</v>
      </c>
      <c r="I32" s="156">
        <v>6.0617778450250626E-2</v>
      </c>
      <c r="J32" s="46">
        <v>67193.8359375</v>
      </c>
      <c r="K32" s="156">
        <v>5.2284177392721176E-2</v>
      </c>
      <c r="L32" s="46">
        <v>22964.046875</v>
      </c>
      <c r="M32" s="156">
        <v>1.7868546769022942E-2</v>
      </c>
      <c r="N32" s="46">
        <v>210233.140625</v>
      </c>
      <c r="O32" s="156">
        <v>0.16358444094657898</v>
      </c>
      <c r="P32" s="46">
        <v>89607.8359375</v>
      </c>
      <c r="Q32" s="156">
        <v>6.9724723696708679E-2</v>
      </c>
      <c r="R32" s="46">
        <v>756987.875</v>
      </c>
      <c r="S32" s="156">
        <v>0.58901959657669067</v>
      </c>
      <c r="T32" s="48">
        <v>1285165.875</v>
      </c>
      <c r="W32" s="121"/>
    </row>
    <row r="33" spans="1:23" x14ac:dyDescent="0.2">
      <c r="A33" s="34" t="s">
        <v>30</v>
      </c>
    </row>
    <row r="35" spans="1:23" ht="12" customHeight="1" x14ac:dyDescent="0.2">
      <c r="A35" s="475" t="s">
        <v>24</v>
      </c>
      <c r="B35" s="460" t="s">
        <v>145</v>
      </c>
      <c r="C35" s="461"/>
      <c r="D35" s="460" t="s">
        <v>146</v>
      </c>
      <c r="E35" s="461"/>
      <c r="F35" s="460" t="s">
        <v>147</v>
      </c>
      <c r="G35" s="461"/>
      <c r="H35" s="460" t="s">
        <v>148</v>
      </c>
      <c r="I35" s="461"/>
      <c r="J35" s="460" t="s">
        <v>149</v>
      </c>
      <c r="K35" s="461"/>
      <c r="L35" s="460" t="s">
        <v>150</v>
      </c>
      <c r="M35" s="461"/>
      <c r="N35" s="460" t="s">
        <v>151</v>
      </c>
      <c r="O35" s="461"/>
      <c r="P35" s="460" t="s">
        <v>152</v>
      </c>
      <c r="Q35" s="461"/>
      <c r="R35" s="460" t="s">
        <v>113</v>
      </c>
      <c r="S35" s="461"/>
      <c r="T35" s="477" t="s">
        <v>11</v>
      </c>
      <c r="U35" s="510"/>
    </row>
    <row r="36" spans="1:23" x14ac:dyDescent="0.2">
      <c r="A36" s="475"/>
      <c r="B36" s="36" t="s">
        <v>29</v>
      </c>
      <c r="C36" s="37" t="s">
        <v>12</v>
      </c>
      <c r="D36" s="36" t="s">
        <v>29</v>
      </c>
      <c r="E36" s="37" t="s">
        <v>12</v>
      </c>
      <c r="F36" s="36" t="s">
        <v>29</v>
      </c>
      <c r="G36" s="37" t="s">
        <v>12</v>
      </c>
      <c r="H36" s="36" t="s">
        <v>29</v>
      </c>
      <c r="I36" s="37" t="s">
        <v>12</v>
      </c>
      <c r="J36" s="36" t="s">
        <v>29</v>
      </c>
      <c r="K36" s="37" t="s">
        <v>12</v>
      </c>
      <c r="L36" s="36" t="s">
        <v>29</v>
      </c>
      <c r="M36" s="37" t="s">
        <v>12</v>
      </c>
      <c r="N36" s="36" t="s">
        <v>29</v>
      </c>
      <c r="O36" s="37" t="s">
        <v>12</v>
      </c>
      <c r="P36" s="36" t="s">
        <v>29</v>
      </c>
      <c r="Q36" s="37" t="s">
        <v>12</v>
      </c>
      <c r="R36" s="36" t="s">
        <v>29</v>
      </c>
      <c r="S36" s="37" t="s">
        <v>12</v>
      </c>
      <c r="T36" s="477"/>
      <c r="U36" s="510"/>
    </row>
    <row r="37" spans="1:23" x14ac:dyDescent="0.2">
      <c r="A37" s="118" t="s">
        <v>25</v>
      </c>
      <c r="B37" s="51">
        <v>292807.53125</v>
      </c>
      <c r="C37" s="130">
        <v>0.23759832978248596</v>
      </c>
      <c r="D37" s="51">
        <v>37338.796875</v>
      </c>
      <c r="E37" s="130">
        <v>3.0298521742224693E-2</v>
      </c>
      <c r="F37" s="51">
        <v>53680.7890625</v>
      </c>
      <c r="G37" s="130">
        <v>4.3559212237596512E-2</v>
      </c>
      <c r="H37" s="51">
        <v>87640.7734375</v>
      </c>
      <c r="I37" s="130">
        <v>7.111600786447525E-2</v>
      </c>
      <c r="J37" s="51">
        <v>71331.140625</v>
      </c>
      <c r="K37" s="130">
        <v>5.7881571352481842E-2</v>
      </c>
      <c r="L37" s="51">
        <v>19396.259765625</v>
      </c>
      <c r="M37" s="130">
        <v>1.5739072114229202E-2</v>
      </c>
      <c r="N37" s="51">
        <v>117809.671875</v>
      </c>
      <c r="O37" s="130">
        <v>9.5596514642238617E-2</v>
      </c>
      <c r="P37" s="51">
        <v>72592.8125</v>
      </c>
      <c r="Q37" s="130">
        <v>5.8905351907014847E-2</v>
      </c>
      <c r="R37" s="51">
        <v>851376.3125</v>
      </c>
      <c r="S37" s="130">
        <v>0.69084829092025757</v>
      </c>
      <c r="T37" s="201">
        <v>1232363.625</v>
      </c>
      <c r="U37" s="96"/>
      <c r="W37" s="121"/>
    </row>
    <row r="38" spans="1:23" x14ac:dyDescent="0.2">
      <c r="A38" s="41" t="s">
        <v>26</v>
      </c>
      <c r="B38" s="42">
        <v>490895.3125</v>
      </c>
      <c r="C38" s="98">
        <v>0.28583019971847534</v>
      </c>
      <c r="D38" s="42">
        <v>52505.2734375</v>
      </c>
      <c r="E38" s="98">
        <v>3.0571881681680679E-2</v>
      </c>
      <c r="F38" s="42">
        <v>48547.17578125</v>
      </c>
      <c r="G38" s="98">
        <v>2.8267228975892067E-2</v>
      </c>
      <c r="H38" s="42">
        <v>106921.5078125</v>
      </c>
      <c r="I38" s="98">
        <v>6.2256444245576859E-2</v>
      </c>
      <c r="J38" s="42">
        <v>105305.0546875</v>
      </c>
      <c r="K38" s="98">
        <v>6.1315242201089859E-2</v>
      </c>
      <c r="L38" s="42">
        <v>16111.822265625</v>
      </c>
      <c r="M38" s="98">
        <v>9.3813193961977959E-3</v>
      </c>
      <c r="N38" s="42">
        <v>204100.21875</v>
      </c>
      <c r="O38" s="98">
        <v>0.11884001642465591</v>
      </c>
      <c r="P38" s="42">
        <v>126981.53125</v>
      </c>
      <c r="Q38" s="98">
        <v>7.3936663568019867E-2</v>
      </c>
      <c r="R38" s="42">
        <v>1064909.25</v>
      </c>
      <c r="S38" s="98">
        <v>0.62005734443664551</v>
      </c>
      <c r="T38" s="202">
        <v>1717436.75</v>
      </c>
      <c r="U38" s="97"/>
      <c r="W38" s="91"/>
    </row>
    <row r="39" spans="1:23" x14ac:dyDescent="0.2">
      <c r="A39" s="55" t="s">
        <v>27</v>
      </c>
      <c r="B39" s="56">
        <v>709748.6875</v>
      </c>
      <c r="C39" s="151">
        <v>0.35990431904792786</v>
      </c>
      <c r="D39" s="56">
        <v>128926.453125</v>
      </c>
      <c r="E39" s="151">
        <v>6.5376929938793182E-2</v>
      </c>
      <c r="F39" s="56">
        <v>65659.828125</v>
      </c>
      <c r="G39" s="151">
        <v>3.3295243978500366E-2</v>
      </c>
      <c r="H39" s="56">
        <v>146900.28125</v>
      </c>
      <c r="I39" s="151">
        <v>7.4491217732429504E-2</v>
      </c>
      <c r="J39" s="56">
        <v>109378.7109375</v>
      </c>
      <c r="K39" s="151">
        <v>5.5464521050453186E-2</v>
      </c>
      <c r="L39" s="56">
        <v>48908.96484375</v>
      </c>
      <c r="M39" s="151">
        <v>2.4801099672913551E-2</v>
      </c>
      <c r="N39" s="56">
        <v>383297.5</v>
      </c>
      <c r="O39" s="151">
        <v>0.19436517357826233</v>
      </c>
      <c r="P39" s="56">
        <v>161426.40625</v>
      </c>
      <c r="Q39" s="151">
        <v>8.185722678899765E-2</v>
      </c>
      <c r="R39" s="56">
        <v>1079588.125</v>
      </c>
      <c r="S39" s="151">
        <v>0.54744505882263184</v>
      </c>
      <c r="T39" s="201">
        <v>1972048.25</v>
      </c>
      <c r="U39" s="97"/>
      <c r="W39" s="91"/>
    </row>
    <row r="40" spans="1:23" x14ac:dyDescent="0.2">
      <c r="A40" s="59" t="s">
        <v>28</v>
      </c>
      <c r="B40" s="197">
        <v>1101703</v>
      </c>
      <c r="C40" s="99">
        <v>0.37683156132698059</v>
      </c>
      <c r="D40" s="197">
        <v>173560.40625</v>
      </c>
      <c r="E40" s="99">
        <v>5.9365399181842804E-2</v>
      </c>
      <c r="F40" s="197">
        <v>147345.375</v>
      </c>
      <c r="G40" s="99">
        <v>5.0398688763380051E-2</v>
      </c>
      <c r="H40" s="197">
        <v>224233.0625</v>
      </c>
      <c r="I40" s="99">
        <v>7.6697707176208496E-2</v>
      </c>
      <c r="J40" s="197">
        <v>221292.5</v>
      </c>
      <c r="K40" s="99">
        <v>7.569190114736557E-2</v>
      </c>
      <c r="L40" s="197">
        <v>103093.1640625</v>
      </c>
      <c r="M40" s="99">
        <v>3.5262458026409149E-2</v>
      </c>
      <c r="N40" s="197">
        <v>598000.6875</v>
      </c>
      <c r="O40" s="99">
        <v>0.20454290509223938</v>
      </c>
      <c r="P40" s="197">
        <v>262171.3125</v>
      </c>
      <c r="Q40" s="99">
        <v>8.9674271643161774E-2</v>
      </c>
      <c r="R40" s="197">
        <v>1504095.75</v>
      </c>
      <c r="S40" s="99">
        <v>0.51446777582168579</v>
      </c>
      <c r="T40" s="62">
        <v>2923595.5</v>
      </c>
      <c r="U40" s="97"/>
      <c r="W40" s="121"/>
    </row>
    <row r="41" spans="1:23" x14ac:dyDescent="0.2">
      <c r="A41" s="34" t="s">
        <v>30</v>
      </c>
      <c r="B41" s="42"/>
      <c r="C41" s="229"/>
      <c r="D41" s="42"/>
      <c r="E41" s="229"/>
      <c r="F41" s="42"/>
      <c r="G41" s="229"/>
      <c r="H41" s="42"/>
      <c r="I41" s="229"/>
      <c r="J41" s="42"/>
      <c r="K41" s="229"/>
      <c r="L41" s="42"/>
      <c r="M41" s="229"/>
      <c r="N41" s="42"/>
      <c r="O41" s="229"/>
      <c r="P41" s="42"/>
      <c r="Q41" s="229"/>
      <c r="R41" s="42"/>
      <c r="S41" s="229"/>
      <c r="T41" s="42"/>
      <c r="U41" s="97"/>
      <c r="W41" s="121"/>
    </row>
    <row r="42" spans="1:23" x14ac:dyDescent="0.2">
      <c r="A42" s="228"/>
      <c r="B42" s="42"/>
      <c r="C42" s="229"/>
      <c r="D42" s="42"/>
      <c r="E42" s="229"/>
      <c r="F42" s="42"/>
      <c r="G42" s="229"/>
      <c r="H42" s="42"/>
      <c r="I42" s="229"/>
      <c r="J42" s="42"/>
      <c r="K42" s="229"/>
      <c r="L42" s="42"/>
      <c r="M42" s="229"/>
      <c r="N42" s="42"/>
      <c r="O42" s="229"/>
      <c r="P42" s="42"/>
      <c r="Q42" s="229"/>
      <c r="R42" s="42"/>
      <c r="S42" s="229"/>
      <c r="T42" s="42"/>
      <c r="U42" s="97"/>
      <c r="W42" s="121"/>
    </row>
    <row r="43" spans="1:23" x14ac:dyDescent="0.2">
      <c r="A43" s="471" t="s">
        <v>233</v>
      </c>
      <c r="B43" s="460" t="s">
        <v>145</v>
      </c>
      <c r="C43" s="490"/>
      <c r="D43" s="491" t="s">
        <v>146</v>
      </c>
      <c r="E43" s="490"/>
      <c r="F43" s="491" t="s">
        <v>147</v>
      </c>
      <c r="G43" s="490"/>
      <c r="H43" s="491" t="s">
        <v>148</v>
      </c>
      <c r="I43" s="490"/>
      <c r="J43" s="491" t="s">
        <v>149</v>
      </c>
      <c r="K43" s="490"/>
      <c r="L43" s="491" t="s">
        <v>150</v>
      </c>
      <c r="M43" s="490"/>
      <c r="N43" s="491" t="s">
        <v>151</v>
      </c>
      <c r="O43" s="490"/>
      <c r="P43" s="491" t="s">
        <v>152</v>
      </c>
      <c r="Q43" s="490"/>
      <c r="R43" s="491" t="s">
        <v>113</v>
      </c>
      <c r="S43" s="461"/>
      <c r="T43" s="492" t="s">
        <v>11</v>
      </c>
    </row>
    <row r="44" spans="1:23" x14ac:dyDescent="0.2">
      <c r="A44" s="489"/>
      <c r="B44" s="212" t="s">
        <v>29</v>
      </c>
      <c r="C44" s="211" t="s">
        <v>12</v>
      </c>
      <c r="D44" s="212" t="s">
        <v>29</v>
      </c>
      <c r="E44" s="211" t="s">
        <v>12</v>
      </c>
      <c r="F44" s="212" t="s">
        <v>29</v>
      </c>
      <c r="G44" s="211" t="s">
        <v>12</v>
      </c>
      <c r="H44" s="212" t="s">
        <v>29</v>
      </c>
      <c r="I44" s="211" t="s">
        <v>12</v>
      </c>
      <c r="J44" s="212" t="s">
        <v>29</v>
      </c>
      <c r="K44" s="211" t="s">
        <v>12</v>
      </c>
      <c r="L44" s="212" t="s">
        <v>29</v>
      </c>
      <c r="M44" s="211" t="s">
        <v>12</v>
      </c>
      <c r="N44" s="212" t="s">
        <v>29</v>
      </c>
      <c r="O44" s="211" t="s">
        <v>12</v>
      </c>
      <c r="P44" s="212" t="s">
        <v>29</v>
      </c>
      <c r="Q44" s="211" t="s">
        <v>12</v>
      </c>
      <c r="R44" s="212" t="s">
        <v>29</v>
      </c>
      <c r="S44" s="211" t="s">
        <v>12</v>
      </c>
      <c r="T44" s="493"/>
    </row>
    <row r="45" spans="1:23" x14ac:dyDescent="0.2">
      <c r="A45" s="210" t="s">
        <v>234</v>
      </c>
      <c r="B45" s="209"/>
      <c r="C45" s="207"/>
      <c r="D45" s="208"/>
      <c r="E45" s="207"/>
      <c r="F45" s="208"/>
      <c r="G45" s="207"/>
      <c r="H45" s="208"/>
      <c r="I45" s="207"/>
      <c r="J45" s="208"/>
      <c r="K45" s="207"/>
      <c r="L45" s="208"/>
      <c r="M45" s="207"/>
      <c r="N45" s="208"/>
      <c r="O45" s="207"/>
      <c r="P45" s="208"/>
      <c r="Q45" s="207"/>
      <c r="R45" s="208"/>
      <c r="S45" s="207"/>
      <c r="T45" s="206"/>
    </row>
    <row r="46" spans="1:23" x14ac:dyDescent="0.2">
      <c r="A46" s="59" t="s">
        <v>235</v>
      </c>
      <c r="B46" s="60"/>
      <c r="C46" s="205"/>
      <c r="D46" s="60"/>
      <c r="E46" s="205"/>
      <c r="F46" s="60"/>
      <c r="G46" s="205"/>
      <c r="H46" s="60"/>
      <c r="I46" s="205"/>
      <c r="J46" s="60"/>
      <c r="K46" s="205"/>
      <c r="L46" s="60"/>
      <c r="M46" s="205"/>
      <c r="N46" s="60"/>
      <c r="O46" s="205"/>
      <c r="P46" s="60"/>
      <c r="Q46" s="205"/>
      <c r="R46" s="60"/>
      <c r="S46" s="205"/>
      <c r="T46" s="204"/>
    </row>
    <row r="47" spans="1:23" x14ac:dyDescent="0.2">
      <c r="A47" s="34" t="s">
        <v>30</v>
      </c>
    </row>
    <row r="49" spans="1:31" x14ac:dyDescent="0.2">
      <c r="A49" s="469" t="s">
        <v>3</v>
      </c>
      <c r="B49" s="460" t="s">
        <v>145</v>
      </c>
      <c r="C49" s="461"/>
      <c r="D49" s="460" t="s">
        <v>146</v>
      </c>
      <c r="E49" s="461"/>
      <c r="F49" s="460" t="s">
        <v>147</v>
      </c>
      <c r="G49" s="461"/>
      <c r="H49" s="460" t="s">
        <v>148</v>
      </c>
      <c r="I49" s="461"/>
      <c r="J49" s="460" t="s">
        <v>149</v>
      </c>
      <c r="K49" s="461"/>
      <c r="L49" s="460" t="s">
        <v>150</v>
      </c>
      <c r="M49" s="461"/>
      <c r="N49" s="460" t="s">
        <v>151</v>
      </c>
      <c r="O49" s="461"/>
      <c r="P49" s="460" t="s">
        <v>152</v>
      </c>
      <c r="Q49" s="461"/>
      <c r="R49" s="460" t="s">
        <v>113</v>
      </c>
      <c r="S49" s="461"/>
      <c r="T49" s="477" t="s">
        <v>11</v>
      </c>
    </row>
    <row r="50" spans="1:31" x14ac:dyDescent="0.2">
      <c r="A50" s="470"/>
      <c r="B50" s="36" t="s">
        <v>29</v>
      </c>
      <c r="C50" s="37" t="s">
        <v>12</v>
      </c>
      <c r="D50" s="36" t="s">
        <v>29</v>
      </c>
      <c r="E50" s="37" t="s">
        <v>12</v>
      </c>
      <c r="F50" s="36" t="s">
        <v>29</v>
      </c>
      <c r="G50" s="37" t="s">
        <v>12</v>
      </c>
      <c r="H50" s="36" t="s">
        <v>29</v>
      </c>
      <c r="I50" s="37" t="s">
        <v>12</v>
      </c>
      <c r="J50" s="36" t="s">
        <v>29</v>
      </c>
      <c r="K50" s="37" t="s">
        <v>12</v>
      </c>
      <c r="L50" s="36" t="s">
        <v>29</v>
      </c>
      <c r="M50" s="37" t="s">
        <v>12</v>
      </c>
      <c r="N50" s="36" t="s">
        <v>29</v>
      </c>
      <c r="O50" s="37" t="s">
        <v>12</v>
      </c>
      <c r="P50" s="36" t="s">
        <v>29</v>
      </c>
      <c r="Q50" s="37" t="s">
        <v>12</v>
      </c>
      <c r="R50" s="36" t="s">
        <v>29</v>
      </c>
      <c r="S50" s="37" t="s">
        <v>12</v>
      </c>
      <c r="T50" s="477"/>
    </row>
    <row r="51" spans="1:31" x14ac:dyDescent="0.2">
      <c r="A51" s="55" t="s">
        <v>213</v>
      </c>
      <c r="B51" s="56">
        <v>26287.892578125</v>
      </c>
      <c r="C51" s="57">
        <v>0.26513561606407166</v>
      </c>
      <c r="D51" s="56">
        <v>1768.218017578125</v>
      </c>
      <c r="E51" s="57">
        <v>1.7833974212408066E-2</v>
      </c>
      <c r="F51" s="56">
        <v>2062.319580078125</v>
      </c>
      <c r="G51" s="57">
        <v>2.0800236612558365E-2</v>
      </c>
      <c r="H51" s="56">
        <v>6475.26025390625</v>
      </c>
      <c r="I51" s="57">
        <v>6.5308474004268646E-2</v>
      </c>
      <c r="J51" s="56">
        <v>2305.339111328125</v>
      </c>
      <c r="K51" s="57">
        <v>2.325129322707653E-2</v>
      </c>
      <c r="L51" s="56">
        <v>383.08154296875</v>
      </c>
      <c r="M51" s="57">
        <v>3.8637011311948299E-3</v>
      </c>
      <c r="N51" s="56">
        <v>9180.146484375</v>
      </c>
      <c r="O51" s="57">
        <v>9.2589542269706726E-2</v>
      </c>
      <c r="P51" s="56">
        <v>7303.498046875</v>
      </c>
      <c r="Q51" s="57">
        <v>7.3661953210830688E-2</v>
      </c>
      <c r="R51" s="56">
        <v>60261</v>
      </c>
      <c r="S51" s="57">
        <v>0.60778313875198364</v>
      </c>
      <c r="T51" s="126">
        <v>99148.8515625</v>
      </c>
    </row>
    <row r="52" spans="1:31" x14ac:dyDescent="0.2">
      <c r="A52" s="41" t="s">
        <v>230</v>
      </c>
      <c r="B52" s="42">
        <v>129980.53125</v>
      </c>
      <c r="C52" s="43">
        <v>0.27655386924743652</v>
      </c>
      <c r="D52" s="42">
        <v>3045.8134765625</v>
      </c>
      <c r="E52" s="43">
        <v>6.4804437570273876E-3</v>
      </c>
      <c r="F52" s="42">
        <v>6400.19873046875</v>
      </c>
      <c r="G52" s="43">
        <v>1.3617421500384808E-2</v>
      </c>
      <c r="H52" s="42">
        <v>14288.927734375</v>
      </c>
      <c r="I52" s="43">
        <v>3.0401922762393951E-2</v>
      </c>
      <c r="J52" s="42">
        <v>18602.49609375</v>
      </c>
      <c r="K52" s="43">
        <v>3.9579711854457855E-2</v>
      </c>
      <c r="L52" s="42">
        <v>1380.0810546875</v>
      </c>
      <c r="M52" s="43">
        <v>2.9363376088440418E-3</v>
      </c>
      <c r="N52" s="42">
        <v>64784.28515625</v>
      </c>
      <c r="O52" s="43">
        <v>0.13783867657184601</v>
      </c>
      <c r="P52" s="42">
        <v>14386.3876953125</v>
      </c>
      <c r="Q52" s="43">
        <v>3.0609285458922386E-2</v>
      </c>
      <c r="R52" s="42">
        <v>282478.4375</v>
      </c>
      <c r="S52" s="43">
        <v>0.60101699829101563</v>
      </c>
      <c r="T52" s="44">
        <v>470000.78125</v>
      </c>
    </row>
    <row r="53" spans="1:31" x14ac:dyDescent="0.2">
      <c r="A53" s="55" t="s">
        <v>214</v>
      </c>
      <c r="B53" s="56">
        <v>1096008.25</v>
      </c>
      <c r="C53" s="57">
        <v>0.4037030041217804</v>
      </c>
      <c r="D53" s="56">
        <v>347909.40625</v>
      </c>
      <c r="E53" s="57">
        <v>0.12814873456954956</v>
      </c>
      <c r="F53" s="56">
        <v>262168.21875</v>
      </c>
      <c r="G53" s="57">
        <v>9.6566878259181976E-2</v>
      </c>
      <c r="H53" s="56">
        <v>434756.40625</v>
      </c>
      <c r="I53" s="57">
        <v>0.16013790667057037</v>
      </c>
      <c r="J53" s="56">
        <v>340708.9375</v>
      </c>
      <c r="K53" s="57">
        <v>0.1254965215921402</v>
      </c>
      <c r="L53" s="56">
        <v>148429.5625</v>
      </c>
      <c r="M53" s="57">
        <v>5.4672453552484512E-2</v>
      </c>
      <c r="N53" s="56">
        <v>621656.75</v>
      </c>
      <c r="O53" s="57">
        <v>0.2289806604385376</v>
      </c>
      <c r="P53" s="56">
        <v>307155.125</v>
      </c>
      <c r="Q53" s="57">
        <v>0.11313732713460922</v>
      </c>
      <c r="R53" s="56">
        <v>1237617.375</v>
      </c>
      <c r="S53" s="57">
        <v>0.45586320757865906</v>
      </c>
      <c r="T53" s="126">
        <v>2714887.5</v>
      </c>
      <c r="X53" s="121"/>
      <c r="Y53" s="121"/>
      <c r="Z53" s="121"/>
    </row>
    <row r="54" spans="1:31" x14ac:dyDescent="0.2">
      <c r="A54" s="41" t="s">
        <v>224</v>
      </c>
      <c r="B54" s="42">
        <v>48816.2578125</v>
      </c>
      <c r="C54" s="43">
        <v>0.14968693256378174</v>
      </c>
      <c r="D54" s="42">
        <v>5011.2021484375</v>
      </c>
      <c r="E54" s="43">
        <v>1.5366017818450928E-2</v>
      </c>
      <c r="F54" s="42">
        <v>4268.0185546875</v>
      </c>
      <c r="G54" s="43">
        <v>1.3087169267237186E-2</v>
      </c>
      <c r="H54" s="42">
        <v>8359.87890625</v>
      </c>
      <c r="I54" s="43">
        <v>2.5634177029132843E-2</v>
      </c>
      <c r="J54" s="42">
        <v>4633.72021484375</v>
      </c>
      <c r="K54" s="43">
        <v>1.4208531938493252E-2</v>
      </c>
      <c r="L54" s="42">
        <v>335.68508911132813</v>
      </c>
      <c r="M54" s="43">
        <v>1.029322505928576E-3</v>
      </c>
      <c r="N54" s="42">
        <v>16021.5263671875</v>
      </c>
      <c r="O54" s="43">
        <v>4.9127344042062759E-2</v>
      </c>
      <c r="P54" s="42">
        <v>5081.56005859375</v>
      </c>
      <c r="Q54" s="43">
        <v>1.5581757761538029E-2</v>
      </c>
      <c r="R54" s="42">
        <v>259536.375</v>
      </c>
      <c r="S54" s="43">
        <v>0.79582512378692627</v>
      </c>
      <c r="T54" s="44">
        <v>326122.375</v>
      </c>
      <c r="X54" s="121"/>
      <c r="Y54" s="121"/>
      <c r="Z54" s="121"/>
      <c r="AA54" s="121"/>
      <c r="AB54" s="121"/>
      <c r="AC54" s="121"/>
    </row>
    <row r="55" spans="1:31" x14ac:dyDescent="0.2">
      <c r="A55" s="55" t="s">
        <v>254</v>
      </c>
      <c r="B55" s="56">
        <v>324887.40625</v>
      </c>
      <c r="C55" s="57">
        <v>0.38590040802955627</v>
      </c>
      <c r="D55" s="56">
        <v>26457.318359375</v>
      </c>
      <c r="E55" s="57">
        <v>3.1425934284925461E-2</v>
      </c>
      <c r="F55" s="56">
        <v>18740.810546875</v>
      </c>
      <c r="G55" s="57">
        <v>2.2260287776589394E-2</v>
      </c>
      <c r="H55" s="56">
        <v>42398.58984375</v>
      </c>
      <c r="I55" s="57">
        <v>5.0360936671495438E-2</v>
      </c>
      <c r="J55" s="56">
        <v>24499.212890625</v>
      </c>
      <c r="K55" s="57">
        <v>2.9100101441144943E-2</v>
      </c>
      <c r="L55" s="56">
        <v>6767.4560546875</v>
      </c>
      <c r="M55" s="57">
        <v>8.0383671447634697E-3</v>
      </c>
      <c r="N55" s="56">
        <v>232239.453125</v>
      </c>
      <c r="O55" s="57">
        <v>0.27585342526435852</v>
      </c>
      <c r="P55" s="56">
        <v>85557.390625</v>
      </c>
      <c r="Q55" s="57">
        <v>0.10162485390901566</v>
      </c>
      <c r="R55" s="56">
        <v>425540.46875</v>
      </c>
      <c r="S55" s="57">
        <v>0.50545591115951538</v>
      </c>
      <c r="T55" s="126">
        <v>841894.375</v>
      </c>
      <c r="Y55" s="121"/>
      <c r="Z55" s="121"/>
      <c r="AA55" s="121"/>
      <c r="AB55" s="121"/>
      <c r="AC55" s="121"/>
      <c r="AD55" s="121"/>
      <c r="AE55" s="121"/>
    </row>
    <row r="56" spans="1:31" x14ac:dyDescent="0.2">
      <c r="A56" s="41" t="s">
        <v>215</v>
      </c>
      <c r="B56" s="42">
        <v>34091.0859375</v>
      </c>
      <c r="C56" s="43">
        <v>0.13250578939914703</v>
      </c>
      <c r="D56" s="42">
        <v>9265.91796875</v>
      </c>
      <c r="E56" s="43">
        <v>3.6014918237924576E-2</v>
      </c>
      <c r="F56" s="42">
        <v>18368.666015625</v>
      </c>
      <c r="G56" s="43">
        <v>7.1395628154277802E-2</v>
      </c>
      <c r="H56" s="42">
        <v>24779.0546875</v>
      </c>
      <c r="I56" s="43">
        <v>9.631163626909256E-2</v>
      </c>
      <c r="J56" s="42">
        <v>23516.1484375</v>
      </c>
      <c r="K56" s="43">
        <v>9.140295535326004E-2</v>
      </c>
      <c r="L56" s="42">
        <v>5925.12255859375</v>
      </c>
      <c r="M56" s="43">
        <v>2.3029861971735954E-2</v>
      </c>
      <c r="N56" s="42">
        <v>53532.3515625</v>
      </c>
      <c r="O56" s="43">
        <v>0.20807041227817535</v>
      </c>
      <c r="P56" s="42">
        <v>56974.98046875</v>
      </c>
      <c r="Q56" s="43">
        <v>0.2214512825012207</v>
      </c>
      <c r="R56" s="42">
        <v>97419.125</v>
      </c>
      <c r="S56" s="43">
        <v>0.3786502480506897</v>
      </c>
      <c r="T56" s="44">
        <v>257279.96875</v>
      </c>
      <c r="X56" s="91"/>
      <c r="Y56" s="121"/>
      <c r="Z56" s="121"/>
      <c r="AA56" s="121"/>
    </row>
    <row r="57" spans="1:31" x14ac:dyDescent="0.2">
      <c r="A57" s="55" t="s">
        <v>256</v>
      </c>
      <c r="B57" s="56">
        <v>18478.158203125</v>
      </c>
      <c r="C57" s="57">
        <v>7.5789161026477814E-2</v>
      </c>
      <c r="D57" s="56">
        <v>451.24520874023438</v>
      </c>
      <c r="E57" s="57">
        <v>1.8508065259084105E-3</v>
      </c>
      <c r="F57" s="56">
        <v>2952.372802734375</v>
      </c>
      <c r="G57" s="57">
        <v>1.2109315954148769E-2</v>
      </c>
      <c r="H57" s="56">
        <v>6958.76171875</v>
      </c>
      <c r="I57" s="57">
        <v>2.8541736304759979E-2</v>
      </c>
      <c r="J57" s="56">
        <v>6497.318359375</v>
      </c>
      <c r="K57" s="57">
        <v>2.6649100705981255E-2</v>
      </c>
      <c r="L57" s="56">
        <v>621.34686279296875</v>
      </c>
      <c r="M57" s="57">
        <v>2.5484876241534948E-3</v>
      </c>
      <c r="N57" s="56">
        <v>3328.164306640625</v>
      </c>
      <c r="O57" s="57">
        <v>1.365064550191164E-2</v>
      </c>
      <c r="P57" s="56">
        <v>3435.427001953125</v>
      </c>
      <c r="Q57" s="57">
        <v>1.4090589247643948E-2</v>
      </c>
      <c r="R57" s="56">
        <v>217273.71875</v>
      </c>
      <c r="S57" s="57">
        <v>0.89115989208221436</v>
      </c>
      <c r="T57" s="126">
        <v>243810.03125</v>
      </c>
      <c r="X57" s="121"/>
      <c r="Y57" s="121"/>
      <c r="Z57" s="121"/>
      <c r="AA57" s="121"/>
      <c r="AB57" s="121"/>
      <c r="AC57" s="121"/>
      <c r="AD57" s="121"/>
    </row>
    <row r="58" spans="1:31" x14ac:dyDescent="0.2">
      <c r="A58" s="41" t="s">
        <v>216</v>
      </c>
      <c r="B58" s="42">
        <v>37520.265625</v>
      </c>
      <c r="C58" s="43">
        <v>0.70296519994735718</v>
      </c>
      <c r="D58" s="42">
        <v>955.45074462890625</v>
      </c>
      <c r="E58" s="43">
        <v>1.7900954931974411E-2</v>
      </c>
      <c r="F58" s="42">
        <v>791.790771484375</v>
      </c>
      <c r="G58" s="43">
        <v>1.4834685251116753E-2</v>
      </c>
      <c r="H58" s="42">
        <v>736.18377685546875</v>
      </c>
      <c r="I58" s="43">
        <v>1.3792853802442551E-2</v>
      </c>
      <c r="J58" s="42">
        <v>1332.4722900390625</v>
      </c>
      <c r="K58" s="43">
        <v>2.4964684620499611E-2</v>
      </c>
      <c r="L58" s="42">
        <v>511.47256469726563</v>
      </c>
      <c r="M58" s="43">
        <v>9.5827514305710793E-3</v>
      </c>
      <c r="N58" s="42">
        <v>30139.455078125</v>
      </c>
      <c r="O58" s="43">
        <v>0.56468117237091064</v>
      </c>
      <c r="P58" s="42">
        <v>871.85107421875</v>
      </c>
      <c r="Q58" s="43">
        <v>1.6334664076566696E-2</v>
      </c>
      <c r="R58" s="42">
        <v>13507.0224609375</v>
      </c>
      <c r="S58" s="43">
        <v>0.25306233763694763</v>
      </c>
      <c r="T58" s="44">
        <v>53374.2890625</v>
      </c>
      <c r="X58" s="121"/>
      <c r="Y58" s="121"/>
      <c r="Z58" s="121"/>
      <c r="AA58" s="121"/>
      <c r="AB58" s="121"/>
      <c r="AC58" s="121"/>
      <c r="AD58" s="121"/>
      <c r="AE58" s="121"/>
    </row>
    <row r="59" spans="1:31" x14ac:dyDescent="0.2">
      <c r="A59" s="55" t="s">
        <v>229</v>
      </c>
      <c r="B59" s="56">
        <v>60632.78515625</v>
      </c>
      <c r="C59" s="57">
        <v>0.34774243831634521</v>
      </c>
      <c r="D59" s="56">
        <v>2808.160888671875</v>
      </c>
      <c r="E59" s="57">
        <v>1.6105422750115395E-2</v>
      </c>
      <c r="F59" s="56">
        <v>2486.896240234375</v>
      </c>
      <c r="G59" s="57">
        <v>1.426289975643158E-2</v>
      </c>
      <c r="H59" s="56">
        <v>9573.796875</v>
      </c>
      <c r="I59" s="57">
        <v>5.4907843470573425E-2</v>
      </c>
      <c r="J59" s="56">
        <v>13436.8671875</v>
      </c>
      <c r="K59" s="57">
        <v>7.7063404023647308E-2</v>
      </c>
      <c r="L59" s="56">
        <v>190.86250305175781</v>
      </c>
      <c r="M59" s="57">
        <v>1.0946386028081179E-3</v>
      </c>
      <c r="N59" s="56">
        <v>21116.791015625</v>
      </c>
      <c r="O59" s="57">
        <v>0.12110946327447891</v>
      </c>
      <c r="P59" s="56">
        <v>8817.9462890625</v>
      </c>
      <c r="Q59" s="57">
        <v>5.0572868436574936E-2</v>
      </c>
      <c r="R59" s="56">
        <v>99286.953125</v>
      </c>
      <c r="S59" s="57">
        <v>0.56943261623382568</v>
      </c>
      <c r="T59" s="126">
        <v>174361.1875</v>
      </c>
      <c r="X59" s="91"/>
      <c r="Y59" s="121"/>
      <c r="Z59" s="121"/>
      <c r="AA59" s="121"/>
    </row>
    <row r="60" spans="1:31" x14ac:dyDescent="0.2">
      <c r="A60" s="41" t="s">
        <v>226</v>
      </c>
      <c r="B60" s="42">
        <v>31845.673828125</v>
      </c>
      <c r="C60" s="43">
        <v>0.22739940881729126</v>
      </c>
      <c r="D60" s="42">
        <v>3890.97021484375</v>
      </c>
      <c r="E60" s="43">
        <v>2.7784129604697227E-2</v>
      </c>
      <c r="F60" s="42">
        <v>4526.63037109375</v>
      </c>
      <c r="G60" s="43">
        <v>3.2323166728019714E-2</v>
      </c>
      <c r="H60" s="42">
        <v>3573.52392578125</v>
      </c>
      <c r="I60" s="43">
        <v>2.5517350062727928E-2</v>
      </c>
      <c r="J60" s="42">
        <v>12857.6953125</v>
      </c>
      <c r="K60" s="43">
        <v>9.1812543570995331E-2</v>
      </c>
      <c r="L60" s="42">
        <v>0</v>
      </c>
      <c r="M60" s="43">
        <v>0</v>
      </c>
      <c r="N60" s="42">
        <v>8537.1708984375</v>
      </c>
      <c r="O60" s="43">
        <v>6.0961108654737473E-2</v>
      </c>
      <c r="P60" s="42">
        <v>5274.41015625</v>
      </c>
      <c r="Q60" s="43">
        <v>3.7662815302610397E-2</v>
      </c>
      <c r="R60" s="42">
        <v>98587.6328125</v>
      </c>
      <c r="S60" s="43">
        <v>0.70398163795471191</v>
      </c>
      <c r="T60" s="44">
        <v>140042.90625</v>
      </c>
      <c r="X60" s="121"/>
      <c r="Y60" s="121"/>
      <c r="Z60" s="121"/>
      <c r="AA60" s="121"/>
    </row>
    <row r="61" spans="1:31" x14ac:dyDescent="0.2">
      <c r="A61" s="55" t="s">
        <v>258</v>
      </c>
      <c r="B61" s="56">
        <v>347049.84375</v>
      </c>
      <c r="C61" s="57">
        <v>0.27747097611427307</v>
      </c>
      <c r="D61" s="56">
        <v>5907.2548828125</v>
      </c>
      <c r="E61" s="57">
        <v>4.7229290939867496E-3</v>
      </c>
      <c r="F61" s="56">
        <v>10020.693359375</v>
      </c>
      <c r="G61" s="57">
        <v>8.0116782337427139E-3</v>
      </c>
      <c r="H61" s="56">
        <v>14951.4814453125</v>
      </c>
      <c r="I61" s="57">
        <v>1.1953908950090408E-2</v>
      </c>
      <c r="J61" s="56">
        <v>11701.98046875</v>
      </c>
      <c r="K61" s="57">
        <v>9.3558896332979202E-3</v>
      </c>
      <c r="L61" s="56">
        <v>1053.834228515625</v>
      </c>
      <c r="M61" s="57">
        <v>8.425544947385788E-4</v>
      </c>
      <c r="N61" s="56">
        <v>59098.41796875</v>
      </c>
      <c r="O61" s="57">
        <v>4.7249972820281982E-2</v>
      </c>
      <c r="P61" s="56">
        <v>44671.36328125</v>
      </c>
      <c r="Q61" s="57">
        <v>3.5715352743864059E-2</v>
      </c>
      <c r="R61" s="56">
        <v>838561.9375</v>
      </c>
      <c r="S61" s="57">
        <v>0.67044144868850708</v>
      </c>
      <c r="T61" s="126">
        <v>1250760.875</v>
      </c>
      <c r="X61" s="91"/>
      <c r="Y61" s="121"/>
      <c r="Z61" s="121"/>
      <c r="AA61" s="121"/>
      <c r="AB61" s="121"/>
    </row>
    <row r="62" spans="1:31" x14ac:dyDescent="0.2">
      <c r="A62" s="41" t="s">
        <v>228</v>
      </c>
      <c r="B62" s="42">
        <v>51230.8515625</v>
      </c>
      <c r="C62" s="43">
        <v>0.54442828893661499</v>
      </c>
      <c r="D62" s="42">
        <v>11399.5322265625</v>
      </c>
      <c r="E62" s="43">
        <v>0.12114238739013672</v>
      </c>
      <c r="F62" s="42">
        <v>6859.240234375</v>
      </c>
      <c r="G62" s="43">
        <v>7.289288192987442E-2</v>
      </c>
      <c r="H62" s="42">
        <v>19968.44921875</v>
      </c>
      <c r="I62" s="43">
        <v>0.21220393478870392</v>
      </c>
      <c r="J62" s="42">
        <v>16322.9775390625</v>
      </c>
      <c r="K62" s="43">
        <v>0.17346365749835968</v>
      </c>
      <c r="L62" s="42">
        <v>4378.04443359375</v>
      </c>
      <c r="M62" s="43">
        <v>4.6525310724973679E-2</v>
      </c>
      <c r="N62" s="42">
        <v>23862.888671875</v>
      </c>
      <c r="O62" s="43">
        <v>0.25358998775482178</v>
      </c>
      <c r="P62" s="42">
        <v>14256.544921875</v>
      </c>
      <c r="Q62" s="43">
        <v>0.15150375664234161</v>
      </c>
      <c r="R62" s="42">
        <v>34292.81640625</v>
      </c>
      <c r="S62" s="43">
        <v>0.36442846059799194</v>
      </c>
      <c r="T62" s="44">
        <v>94100.2734375</v>
      </c>
      <c r="X62" s="121"/>
      <c r="Y62" s="121"/>
      <c r="Z62" s="121"/>
      <c r="AA62" s="121"/>
      <c r="AB62" s="121"/>
    </row>
    <row r="63" spans="1:31" x14ac:dyDescent="0.2">
      <c r="A63" s="55" t="s">
        <v>217</v>
      </c>
      <c r="B63" s="56">
        <v>46736.15234375</v>
      </c>
      <c r="C63" s="57">
        <v>0.44886419177055359</v>
      </c>
      <c r="D63" s="56">
        <v>559.64208984375</v>
      </c>
      <c r="E63" s="57">
        <v>5.3749247454106808E-3</v>
      </c>
      <c r="F63" s="56">
        <v>403.52880859375</v>
      </c>
      <c r="G63" s="57">
        <v>3.8755787536501884E-3</v>
      </c>
      <c r="H63" s="56">
        <v>6222.85693359375</v>
      </c>
      <c r="I63" s="57">
        <v>5.9765677899122238E-2</v>
      </c>
      <c r="J63" s="56">
        <v>4365.908203125</v>
      </c>
      <c r="K63" s="57">
        <v>4.1931133717298508E-2</v>
      </c>
      <c r="L63" s="56">
        <v>947.1673583984375</v>
      </c>
      <c r="M63" s="57">
        <v>9.0968022122979164E-3</v>
      </c>
      <c r="N63" s="56">
        <v>18163.072265625</v>
      </c>
      <c r="O63" s="57">
        <v>0.1744421124458313</v>
      </c>
      <c r="P63" s="56">
        <v>5795.841796875</v>
      </c>
      <c r="Q63" s="57">
        <v>5.5664528161287308E-2</v>
      </c>
      <c r="R63" s="56">
        <v>53400.27734375</v>
      </c>
      <c r="S63" s="57">
        <v>0.51286792755126953</v>
      </c>
      <c r="T63" s="126">
        <v>104120.9140625</v>
      </c>
      <c r="X63" s="91"/>
      <c r="Y63" s="121"/>
      <c r="Z63" s="121"/>
      <c r="AA63" s="121"/>
      <c r="AB63" s="121"/>
    </row>
    <row r="64" spans="1:31" x14ac:dyDescent="0.2">
      <c r="A64" s="41" t="s">
        <v>218</v>
      </c>
      <c r="B64" s="42">
        <v>63136.734375</v>
      </c>
      <c r="C64" s="43">
        <v>0.52958410978317261</v>
      </c>
      <c r="D64" s="42">
        <v>21223.541015625</v>
      </c>
      <c r="E64" s="43">
        <v>0.17802076041698456</v>
      </c>
      <c r="F64" s="42">
        <v>4939.91357421875</v>
      </c>
      <c r="G64" s="43">
        <v>4.1435461491346359E-2</v>
      </c>
      <c r="H64" s="42">
        <v>11564.7841796875</v>
      </c>
      <c r="I64" s="43">
        <v>9.7004152834415436E-2</v>
      </c>
      <c r="J64" s="42">
        <v>33365.48828125</v>
      </c>
      <c r="K64" s="43">
        <v>0.27986609935760498</v>
      </c>
      <c r="L64" s="42">
        <v>906.84161376953125</v>
      </c>
      <c r="M64" s="43">
        <v>7.6064891181886196E-3</v>
      </c>
      <c r="N64" s="42">
        <v>29035.37890625</v>
      </c>
      <c r="O64" s="43">
        <v>0.24354560673236847</v>
      </c>
      <c r="P64" s="42">
        <v>11115.7333984375</v>
      </c>
      <c r="Q64" s="43">
        <v>9.3237563967704773E-2</v>
      </c>
      <c r="R64" s="42">
        <v>49127.6328125</v>
      </c>
      <c r="S64" s="43">
        <v>0.41207724809646606</v>
      </c>
      <c r="T64" s="44">
        <v>119219.46875</v>
      </c>
      <c r="X64" s="121"/>
      <c r="Y64" s="121"/>
      <c r="Z64" s="121"/>
      <c r="AA64" s="121"/>
      <c r="AB64" s="121"/>
      <c r="AC64" s="121"/>
      <c r="AD64" s="121"/>
    </row>
    <row r="65" spans="1:31" x14ac:dyDescent="0.2">
      <c r="A65" s="55" t="s">
        <v>255</v>
      </c>
      <c r="B65" s="56">
        <v>108504.484375</v>
      </c>
      <c r="C65" s="57">
        <v>0.50867938995361328</v>
      </c>
      <c r="D65" s="56">
        <v>10235.443359375</v>
      </c>
      <c r="E65" s="57">
        <v>4.7984734177589417E-2</v>
      </c>
      <c r="F65" s="56">
        <v>5906.46728515625</v>
      </c>
      <c r="G65" s="57">
        <v>2.7690080925822258E-2</v>
      </c>
      <c r="H65" s="56">
        <v>21396.283203125</v>
      </c>
      <c r="I65" s="57">
        <v>0.10030781477689743</v>
      </c>
      <c r="J65" s="56">
        <v>20828.51171875</v>
      </c>
      <c r="K65" s="57">
        <v>9.7646042704582214E-2</v>
      </c>
      <c r="L65" s="56">
        <v>3953.618896484375</v>
      </c>
      <c r="M65" s="57">
        <v>1.8534941598773003E-2</v>
      </c>
      <c r="N65" s="56">
        <v>36112.2421875</v>
      </c>
      <c r="O65" s="57">
        <v>0.16929762065410614</v>
      </c>
      <c r="P65" s="56">
        <v>12541.9189453125</v>
      </c>
      <c r="Q65" s="57">
        <v>5.8797713369131088E-2</v>
      </c>
      <c r="R65" s="56">
        <v>81450.609375</v>
      </c>
      <c r="S65" s="57">
        <v>0.38184821605682373</v>
      </c>
      <c r="T65" s="126">
        <v>213306.25</v>
      </c>
      <c r="X65" s="121"/>
      <c r="Y65" s="121"/>
      <c r="Z65" s="121"/>
      <c r="AA65" s="121"/>
    </row>
    <row r="66" spans="1:31" x14ac:dyDescent="0.2">
      <c r="A66" s="41" t="s">
        <v>211</v>
      </c>
      <c r="B66" s="42">
        <v>46194.90234375</v>
      </c>
      <c r="C66" s="43">
        <v>0.57221782207489014</v>
      </c>
      <c r="D66" s="42">
        <v>3930.252685546875</v>
      </c>
      <c r="E66" s="43">
        <v>4.8684172332286835E-2</v>
      </c>
      <c r="F66" s="42">
        <v>3577.106201171875</v>
      </c>
      <c r="G66" s="43">
        <v>4.4309735298156738E-2</v>
      </c>
      <c r="H66" s="42">
        <v>21899.990234375</v>
      </c>
      <c r="I66" s="43">
        <v>0.27127590775489807</v>
      </c>
      <c r="J66" s="42">
        <v>22978.404296875</v>
      </c>
      <c r="K66" s="43">
        <v>0.28463426232337952</v>
      </c>
      <c r="L66" s="42">
        <v>1280.5792236328125</v>
      </c>
      <c r="M66" s="43">
        <v>1.5862578526139259E-2</v>
      </c>
      <c r="N66" s="42">
        <v>19312.86328125</v>
      </c>
      <c r="O66" s="43">
        <v>0.23922909796237946</v>
      </c>
      <c r="P66" s="42">
        <v>7693.3330078125</v>
      </c>
      <c r="Q66" s="43">
        <v>9.5297582447528839E-2</v>
      </c>
      <c r="R66" s="42">
        <v>27813.66796875</v>
      </c>
      <c r="S66" s="43">
        <v>0.34452885389328003</v>
      </c>
      <c r="T66" s="44">
        <v>80729.578125</v>
      </c>
      <c r="X66" s="121"/>
      <c r="Y66" s="121"/>
      <c r="Z66" s="121"/>
      <c r="AA66" s="121"/>
      <c r="AB66" s="121"/>
      <c r="AC66" s="121"/>
    </row>
    <row r="67" spans="1:31" x14ac:dyDescent="0.2">
      <c r="A67" s="55" t="s">
        <v>212</v>
      </c>
      <c r="B67" s="56">
        <v>10992.46875</v>
      </c>
      <c r="C67" s="57">
        <v>0.34638452529907227</v>
      </c>
      <c r="D67" s="56">
        <v>89.99847412109375</v>
      </c>
      <c r="E67" s="57">
        <v>2.8359487187117338E-3</v>
      </c>
      <c r="F67" s="56">
        <v>246.75889587402344</v>
      </c>
      <c r="G67" s="57">
        <v>7.7756387181580067E-3</v>
      </c>
      <c r="H67" s="56">
        <v>1037.7769775390625</v>
      </c>
      <c r="I67" s="57">
        <v>3.2701469957828522E-2</v>
      </c>
      <c r="J67" s="56">
        <v>378.3839111328125</v>
      </c>
      <c r="K67" s="57">
        <v>1.1923284269869328E-2</v>
      </c>
      <c r="L67" s="56">
        <v>325.57400512695313</v>
      </c>
      <c r="M67" s="57">
        <v>1.025918684899807E-2</v>
      </c>
      <c r="N67" s="56">
        <v>205.57882690429688</v>
      </c>
      <c r="O67" s="57">
        <v>6.4780102111399174E-3</v>
      </c>
      <c r="P67" s="56">
        <v>1588.3740234375</v>
      </c>
      <c r="Q67" s="57">
        <v>5.0051376223564148E-2</v>
      </c>
      <c r="R67" s="56">
        <v>20731.203125</v>
      </c>
      <c r="S67" s="57">
        <v>0.65326255559921265</v>
      </c>
      <c r="T67" s="126">
        <v>31734.873046875</v>
      </c>
      <c r="X67" s="121"/>
      <c r="Y67" s="121"/>
      <c r="Z67" s="121"/>
      <c r="AA67" s="121"/>
      <c r="AB67" s="121"/>
      <c r="AC67" s="121"/>
      <c r="AD67" s="121"/>
    </row>
    <row r="68" spans="1:31" x14ac:dyDescent="0.2">
      <c r="A68" s="41" t="s">
        <v>219</v>
      </c>
      <c r="B68" s="42">
        <v>10567.505859375</v>
      </c>
      <c r="C68" s="43">
        <v>0.15980309247970581</v>
      </c>
      <c r="D68" s="42">
        <v>1446.2083740234375</v>
      </c>
      <c r="E68" s="43">
        <v>2.1869737654924393E-2</v>
      </c>
      <c r="F68" s="42">
        <v>1893.7783203125</v>
      </c>
      <c r="G68" s="43">
        <v>2.8637943789362907E-2</v>
      </c>
      <c r="H68" s="42">
        <v>2052.0068359375</v>
      </c>
      <c r="I68" s="43">
        <v>3.1030695885419846E-2</v>
      </c>
      <c r="J68" s="42">
        <v>4163.49267578125</v>
      </c>
      <c r="K68" s="43">
        <v>6.296084076166153E-2</v>
      </c>
      <c r="L68" s="42">
        <v>659.57342529296875</v>
      </c>
      <c r="M68" s="43">
        <v>9.9741490557789803E-3</v>
      </c>
      <c r="N68" s="42">
        <v>10574.3447265625</v>
      </c>
      <c r="O68" s="43">
        <v>0.15990652143955231</v>
      </c>
      <c r="P68" s="42">
        <v>1636.1241455078125</v>
      </c>
      <c r="Q68" s="43">
        <v>2.474166639149189E-2</v>
      </c>
      <c r="R68" s="42">
        <v>46384.7109375</v>
      </c>
      <c r="S68" s="43">
        <v>0.70143520832061768</v>
      </c>
      <c r="T68" s="44">
        <v>66128.2890625</v>
      </c>
      <c r="X68" s="121"/>
      <c r="Y68" s="121"/>
      <c r="Z68" s="121"/>
      <c r="AA68" s="121"/>
      <c r="AB68" s="121"/>
      <c r="AC68" s="121"/>
      <c r="AD68" s="121"/>
    </row>
    <row r="69" spans="1:31" x14ac:dyDescent="0.2">
      <c r="A69" s="55" t="s">
        <v>227</v>
      </c>
      <c r="B69" s="56">
        <v>62635.90625</v>
      </c>
      <c r="C69" s="57">
        <v>0.47543305158615112</v>
      </c>
      <c r="D69" s="56">
        <v>7342.70751953125</v>
      </c>
      <c r="E69" s="57">
        <v>5.5734261870384216E-2</v>
      </c>
      <c r="F69" s="56">
        <v>3507.956298828125</v>
      </c>
      <c r="G69" s="57">
        <v>2.6626873761415482E-2</v>
      </c>
      <c r="H69" s="56">
        <v>16082.3173828125</v>
      </c>
      <c r="I69" s="57">
        <v>0.12207160145044327</v>
      </c>
      <c r="J69" s="56">
        <v>11945.7529296875</v>
      </c>
      <c r="K69" s="57">
        <v>9.067331999540329E-2</v>
      </c>
      <c r="L69" s="56">
        <v>4316.498046875</v>
      </c>
      <c r="M69" s="57">
        <v>3.2764051109552383E-2</v>
      </c>
      <c r="N69" s="56">
        <v>37200.078125</v>
      </c>
      <c r="O69" s="57">
        <v>0.28236433863639832</v>
      </c>
      <c r="P69" s="56">
        <v>30640.306640625</v>
      </c>
      <c r="Q69" s="57">
        <v>0.23257289826869965</v>
      </c>
      <c r="R69" s="56">
        <v>57840.85546875</v>
      </c>
      <c r="S69" s="57">
        <v>0.43903657793998718</v>
      </c>
      <c r="T69" s="126">
        <v>131744.953125</v>
      </c>
      <c r="X69" s="121"/>
      <c r="Y69" s="121"/>
      <c r="Z69" s="121"/>
    </row>
    <row r="70" spans="1:31" x14ac:dyDescent="0.2">
      <c r="A70" s="41" t="s">
        <v>220</v>
      </c>
      <c r="B70" s="42">
        <v>16748.34375</v>
      </c>
      <c r="C70" s="43">
        <v>0.23069994151592255</v>
      </c>
      <c r="D70" s="42">
        <v>1083.7252197265625</v>
      </c>
      <c r="E70" s="43">
        <v>1.4927766285836697E-2</v>
      </c>
      <c r="F70" s="42">
        <v>682.4080810546875</v>
      </c>
      <c r="G70" s="43">
        <v>9.39982570707798E-3</v>
      </c>
      <c r="H70" s="42">
        <v>2393.714599609375</v>
      </c>
      <c r="I70" s="43">
        <v>3.2972201704978943E-2</v>
      </c>
      <c r="J70" s="42">
        <v>240.73670959472656</v>
      </c>
      <c r="K70" s="43">
        <v>3.3160259481519461E-3</v>
      </c>
      <c r="L70" s="42">
        <v>358.23458862304688</v>
      </c>
      <c r="M70" s="43">
        <v>4.9344999715685844E-3</v>
      </c>
      <c r="N70" s="42">
        <v>33257.23046875</v>
      </c>
      <c r="O70" s="43">
        <v>0.45810148119926453</v>
      </c>
      <c r="P70" s="42">
        <v>842.05157470703125</v>
      </c>
      <c r="Q70" s="43">
        <v>1.1598832905292511E-2</v>
      </c>
      <c r="R70" s="42">
        <v>31678.763671875</v>
      </c>
      <c r="S70" s="43">
        <v>0.43635889887809753</v>
      </c>
      <c r="T70" s="44">
        <v>72597.953125</v>
      </c>
      <c r="X70" s="121"/>
      <c r="Y70" s="121"/>
      <c r="Z70" s="121"/>
    </row>
    <row r="71" spans="1:31" x14ac:dyDescent="0.2">
      <c r="A71" s="55" t="s">
        <v>221</v>
      </c>
      <c r="B71" s="56">
        <v>18443.75390625</v>
      </c>
      <c r="C71" s="57">
        <v>0.2740742564201355</v>
      </c>
      <c r="D71" s="56">
        <v>1542.020751953125</v>
      </c>
      <c r="E71" s="57">
        <v>2.2914433851838112E-2</v>
      </c>
      <c r="F71" s="56">
        <v>1554.2025146484375</v>
      </c>
      <c r="G71" s="57">
        <v>2.3095455020666122E-2</v>
      </c>
      <c r="H71" s="56">
        <v>3180.5986328125</v>
      </c>
      <c r="I71" s="57">
        <v>4.7263704240322113E-2</v>
      </c>
      <c r="J71" s="56">
        <v>4955.5888671875</v>
      </c>
      <c r="K71" s="57">
        <v>7.3640063405036926E-2</v>
      </c>
      <c r="L71" s="56">
        <v>355.75689697265625</v>
      </c>
      <c r="M71" s="57">
        <v>5.2865487523376942E-3</v>
      </c>
      <c r="N71" s="56">
        <v>14119.2490234375</v>
      </c>
      <c r="O71" s="57">
        <v>0.20981208980083466</v>
      </c>
      <c r="P71" s="56">
        <v>3948.617919921875</v>
      </c>
      <c r="Q71" s="57">
        <v>5.8676473796367645E-2</v>
      </c>
      <c r="R71" s="56">
        <v>36656.53125</v>
      </c>
      <c r="S71" s="57">
        <v>0.54471617937088013</v>
      </c>
      <c r="T71" s="126">
        <v>67294.734375</v>
      </c>
      <c r="X71" s="121"/>
      <c r="Y71" s="121"/>
      <c r="Z71" s="121"/>
      <c r="AA71" s="121"/>
      <c r="AB71" s="121"/>
      <c r="AC71" s="121"/>
      <c r="AD71" s="121"/>
    </row>
    <row r="72" spans="1:31" x14ac:dyDescent="0.2">
      <c r="A72" s="41" t="s">
        <v>222</v>
      </c>
      <c r="B72" s="42">
        <v>18362.009765625</v>
      </c>
      <c r="C72" s="43">
        <v>0.16010136902332306</v>
      </c>
      <c r="D72" s="42">
        <v>808.80902099609375</v>
      </c>
      <c r="E72" s="43">
        <v>7.0521379821002483E-3</v>
      </c>
      <c r="F72" s="42">
        <v>1552.780029296875</v>
      </c>
      <c r="G72" s="43">
        <v>1.353894267231226E-2</v>
      </c>
      <c r="H72" s="42">
        <v>3210.195556640625</v>
      </c>
      <c r="I72" s="43">
        <v>2.7990220114588737E-2</v>
      </c>
      <c r="J72" s="42">
        <v>5938.46337890625</v>
      </c>
      <c r="K72" s="43">
        <v>5.1778431981801987E-2</v>
      </c>
      <c r="L72" s="42">
        <v>282.50479125976563</v>
      </c>
      <c r="M72" s="43">
        <v>2.4632054846733809E-3</v>
      </c>
      <c r="N72" s="42">
        <v>9659.3564453125</v>
      </c>
      <c r="O72" s="43">
        <v>8.4221512079238892E-2</v>
      </c>
      <c r="P72" s="42">
        <v>3040.563232421875</v>
      </c>
      <c r="Q72" s="43">
        <v>2.6511169970035553E-2</v>
      </c>
      <c r="R72" s="42">
        <v>86882.9296875</v>
      </c>
      <c r="S72" s="43">
        <v>0.75754648447036743</v>
      </c>
      <c r="T72" s="44">
        <v>114689.8984375</v>
      </c>
      <c r="X72" s="121"/>
      <c r="Y72" s="121"/>
      <c r="Z72" s="121"/>
    </row>
    <row r="73" spans="1:31" x14ac:dyDescent="0.2">
      <c r="A73" s="55" t="s">
        <v>223</v>
      </c>
      <c r="B73" s="56">
        <v>68045.015625</v>
      </c>
      <c r="C73" s="57">
        <v>0.40990102291107178</v>
      </c>
      <c r="D73" s="56">
        <v>8665.0087890625</v>
      </c>
      <c r="E73" s="57">
        <v>5.2197735756635666E-2</v>
      </c>
      <c r="F73" s="56">
        <v>9888.7734375</v>
      </c>
      <c r="G73" s="57">
        <v>5.9569660574197769E-2</v>
      </c>
      <c r="H73" s="56">
        <v>34010.84765625</v>
      </c>
      <c r="I73" s="57">
        <v>0.20488026738166809</v>
      </c>
      <c r="J73" s="56">
        <v>17964.263671875</v>
      </c>
      <c r="K73" s="57">
        <v>0.10821615904569626</v>
      </c>
      <c r="L73" s="56">
        <v>4664.884765625</v>
      </c>
      <c r="M73" s="57">
        <v>2.810111828148365E-2</v>
      </c>
      <c r="N73" s="56">
        <v>49092.76953125</v>
      </c>
      <c r="O73" s="57">
        <v>0.29573327302932739</v>
      </c>
      <c r="P73" s="56">
        <v>13764.7939453125</v>
      </c>
      <c r="Q73" s="57">
        <v>8.2918681204319E-2</v>
      </c>
      <c r="R73" s="56">
        <v>62421.5234375</v>
      </c>
      <c r="S73" s="57">
        <v>0.37602528929710388</v>
      </c>
      <c r="T73" s="126">
        <v>166003.53125</v>
      </c>
      <c r="X73" s="121"/>
      <c r="Y73" s="121"/>
      <c r="Z73" s="121"/>
      <c r="AA73" s="121"/>
      <c r="AB73" s="121"/>
      <c r="AD73" s="121"/>
    </row>
    <row r="74" spans="1:31" x14ac:dyDescent="0.2">
      <c r="A74" s="59" t="s">
        <v>11</v>
      </c>
      <c r="B74" s="60">
        <v>2677196.25</v>
      </c>
      <c r="C74" s="61">
        <v>0.34176883101463318</v>
      </c>
      <c r="D74" s="60">
        <v>475797.875</v>
      </c>
      <c r="E74" s="61">
        <v>6.0739994049072266E-2</v>
      </c>
      <c r="F74" s="60">
        <v>373799.53125</v>
      </c>
      <c r="G74" s="61">
        <v>4.7718960791826248E-2</v>
      </c>
      <c r="H74" s="60">
        <v>709871.6875</v>
      </c>
      <c r="I74" s="61">
        <v>9.0621680021286011E-2</v>
      </c>
      <c r="J74" s="60">
        <v>603540.1875</v>
      </c>
      <c r="K74" s="61">
        <v>7.7047482132911682E-2</v>
      </c>
      <c r="L74" s="60">
        <v>188027.78125</v>
      </c>
      <c r="M74" s="61">
        <v>2.4003483355045319E-2</v>
      </c>
      <c r="N74" s="60">
        <v>1400229.625</v>
      </c>
      <c r="O74" s="61">
        <v>0.17875224351882935</v>
      </c>
      <c r="P74" s="60">
        <v>646394.125</v>
      </c>
      <c r="Q74" s="61">
        <v>8.2518182694911957E-2</v>
      </c>
      <c r="R74" s="60">
        <v>4218751.5</v>
      </c>
      <c r="S74" s="61">
        <v>0.5385625958442688</v>
      </c>
      <c r="T74" s="62">
        <v>7833354</v>
      </c>
      <c r="X74" s="121"/>
      <c r="Y74" s="121"/>
      <c r="Z74" s="121"/>
      <c r="AA74" s="121"/>
      <c r="AB74" s="121"/>
    </row>
    <row r="75" spans="1:31" x14ac:dyDescent="0.2">
      <c r="A75" s="34" t="s">
        <v>30</v>
      </c>
    </row>
    <row r="76" spans="1:31" x14ac:dyDescent="0.2">
      <c r="A76" s="34" t="s">
        <v>285</v>
      </c>
      <c r="Z76" s="121"/>
      <c r="AA76" s="121"/>
      <c r="AB76" s="121"/>
      <c r="AC76" s="121"/>
      <c r="AD76" s="121"/>
      <c r="AE76" s="121"/>
    </row>
  </sheetData>
  <mergeCells count="69">
    <mergeCell ref="T49:T50"/>
    <mergeCell ref="R35:S35"/>
    <mergeCell ref="T35:T36"/>
    <mergeCell ref="B43:C43"/>
    <mergeCell ref="H43:I43"/>
    <mergeCell ref="N43:O43"/>
    <mergeCell ref="P43:Q43"/>
    <mergeCell ref="A49:A50"/>
    <mergeCell ref="R49:S49"/>
    <mergeCell ref="J49:K49"/>
    <mergeCell ref="N49:O49"/>
    <mergeCell ref="P49:Q49"/>
    <mergeCell ref="B49:C49"/>
    <mergeCell ref="D49:E49"/>
    <mergeCell ref="F49:G49"/>
    <mergeCell ref="H49:I49"/>
    <mergeCell ref="L49:M49"/>
    <mergeCell ref="U35:U36"/>
    <mergeCell ref="J35:K35"/>
    <mergeCell ref="L35:M35"/>
    <mergeCell ref="N35:O35"/>
    <mergeCell ref="P35:Q35"/>
    <mergeCell ref="P26:Q26"/>
    <mergeCell ref="R26:S26"/>
    <mergeCell ref="J43:K43"/>
    <mergeCell ref="A35:A36"/>
    <mergeCell ref="B35:C35"/>
    <mergeCell ref="D35:E35"/>
    <mergeCell ref="F35:G35"/>
    <mergeCell ref="H35:I35"/>
    <mergeCell ref="D43:E43"/>
    <mergeCell ref="F43:G43"/>
    <mergeCell ref="J26:K26"/>
    <mergeCell ref="D26:E26"/>
    <mergeCell ref="F26:G26"/>
    <mergeCell ref="H26:I26"/>
    <mergeCell ref="A43:A44"/>
    <mergeCell ref="F12:G12"/>
    <mergeCell ref="L12:M12"/>
    <mergeCell ref="A19:A20"/>
    <mergeCell ref="L43:M43"/>
    <mergeCell ref="R19:S19"/>
    <mergeCell ref="R43:S43"/>
    <mergeCell ref="A26:A27"/>
    <mergeCell ref="B26:C26"/>
    <mergeCell ref="L26:M26"/>
    <mergeCell ref="N26:O26"/>
    <mergeCell ref="N12:O12"/>
    <mergeCell ref="P12:Q12"/>
    <mergeCell ref="R12:S12"/>
    <mergeCell ref="F19:G19"/>
    <mergeCell ref="B19:C19"/>
    <mergeCell ref="D19:E19"/>
    <mergeCell ref="T26:T27"/>
    <mergeCell ref="T43:T44"/>
    <mergeCell ref="T19:T20"/>
    <mergeCell ref="A6:T6"/>
    <mergeCell ref="A11:A13"/>
    <mergeCell ref="B11:T11"/>
    <mergeCell ref="B12:C12"/>
    <mergeCell ref="D12:E12"/>
    <mergeCell ref="T12:T13"/>
    <mergeCell ref="H12:I12"/>
    <mergeCell ref="J12:K12"/>
    <mergeCell ref="P19:Q19"/>
    <mergeCell ref="L19:M19"/>
    <mergeCell ref="H19:I19"/>
    <mergeCell ref="J19:K19"/>
    <mergeCell ref="N19:O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90"/>
  <sheetViews>
    <sheetView showGridLines="0" topLeftCell="A25" zoomScale="90" workbookViewId="0">
      <selection activeCell="A11" sqref="A11:A13"/>
    </sheetView>
  </sheetViews>
  <sheetFormatPr baseColWidth="10" defaultColWidth="10.85546875" defaultRowHeight="12" x14ac:dyDescent="0.2"/>
  <cols>
    <col min="1" max="1" width="24" style="257" customWidth="1"/>
    <col min="2" max="2" width="19.42578125" style="257" customWidth="1"/>
    <col min="3" max="3" width="6.42578125" style="257" customWidth="1"/>
    <col min="4" max="4" width="14.140625" style="257" customWidth="1"/>
    <col min="5" max="5" width="12.140625" style="257" customWidth="1"/>
    <col min="6" max="16384" width="10.85546875" style="257"/>
  </cols>
  <sheetData>
    <row r="6" spans="1:6" s="255" customFormat="1" ht="16.5" x14ac:dyDescent="0.2">
      <c r="A6" s="448" t="s">
        <v>1</v>
      </c>
      <c r="B6" s="448"/>
      <c r="C6" s="448"/>
      <c r="D6" s="448"/>
      <c r="E6" s="448"/>
      <c r="F6" s="448"/>
    </row>
    <row r="7" spans="1:6" ht="15" customHeight="1" x14ac:dyDescent="0.2">
      <c r="A7" s="256" t="s">
        <v>267</v>
      </c>
      <c r="B7" s="256"/>
      <c r="C7" s="256"/>
      <c r="D7" s="256"/>
      <c r="E7" s="256"/>
      <c r="F7" s="256"/>
    </row>
    <row r="8" spans="1:6" ht="15" customHeight="1" x14ac:dyDescent="0.2">
      <c r="A8" s="256" t="s">
        <v>260</v>
      </c>
      <c r="B8" s="256"/>
      <c r="C8" s="256"/>
      <c r="D8" s="256"/>
      <c r="E8" s="256"/>
      <c r="F8" s="256"/>
    </row>
    <row r="9" spans="1:6" ht="15" customHeight="1" x14ac:dyDescent="0.2">
      <c r="A9" s="256" t="s">
        <v>3</v>
      </c>
      <c r="B9" s="256"/>
      <c r="C9" s="256"/>
      <c r="D9" s="256"/>
      <c r="E9" s="256"/>
      <c r="F9" s="256"/>
    </row>
    <row r="10" spans="1:6" ht="15" customHeight="1" x14ac:dyDescent="0.2">
      <c r="A10" s="258" t="s">
        <v>286</v>
      </c>
      <c r="B10" s="258"/>
      <c r="C10" s="258"/>
      <c r="D10" s="258"/>
      <c r="E10" s="258"/>
      <c r="F10" s="256"/>
    </row>
    <row r="11" spans="1:6" ht="14.25" x14ac:dyDescent="0.25">
      <c r="A11" s="449" t="s">
        <v>13</v>
      </c>
      <c r="B11" s="452"/>
      <c r="C11" s="452"/>
      <c r="D11" s="452"/>
      <c r="E11" s="452"/>
      <c r="F11" s="452"/>
    </row>
    <row r="12" spans="1:6" ht="20.25" customHeight="1" x14ac:dyDescent="0.2">
      <c r="A12" s="450"/>
      <c r="B12" s="432" t="s">
        <v>43</v>
      </c>
      <c r="C12" s="433"/>
      <c r="D12" s="432" t="s">
        <v>42</v>
      </c>
      <c r="E12" s="433"/>
      <c r="F12" s="453" t="s">
        <v>11</v>
      </c>
    </row>
    <row r="13" spans="1:6" ht="17.25" customHeight="1" x14ac:dyDescent="0.2">
      <c r="A13" s="451"/>
      <c r="B13" s="259" t="s">
        <v>29</v>
      </c>
      <c r="C13" s="260" t="s">
        <v>12</v>
      </c>
      <c r="D13" s="259" t="s">
        <v>29</v>
      </c>
      <c r="E13" s="260" t="s">
        <v>12</v>
      </c>
      <c r="F13" s="454"/>
    </row>
    <row r="14" spans="1:6" ht="24" x14ac:dyDescent="0.2">
      <c r="A14" s="261" t="s">
        <v>3</v>
      </c>
      <c r="B14" s="262">
        <v>866666.875</v>
      </c>
      <c r="C14" s="263">
        <v>7.1928165853023529E-2</v>
      </c>
      <c r="D14" s="262">
        <v>11182394</v>
      </c>
      <c r="E14" s="263">
        <v>0.92807185649871826</v>
      </c>
      <c r="F14" s="264">
        <v>12049061</v>
      </c>
    </row>
    <row r="15" spans="1:6" x14ac:dyDescent="0.2">
      <c r="A15" s="265" t="s">
        <v>4</v>
      </c>
      <c r="B15" s="266">
        <v>267011.59375</v>
      </c>
      <c r="C15" s="267">
        <v>5.9449899941682816E-2</v>
      </c>
      <c r="D15" s="266">
        <v>4224360</v>
      </c>
      <c r="E15" s="267">
        <v>0.94055008888244629</v>
      </c>
      <c r="F15" s="268">
        <v>4491371.5</v>
      </c>
    </row>
    <row r="16" spans="1:6" x14ac:dyDescent="0.2">
      <c r="A16" s="269" t="s">
        <v>5</v>
      </c>
      <c r="B16" s="270">
        <v>599655.3125</v>
      </c>
      <c r="C16" s="271">
        <v>7.9343728721141815E-2</v>
      </c>
      <c r="D16" s="270">
        <v>6958034</v>
      </c>
      <c r="E16" s="271">
        <v>0.92065626382827759</v>
      </c>
      <c r="F16" s="272">
        <v>7557689.5</v>
      </c>
    </row>
    <row r="17" spans="1:6" x14ac:dyDescent="0.2">
      <c r="A17" s="257" t="s">
        <v>30</v>
      </c>
      <c r="B17" s="273"/>
      <c r="C17" s="273"/>
      <c r="D17" s="273"/>
      <c r="E17" s="273"/>
    </row>
    <row r="18" spans="1:6" x14ac:dyDescent="0.2">
      <c r="B18" s="273"/>
      <c r="C18" s="273"/>
      <c r="D18" s="273"/>
      <c r="E18" s="273"/>
    </row>
    <row r="19" spans="1:6" x14ac:dyDescent="0.2">
      <c r="A19" s="455" t="s">
        <v>14</v>
      </c>
      <c r="B19" s="432" t="s">
        <v>43</v>
      </c>
      <c r="C19" s="433"/>
      <c r="D19" s="432" t="s">
        <v>42</v>
      </c>
      <c r="E19" s="433"/>
      <c r="F19" s="457" t="s">
        <v>11</v>
      </c>
    </row>
    <row r="20" spans="1:6" x14ac:dyDescent="0.2">
      <c r="A20" s="456"/>
      <c r="B20" s="259" t="s">
        <v>29</v>
      </c>
      <c r="C20" s="260" t="s">
        <v>12</v>
      </c>
      <c r="D20" s="259" t="s">
        <v>29</v>
      </c>
      <c r="E20" s="260" t="s">
        <v>12</v>
      </c>
      <c r="F20" s="454"/>
    </row>
    <row r="21" spans="1:6" x14ac:dyDescent="0.2">
      <c r="A21" s="274" t="s">
        <v>15</v>
      </c>
      <c r="B21" s="275">
        <v>31425.998046875</v>
      </c>
      <c r="C21" s="263">
        <v>5.6330710649490356E-2</v>
      </c>
      <c r="D21" s="275">
        <v>526457.9375</v>
      </c>
      <c r="E21" s="263">
        <v>0.94366931915283203</v>
      </c>
      <c r="F21" s="276">
        <v>557883.9375</v>
      </c>
    </row>
    <row r="22" spans="1:6" x14ac:dyDescent="0.2">
      <c r="A22" s="265" t="s">
        <v>16</v>
      </c>
      <c r="B22" s="266">
        <v>520812.875</v>
      </c>
      <c r="C22" s="267">
        <v>7.2903916239738464E-2</v>
      </c>
      <c r="D22" s="266">
        <v>6623013.5</v>
      </c>
      <c r="E22" s="267">
        <v>0.92709606885910034</v>
      </c>
      <c r="F22" s="268">
        <v>7143826.5</v>
      </c>
    </row>
    <row r="23" spans="1:6" x14ac:dyDescent="0.2">
      <c r="A23" s="269" t="s">
        <v>17</v>
      </c>
      <c r="B23" s="270">
        <v>314427.96875</v>
      </c>
      <c r="C23" s="271">
        <v>7.2326339781284332E-2</v>
      </c>
      <c r="D23" s="270">
        <v>4032922.75</v>
      </c>
      <c r="E23" s="271">
        <v>0.92767363786697388</v>
      </c>
      <c r="F23" s="272">
        <v>4347350.5</v>
      </c>
    </row>
    <row r="24" spans="1:6" x14ac:dyDescent="0.2">
      <c r="A24" s="257" t="s">
        <v>30</v>
      </c>
    </row>
    <row r="26" spans="1:6" x14ac:dyDescent="0.2">
      <c r="A26" s="455" t="s">
        <v>18</v>
      </c>
      <c r="B26" s="432" t="s">
        <v>43</v>
      </c>
      <c r="C26" s="433"/>
      <c r="D26" s="432" t="s">
        <v>42</v>
      </c>
      <c r="E26" s="433"/>
      <c r="F26" s="457" t="s">
        <v>11</v>
      </c>
    </row>
    <row r="27" spans="1:6" x14ac:dyDescent="0.2">
      <c r="A27" s="456"/>
      <c r="B27" s="259" t="s">
        <v>29</v>
      </c>
      <c r="C27" s="260" t="s">
        <v>12</v>
      </c>
      <c r="D27" s="259" t="s">
        <v>29</v>
      </c>
      <c r="E27" s="260" t="s">
        <v>12</v>
      </c>
      <c r="F27" s="454"/>
    </row>
    <row r="28" spans="1:6" x14ac:dyDescent="0.2">
      <c r="A28" s="274" t="s">
        <v>19</v>
      </c>
      <c r="B28" s="275">
        <v>205329.765625</v>
      </c>
      <c r="C28" s="277">
        <v>0.16095231473445892</v>
      </c>
      <c r="D28" s="275">
        <v>1070388.25</v>
      </c>
      <c r="E28" s="277">
        <v>0.83904767036437988</v>
      </c>
      <c r="F28" s="278">
        <v>1275718</v>
      </c>
    </row>
    <row r="29" spans="1:6" x14ac:dyDescent="0.2">
      <c r="A29" s="265" t="s">
        <v>20</v>
      </c>
      <c r="B29" s="266">
        <v>298057.875</v>
      </c>
      <c r="C29" s="267">
        <v>9.0053349733352661E-2</v>
      </c>
      <c r="D29" s="266">
        <v>3011734.25</v>
      </c>
      <c r="E29" s="267">
        <v>0.90994662046432495</v>
      </c>
      <c r="F29" s="279">
        <v>3309792</v>
      </c>
    </row>
    <row r="30" spans="1:6" x14ac:dyDescent="0.2">
      <c r="A30" s="280" t="s">
        <v>21</v>
      </c>
      <c r="B30" s="281">
        <v>279100.3125</v>
      </c>
      <c r="C30" s="282">
        <v>6.8458639085292816E-2</v>
      </c>
      <c r="D30" s="281">
        <v>3797818.75</v>
      </c>
      <c r="E30" s="282">
        <v>0.93154138326644897</v>
      </c>
      <c r="F30" s="278">
        <v>4076919</v>
      </c>
    </row>
    <row r="31" spans="1:6" x14ac:dyDescent="0.2">
      <c r="A31" s="265" t="s">
        <v>22</v>
      </c>
      <c r="B31" s="266">
        <v>56111.14453125</v>
      </c>
      <c r="C31" s="267">
        <v>4.169764369726181E-2</v>
      </c>
      <c r="D31" s="266">
        <v>1289555.875</v>
      </c>
      <c r="E31" s="267">
        <v>0.95830237865447998</v>
      </c>
      <c r="F31" s="279">
        <v>1345667</v>
      </c>
    </row>
    <row r="32" spans="1:6" x14ac:dyDescent="0.2">
      <c r="A32" s="269" t="s">
        <v>23</v>
      </c>
      <c r="B32" s="270">
        <v>28067.732421875</v>
      </c>
      <c r="C32" s="271">
        <v>1.3752189464867115E-2</v>
      </c>
      <c r="D32" s="270">
        <v>2012896.875</v>
      </c>
      <c r="E32" s="271">
        <v>0.98624783754348755</v>
      </c>
      <c r="F32" s="272">
        <v>2040964.625</v>
      </c>
    </row>
    <row r="33" spans="1:9" x14ac:dyDescent="0.2">
      <c r="A33" s="257" t="s">
        <v>30</v>
      </c>
    </row>
    <row r="35" spans="1:9" x14ac:dyDescent="0.2">
      <c r="A35" s="455" t="s">
        <v>24</v>
      </c>
      <c r="B35" s="432" t="s">
        <v>43</v>
      </c>
      <c r="C35" s="433"/>
      <c r="D35" s="432" t="s">
        <v>42</v>
      </c>
      <c r="E35" s="433"/>
      <c r="F35" s="457" t="s">
        <v>11</v>
      </c>
    </row>
    <row r="36" spans="1:9" x14ac:dyDescent="0.2">
      <c r="A36" s="456"/>
      <c r="B36" s="259" t="s">
        <v>29</v>
      </c>
      <c r="C36" s="260" t="s">
        <v>12</v>
      </c>
      <c r="D36" s="259" t="s">
        <v>29</v>
      </c>
      <c r="E36" s="260" t="s">
        <v>12</v>
      </c>
      <c r="F36" s="454"/>
    </row>
    <row r="37" spans="1:9" x14ac:dyDescent="0.2">
      <c r="A37" s="274" t="s">
        <v>25</v>
      </c>
      <c r="B37" s="275">
        <v>53298.2578125</v>
      </c>
      <c r="C37" s="277">
        <v>4.2897909879684448E-2</v>
      </c>
      <c r="D37" s="275">
        <v>1189145.875</v>
      </c>
      <c r="E37" s="277">
        <v>0.95710211992263794</v>
      </c>
      <c r="F37" s="278">
        <v>1242444.125</v>
      </c>
    </row>
    <row r="38" spans="1:9" x14ac:dyDescent="0.2">
      <c r="A38" s="265" t="s">
        <v>26</v>
      </c>
      <c r="B38" s="266">
        <v>66826.4453125</v>
      </c>
      <c r="C38" s="267">
        <v>2.8476769104599953E-2</v>
      </c>
      <c r="D38" s="266">
        <v>2279874</v>
      </c>
      <c r="E38" s="267">
        <v>0.9715232253074646</v>
      </c>
      <c r="F38" s="279">
        <v>2346700.5</v>
      </c>
    </row>
    <row r="39" spans="1:9" x14ac:dyDescent="0.2">
      <c r="A39" s="280" t="s">
        <v>27</v>
      </c>
      <c r="B39" s="281">
        <v>164824.578125</v>
      </c>
      <c r="C39" s="282">
        <v>5.2867475897073746E-2</v>
      </c>
      <c r="D39" s="281">
        <v>2952868.75</v>
      </c>
      <c r="E39" s="282">
        <v>0.94713252782821655</v>
      </c>
      <c r="F39" s="278">
        <v>3117693.25</v>
      </c>
    </row>
    <row r="40" spans="1:9" x14ac:dyDescent="0.2">
      <c r="A40" s="283" t="s">
        <v>28</v>
      </c>
      <c r="B40" s="284">
        <v>581717.5625</v>
      </c>
      <c r="C40" s="285">
        <v>0.10889054089784622</v>
      </c>
      <c r="D40" s="284">
        <v>4760505.5</v>
      </c>
      <c r="E40" s="285">
        <v>0.89110946655273438</v>
      </c>
      <c r="F40" s="286">
        <v>5342223</v>
      </c>
    </row>
    <row r="41" spans="1:9" x14ac:dyDescent="0.2">
      <c r="A41" s="257" t="s">
        <v>30</v>
      </c>
    </row>
    <row r="43" spans="1:9" x14ac:dyDescent="0.2">
      <c r="A43" s="455" t="s">
        <v>261</v>
      </c>
      <c r="B43" s="432" t="s">
        <v>43</v>
      </c>
      <c r="C43" s="433"/>
      <c r="D43" s="432" t="s">
        <v>42</v>
      </c>
      <c r="E43" s="433"/>
      <c r="F43" s="457" t="s">
        <v>11</v>
      </c>
    </row>
    <row r="44" spans="1:9" x14ac:dyDescent="0.2">
      <c r="A44" s="456"/>
      <c r="B44" s="287" t="s">
        <v>29</v>
      </c>
      <c r="C44" s="288" t="s">
        <v>12</v>
      </c>
      <c r="D44" s="287" t="s">
        <v>29</v>
      </c>
      <c r="E44" s="288" t="s">
        <v>12</v>
      </c>
      <c r="F44" s="454"/>
    </row>
    <row r="45" spans="1:9" x14ac:dyDescent="0.2">
      <c r="A45" s="289" t="s">
        <v>234</v>
      </c>
      <c r="B45" s="290"/>
      <c r="C45" s="277"/>
      <c r="D45" s="290"/>
      <c r="E45" s="277"/>
      <c r="F45" s="276"/>
    </row>
    <row r="46" spans="1:9" x14ac:dyDescent="0.2">
      <c r="A46" s="291" t="s">
        <v>252</v>
      </c>
      <c r="B46" s="284"/>
      <c r="C46" s="285"/>
      <c r="D46" s="284"/>
      <c r="E46" s="285"/>
      <c r="F46" s="286"/>
    </row>
    <row r="47" spans="1:9" x14ac:dyDescent="0.2">
      <c r="A47" s="257" t="s">
        <v>30</v>
      </c>
    </row>
    <row r="48" spans="1:9" x14ac:dyDescent="0.2">
      <c r="I48" s="292"/>
    </row>
    <row r="49" spans="1:12" x14ac:dyDescent="0.2">
      <c r="A49" s="455" t="s">
        <v>232</v>
      </c>
      <c r="B49" s="432" t="s">
        <v>43</v>
      </c>
      <c r="C49" s="433"/>
      <c r="D49" s="432" t="s">
        <v>42</v>
      </c>
      <c r="E49" s="433"/>
      <c r="F49" s="457" t="s">
        <v>11</v>
      </c>
    </row>
    <row r="50" spans="1:12" x14ac:dyDescent="0.2">
      <c r="A50" s="456"/>
      <c r="B50" s="287" t="s">
        <v>29</v>
      </c>
      <c r="C50" s="288" t="s">
        <v>12</v>
      </c>
      <c r="D50" s="287" t="s">
        <v>29</v>
      </c>
      <c r="E50" s="288" t="s">
        <v>12</v>
      </c>
      <c r="F50" s="454"/>
      <c r="J50" s="293"/>
    </row>
    <row r="51" spans="1:12" x14ac:dyDescent="0.2">
      <c r="A51" s="289" t="s">
        <v>213</v>
      </c>
      <c r="B51" s="290">
        <v>14763.2705078125</v>
      </c>
      <c r="C51" s="277">
        <v>9.9900811910629272E-2</v>
      </c>
      <c r="D51" s="290">
        <v>133016.015625</v>
      </c>
      <c r="E51" s="277">
        <v>0.90009921789169312</v>
      </c>
      <c r="F51" s="276">
        <v>147779.28125</v>
      </c>
      <c r="J51" s="293"/>
      <c r="K51" s="293"/>
      <c r="L51" s="293"/>
    </row>
    <row r="52" spans="1:12" x14ac:dyDescent="0.2">
      <c r="A52" s="294" t="s">
        <v>225</v>
      </c>
      <c r="B52" s="295">
        <v>109420.15625</v>
      </c>
      <c r="C52" s="267">
        <v>0.14258477091789246</v>
      </c>
      <c r="D52" s="295">
        <v>657984.0625</v>
      </c>
      <c r="E52" s="267">
        <v>0.85741519927978516</v>
      </c>
      <c r="F52" s="268">
        <v>767404.25</v>
      </c>
      <c r="J52" s="293"/>
    </row>
    <row r="53" spans="1:12" x14ac:dyDescent="0.2">
      <c r="A53" s="296" t="s">
        <v>257</v>
      </c>
      <c r="B53" s="281">
        <v>141208.234375</v>
      </c>
      <c r="C53" s="297">
        <v>3.3559884876012802E-2</v>
      </c>
      <c r="D53" s="281">
        <v>4066441</v>
      </c>
      <c r="E53" s="297">
        <v>0.96644014120101929</v>
      </c>
      <c r="F53" s="298">
        <v>4207649</v>
      </c>
      <c r="J53" s="293"/>
      <c r="K53" s="293"/>
      <c r="L53" s="293"/>
    </row>
    <row r="54" spans="1:12" x14ac:dyDescent="0.2">
      <c r="A54" s="294" t="s">
        <v>224</v>
      </c>
      <c r="B54" s="295">
        <v>24544.798828125</v>
      </c>
      <c r="C54" s="267">
        <v>4.7573868185281754E-2</v>
      </c>
      <c r="D54" s="295">
        <v>491385.46875</v>
      </c>
      <c r="E54" s="267">
        <v>0.95242613554000854</v>
      </c>
      <c r="F54" s="268">
        <v>515930.25</v>
      </c>
      <c r="K54" s="293"/>
      <c r="L54" s="293"/>
    </row>
    <row r="55" spans="1:12" x14ac:dyDescent="0.2">
      <c r="A55" s="150" t="s">
        <v>254</v>
      </c>
      <c r="B55" s="299">
        <v>61032.0859375</v>
      </c>
      <c r="C55" s="297">
        <v>4.8869296908378601E-2</v>
      </c>
      <c r="D55" s="299">
        <v>1187852</v>
      </c>
      <c r="E55" s="297">
        <v>0.95113068819046021</v>
      </c>
      <c r="F55" s="298">
        <v>1248884</v>
      </c>
      <c r="J55" s="293"/>
      <c r="K55" s="293"/>
      <c r="L55" s="293"/>
    </row>
    <row r="56" spans="1:12" x14ac:dyDescent="0.2">
      <c r="A56" s="294" t="s">
        <v>215</v>
      </c>
      <c r="B56" s="295">
        <v>46439.90234375</v>
      </c>
      <c r="C56" s="267">
        <v>0.11264642328023911</v>
      </c>
      <c r="D56" s="295">
        <v>365822.65625</v>
      </c>
      <c r="E56" s="267">
        <v>0.88735359907150269</v>
      </c>
      <c r="F56" s="268">
        <v>412262.5625</v>
      </c>
      <c r="J56" s="293"/>
      <c r="K56" s="293"/>
      <c r="L56" s="293"/>
    </row>
    <row r="57" spans="1:12" x14ac:dyDescent="0.2">
      <c r="A57" s="296" t="s">
        <v>256</v>
      </c>
      <c r="B57" s="281">
        <v>37105.24609375</v>
      </c>
      <c r="C57" s="297">
        <v>9.6420884132385254E-2</v>
      </c>
      <c r="D57" s="281">
        <v>347720.5625</v>
      </c>
      <c r="E57" s="297">
        <v>0.90357911586761475</v>
      </c>
      <c r="F57" s="298">
        <v>384825.8125</v>
      </c>
      <c r="J57" s="293"/>
      <c r="K57" s="293"/>
      <c r="L57" s="293"/>
    </row>
    <row r="58" spans="1:12" x14ac:dyDescent="0.2">
      <c r="A58" s="294" t="s">
        <v>216</v>
      </c>
      <c r="B58" s="295">
        <v>20157.490234375</v>
      </c>
      <c r="C58" s="267">
        <v>0.25273549556732178</v>
      </c>
      <c r="D58" s="295">
        <v>59599.765625</v>
      </c>
      <c r="E58" s="267">
        <v>0.74726450443267822</v>
      </c>
      <c r="F58" s="268">
        <v>79757.2578125</v>
      </c>
      <c r="J58" s="293"/>
      <c r="K58" s="293"/>
      <c r="L58" s="293"/>
    </row>
    <row r="59" spans="1:12" x14ac:dyDescent="0.2">
      <c r="A59" s="150" t="s">
        <v>229</v>
      </c>
      <c r="B59" s="299">
        <v>49936.80859375</v>
      </c>
      <c r="C59" s="297">
        <v>0.18807739019393921</v>
      </c>
      <c r="D59" s="299">
        <v>215575.21875</v>
      </c>
      <c r="E59" s="297">
        <v>0.81192260980606079</v>
      </c>
      <c r="F59" s="298">
        <v>265512.03125</v>
      </c>
      <c r="J59" s="293"/>
      <c r="K59" s="293"/>
      <c r="L59" s="293"/>
    </row>
    <row r="60" spans="1:12" x14ac:dyDescent="0.2">
      <c r="A60" s="294" t="s">
        <v>226</v>
      </c>
      <c r="B60" s="295">
        <v>15131.6650390625</v>
      </c>
      <c r="C60" s="267">
        <v>7.0539623498916626E-2</v>
      </c>
      <c r="D60" s="295">
        <v>199381.328125</v>
      </c>
      <c r="E60" s="267">
        <v>0.92946040630340576</v>
      </c>
      <c r="F60" s="268">
        <v>214512.984375</v>
      </c>
      <c r="J60" s="293"/>
      <c r="K60" s="293"/>
      <c r="L60" s="293"/>
    </row>
    <row r="61" spans="1:12" x14ac:dyDescent="0.2">
      <c r="A61" s="296" t="s">
        <v>258</v>
      </c>
      <c r="B61" s="281">
        <v>65070.890625</v>
      </c>
      <c r="C61" s="297">
        <v>3.4682735800743103E-2</v>
      </c>
      <c r="D61" s="281">
        <v>1811104.375</v>
      </c>
      <c r="E61" s="297">
        <v>0.9653172492980957</v>
      </c>
      <c r="F61" s="298">
        <v>1876175.25</v>
      </c>
      <c r="J61" s="293"/>
      <c r="K61" s="293"/>
      <c r="L61" s="293"/>
    </row>
    <row r="62" spans="1:12" x14ac:dyDescent="0.2">
      <c r="A62" s="294" t="s">
        <v>228</v>
      </c>
      <c r="B62" s="295">
        <v>42385.27734375</v>
      </c>
      <c r="C62" s="267">
        <v>0.28117355704307556</v>
      </c>
      <c r="D62" s="295">
        <v>108358.9140625</v>
      </c>
      <c r="E62" s="267">
        <v>0.71882647275924683</v>
      </c>
      <c r="F62" s="268">
        <v>150744.1875</v>
      </c>
      <c r="J62" s="293"/>
      <c r="K62" s="293"/>
      <c r="L62" s="293"/>
    </row>
    <row r="63" spans="1:12" x14ac:dyDescent="0.2">
      <c r="A63" s="150" t="s">
        <v>217</v>
      </c>
      <c r="B63" s="299">
        <v>12009.50390625</v>
      </c>
      <c r="C63" s="297">
        <v>7.3525361716747284E-2</v>
      </c>
      <c r="D63" s="299">
        <v>151328.734375</v>
      </c>
      <c r="E63" s="297">
        <v>0.92647463083267212</v>
      </c>
      <c r="F63" s="298">
        <v>163338.234375</v>
      </c>
      <c r="J63" s="293"/>
      <c r="K63" s="293"/>
      <c r="L63" s="293"/>
    </row>
    <row r="64" spans="1:12" x14ac:dyDescent="0.2">
      <c r="A64" s="294" t="s">
        <v>218</v>
      </c>
      <c r="B64" s="295">
        <v>31241.80859375</v>
      </c>
      <c r="C64" s="267">
        <v>0.17574305832386017</v>
      </c>
      <c r="D64" s="295">
        <v>146528</v>
      </c>
      <c r="E64" s="267">
        <v>0.82425695657730103</v>
      </c>
      <c r="F64" s="268">
        <v>177769.8125</v>
      </c>
      <c r="J64" s="293"/>
      <c r="K64" s="293"/>
      <c r="L64" s="293"/>
    </row>
    <row r="65" spans="1:12" x14ac:dyDescent="0.2">
      <c r="A65" s="296" t="s">
        <v>255</v>
      </c>
      <c r="B65" s="281">
        <v>33735.39453125</v>
      </c>
      <c r="C65" s="297">
        <v>0.10623104125261307</v>
      </c>
      <c r="D65" s="281">
        <v>283830.84375</v>
      </c>
      <c r="E65" s="297">
        <v>0.89376896619796753</v>
      </c>
      <c r="F65" s="298">
        <v>317566.25</v>
      </c>
      <c r="J65" s="293"/>
      <c r="K65" s="293"/>
      <c r="L65" s="293"/>
    </row>
    <row r="66" spans="1:12" x14ac:dyDescent="0.2">
      <c r="A66" s="294" t="s">
        <v>211</v>
      </c>
      <c r="B66" s="295">
        <v>11542.3154296875</v>
      </c>
      <c r="C66" s="267">
        <v>9.6332602202892303E-2</v>
      </c>
      <c r="D66" s="295">
        <v>108275.015625</v>
      </c>
      <c r="E66" s="267">
        <v>0.9036673903465271</v>
      </c>
      <c r="F66" s="268">
        <v>119817.328125</v>
      </c>
      <c r="J66" s="293"/>
      <c r="K66" s="293"/>
      <c r="L66" s="300"/>
    </row>
    <row r="67" spans="1:12" x14ac:dyDescent="0.2">
      <c r="A67" s="150" t="s">
        <v>212</v>
      </c>
      <c r="B67" s="299">
        <v>7284.99169921875</v>
      </c>
      <c r="C67" s="297">
        <v>0.16295330226421356</v>
      </c>
      <c r="D67" s="299">
        <v>37421.01953125</v>
      </c>
      <c r="E67" s="297">
        <v>0.83704668283462524</v>
      </c>
      <c r="F67" s="298">
        <v>44706.0078125</v>
      </c>
      <c r="J67" s="293"/>
      <c r="K67" s="293"/>
      <c r="L67" s="293"/>
    </row>
    <row r="68" spans="1:12" x14ac:dyDescent="0.2">
      <c r="A68" s="294" t="s">
        <v>219</v>
      </c>
      <c r="B68" s="295">
        <v>23014.205078125</v>
      </c>
      <c r="C68" s="267">
        <v>0.21986837685108185</v>
      </c>
      <c r="D68" s="295">
        <v>81658.4453125</v>
      </c>
      <c r="E68" s="267">
        <v>0.78013163805007935</v>
      </c>
      <c r="F68" s="268">
        <v>104672.6484375</v>
      </c>
      <c r="J68" s="293"/>
      <c r="K68" s="293"/>
      <c r="L68" s="293"/>
    </row>
    <row r="69" spans="1:12" x14ac:dyDescent="0.2">
      <c r="A69" s="296" t="s">
        <v>227</v>
      </c>
      <c r="B69" s="281">
        <v>57622.6640625</v>
      </c>
      <c r="C69" s="297">
        <v>0.27339214086532593</v>
      </c>
      <c r="D69" s="281">
        <v>153146.609375</v>
      </c>
      <c r="E69" s="297">
        <v>0.72660785913467407</v>
      </c>
      <c r="F69" s="298">
        <v>210769.265625</v>
      </c>
      <c r="J69" s="293"/>
      <c r="K69" s="293"/>
      <c r="L69" s="293"/>
    </row>
    <row r="70" spans="1:12" x14ac:dyDescent="0.2">
      <c r="A70" s="294" t="s">
        <v>220</v>
      </c>
      <c r="B70" s="295">
        <v>34046.52734375</v>
      </c>
      <c r="C70" s="267">
        <v>0.29052257537841797</v>
      </c>
      <c r="D70" s="295">
        <v>83144.109375</v>
      </c>
      <c r="E70" s="267">
        <v>0.70947742462158203</v>
      </c>
      <c r="F70" s="268">
        <v>117190.640625</v>
      </c>
      <c r="J70" s="293"/>
    </row>
    <row r="71" spans="1:12" x14ac:dyDescent="0.2">
      <c r="A71" s="150" t="s">
        <v>221</v>
      </c>
      <c r="B71" s="299">
        <v>1782.4271240234375</v>
      </c>
      <c r="C71" s="297">
        <v>1.7765374854207039E-2</v>
      </c>
      <c r="D71" s="299">
        <v>98549.09375</v>
      </c>
      <c r="E71" s="297">
        <v>0.98223459720611572</v>
      </c>
      <c r="F71" s="298">
        <v>100331.5234375</v>
      </c>
      <c r="J71" s="293"/>
      <c r="K71" s="293"/>
      <c r="L71" s="293"/>
    </row>
    <row r="72" spans="1:12" x14ac:dyDescent="0.2">
      <c r="A72" s="294" t="s">
        <v>222</v>
      </c>
      <c r="B72" s="295">
        <v>31285.6171875</v>
      </c>
      <c r="C72" s="267">
        <v>0.17319963872432709</v>
      </c>
      <c r="D72" s="295">
        <v>149347.65625</v>
      </c>
      <c r="E72" s="267">
        <v>0.82680034637451172</v>
      </c>
      <c r="F72" s="268">
        <v>180633.28125</v>
      </c>
      <c r="J72" s="293"/>
      <c r="K72" s="293"/>
      <c r="L72" s="293"/>
    </row>
    <row r="73" spans="1:12" x14ac:dyDescent="0.2">
      <c r="A73" s="296" t="s">
        <v>223</v>
      </c>
      <c r="B73" s="281">
        <v>38464.6953125</v>
      </c>
      <c r="C73" s="297">
        <v>0.15326283872127533</v>
      </c>
      <c r="D73" s="281">
        <v>212507.390625</v>
      </c>
      <c r="E73" s="297">
        <v>0.84673714637756348</v>
      </c>
      <c r="F73" s="298">
        <v>250972.09375</v>
      </c>
    </row>
    <row r="74" spans="1:12" x14ac:dyDescent="0.2">
      <c r="A74" s="301" t="s">
        <v>253</v>
      </c>
      <c r="B74" s="302">
        <v>909226</v>
      </c>
      <c r="C74" s="303">
        <v>7.539685070514679E-2</v>
      </c>
      <c r="D74" s="302">
        <v>11149978</v>
      </c>
      <c r="E74" s="303">
        <v>0.9246031641960144</v>
      </c>
      <c r="F74" s="304">
        <v>12059204</v>
      </c>
    </row>
    <row r="75" spans="1:12" x14ac:dyDescent="0.2">
      <c r="A75" s="257" t="s">
        <v>30</v>
      </c>
      <c r="K75" s="300"/>
      <c r="L75" s="300"/>
    </row>
    <row r="76" spans="1:12" ht="15" x14ac:dyDescent="0.25">
      <c r="A76" s="28" t="s">
        <v>285</v>
      </c>
    </row>
    <row r="88" spans="3:5" x14ac:dyDescent="0.2">
      <c r="C88" s="293"/>
    </row>
    <row r="90" spans="3:5" x14ac:dyDescent="0.2">
      <c r="D90" s="300"/>
      <c r="E90" s="300"/>
    </row>
  </sheetData>
  <mergeCells count="26">
    <mergeCell ref="A49:A50"/>
    <mergeCell ref="B49:C49"/>
    <mergeCell ref="D49:E49"/>
    <mergeCell ref="F49:F50"/>
    <mergeCell ref="A35:A36"/>
    <mergeCell ref="B35:C35"/>
    <mergeCell ref="D35:E35"/>
    <mergeCell ref="F35:F36"/>
    <mergeCell ref="A43:A44"/>
    <mergeCell ref="B43:C43"/>
    <mergeCell ref="D43:E43"/>
    <mergeCell ref="F43:F44"/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76"/>
  <sheetViews>
    <sheetView showGridLines="0" zoomScale="90" zoomScaleNormal="90" zoomScalePageLayoutView="90" workbookViewId="0">
      <selection activeCell="A11" sqref="A11:A13"/>
    </sheetView>
  </sheetViews>
  <sheetFormatPr baseColWidth="10" defaultColWidth="10.85546875" defaultRowHeight="12" x14ac:dyDescent="0.2"/>
  <cols>
    <col min="1" max="1" width="24" style="307" customWidth="1"/>
    <col min="2" max="2" width="19.42578125" style="307" customWidth="1"/>
    <col min="3" max="3" width="6.42578125" style="307" customWidth="1"/>
    <col min="4" max="4" width="14.140625" style="307" customWidth="1"/>
    <col min="5" max="5" width="12.140625" style="307" customWidth="1"/>
    <col min="6" max="6" width="12.85546875" style="307" customWidth="1"/>
    <col min="7" max="7" width="14.42578125" style="307" customWidth="1"/>
    <col min="8" max="8" width="13.140625" style="307" customWidth="1"/>
    <col min="9" max="16384" width="10.85546875" style="307"/>
  </cols>
  <sheetData>
    <row r="6" spans="1:10" s="305" customFormat="1" ht="16.5" x14ac:dyDescent="0.2">
      <c r="A6" s="515" t="s">
        <v>1</v>
      </c>
      <c r="B6" s="515"/>
      <c r="C6" s="515"/>
      <c r="D6" s="515"/>
      <c r="E6" s="515"/>
      <c r="F6" s="515"/>
      <c r="G6" s="515"/>
      <c r="H6" s="515"/>
      <c r="I6" s="515"/>
      <c r="J6" s="515"/>
    </row>
    <row r="7" spans="1:10" ht="15" customHeight="1" x14ac:dyDescent="0.2">
      <c r="A7" s="306" t="s">
        <v>268</v>
      </c>
      <c r="B7" s="306"/>
      <c r="C7" s="306"/>
      <c r="D7" s="306"/>
      <c r="E7" s="306"/>
      <c r="F7" s="306"/>
      <c r="G7" s="306"/>
      <c r="H7" s="306"/>
      <c r="I7" s="306"/>
      <c r="J7" s="306"/>
    </row>
    <row r="8" spans="1:10" ht="15" customHeight="1" x14ac:dyDescent="0.2">
      <c r="A8" s="306" t="s">
        <v>262</v>
      </c>
      <c r="B8" s="306"/>
      <c r="C8" s="306"/>
      <c r="D8" s="306"/>
      <c r="E8" s="306"/>
      <c r="F8" s="306"/>
      <c r="G8" s="306"/>
      <c r="H8" s="306"/>
      <c r="I8" s="306"/>
      <c r="J8" s="306"/>
    </row>
    <row r="9" spans="1:10" ht="15" customHeight="1" x14ac:dyDescent="0.2">
      <c r="A9" s="306" t="s">
        <v>3</v>
      </c>
      <c r="B9" s="306"/>
      <c r="C9" s="306"/>
      <c r="D9" s="306"/>
      <c r="E9" s="306"/>
      <c r="F9" s="306"/>
      <c r="G9" s="306"/>
      <c r="H9" s="306"/>
      <c r="I9" s="306"/>
      <c r="J9" s="306"/>
    </row>
    <row r="10" spans="1:10" ht="15" customHeight="1" x14ac:dyDescent="0.2">
      <c r="A10" s="308" t="s">
        <v>286</v>
      </c>
      <c r="B10" s="308"/>
      <c r="C10" s="308"/>
      <c r="D10" s="308"/>
      <c r="E10" s="308"/>
      <c r="F10" s="308"/>
      <c r="G10" s="308"/>
      <c r="H10" s="308"/>
      <c r="I10" s="306"/>
      <c r="J10" s="306"/>
    </row>
    <row r="11" spans="1:10" ht="14.25" x14ac:dyDescent="0.25">
      <c r="A11" s="516" t="s">
        <v>13</v>
      </c>
      <c r="B11" s="519"/>
      <c r="C11" s="519"/>
      <c r="D11" s="519"/>
      <c r="E11" s="519"/>
      <c r="F11" s="519"/>
      <c r="G11" s="519"/>
      <c r="H11" s="519"/>
      <c r="I11" s="519"/>
      <c r="J11" s="519"/>
    </row>
    <row r="12" spans="1:10" ht="20.25" customHeight="1" x14ac:dyDescent="0.2">
      <c r="A12" s="517"/>
      <c r="B12" s="504" t="s">
        <v>269</v>
      </c>
      <c r="C12" s="505"/>
      <c r="D12" s="504" t="s">
        <v>270</v>
      </c>
      <c r="E12" s="505"/>
      <c r="F12" s="504" t="s">
        <v>271</v>
      </c>
      <c r="G12" s="505"/>
      <c r="H12" s="504" t="s">
        <v>272</v>
      </c>
      <c r="I12" s="505"/>
      <c r="J12" s="513" t="s">
        <v>11</v>
      </c>
    </row>
    <row r="13" spans="1:10" ht="17.25" customHeight="1" x14ac:dyDescent="0.2">
      <c r="A13" s="518"/>
      <c r="B13" s="309" t="s">
        <v>29</v>
      </c>
      <c r="C13" s="310" t="s">
        <v>12</v>
      </c>
      <c r="D13" s="309" t="s">
        <v>29</v>
      </c>
      <c r="E13" s="310" t="s">
        <v>12</v>
      </c>
      <c r="F13" s="309" t="s">
        <v>29</v>
      </c>
      <c r="G13" s="310" t="s">
        <v>12</v>
      </c>
      <c r="H13" s="309" t="s">
        <v>29</v>
      </c>
      <c r="I13" s="310" t="s">
        <v>12</v>
      </c>
      <c r="J13" s="514"/>
    </row>
    <row r="14" spans="1:10" ht="24" x14ac:dyDescent="0.2">
      <c r="A14" s="311" t="s">
        <v>3</v>
      </c>
      <c r="B14" s="312">
        <v>682390.625</v>
      </c>
      <c r="C14" s="313">
        <v>0.78737366199493408</v>
      </c>
      <c r="D14" s="312">
        <v>8250.48828125</v>
      </c>
      <c r="E14" s="313">
        <v>9.5197912305593491E-3</v>
      </c>
      <c r="F14" s="312">
        <v>35537.375</v>
      </c>
      <c r="G14" s="313">
        <v>4.100465402007103E-2</v>
      </c>
      <c r="H14" s="312">
        <v>199788.140625</v>
      </c>
      <c r="I14" s="313">
        <v>0.23052473366260529</v>
      </c>
      <c r="J14" s="314">
        <v>866666.875</v>
      </c>
    </row>
    <row r="15" spans="1:10" x14ac:dyDescent="0.2">
      <c r="A15" s="315" t="s">
        <v>4</v>
      </c>
      <c r="B15" s="316">
        <v>192565.0625</v>
      </c>
      <c r="C15" s="317">
        <v>0.72118616104125977</v>
      </c>
      <c r="D15" s="316">
        <v>471.35870361328125</v>
      </c>
      <c r="E15" s="317">
        <v>1.7653119284659624E-3</v>
      </c>
      <c r="F15" s="316">
        <v>6338.5078125</v>
      </c>
      <c r="G15" s="317">
        <v>2.3738699033856392E-2</v>
      </c>
      <c r="H15" s="316">
        <v>83896.546875</v>
      </c>
      <c r="I15" s="317">
        <v>0.31420564651489258</v>
      </c>
      <c r="J15" s="318">
        <v>267011.59375</v>
      </c>
    </row>
    <row r="16" spans="1:10" x14ac:dyDescent="0.2">
      <c r="A16" s="319" t="s">
        <v>5</v>
      </c>
      <c r="B16" s="320">
        <v>489825.59375</v>
      </c>
      <c r="C16" s="321">
        <v>0.81684529781341553</v>
      </c>
      <c r="D16" s="320">
        <v>7779.12890625</v>
      </c>
      <c r="E16" s="321">
        <v>1.2972668744623661E-2</v>
      </c>
      <c r="F16" s="320">
        <v>29198.8671875</v>
      </c>
      <c r="G16" s="321">
        <v>4.8692755401134491E-2</v>
      </c>
      <c r="H16" s="320">
        <v>115891.6015625</v>
      </c>
      <c r="I16" s="321">
        <v>0.1932637095451355</v>
      </c>
      <c r="J16" s="322">
        <v>599655.3125</v>
      </c>
    </row>
    <row r="17" spans="1:17" x14ac:dyDescent="0.2">
      <c r="A17" s="307" t="s">
        <v>30</v>
      </c>
      <c r="B17" s="323"/>
      <c r="C17" s="323"/>
      <c r="D17" s="323"/>
      <c r="E17" s="323"/>
      <c r="F17" s="324"/>
      <c r="G17" s="324"/>
      <c r="H17" s="324"/>
      <c r="I17" s="324"/>
    </row>
    <row r="18" spans="1:17" x14ac:dyDescent="0.2">
      <c r="B18" s="323"/>
      <c r="C18" s="323"/>
      <c r="D18" s="323"/>
      <c r="E18" s="323"/>
      <c r="F18" s="324"/>
      <c r="G18" s="324"/>
      <c r="H18" s="324"/>
      <c r="I18" s="324"/>
    </row>
    <row r="19" spans="1:17" x14ac:dyDescent="0.2">
      <c r="A19" s="511" t="s">
        <v>14</v>
      </c>
      <c r="B19" s="504" t="s">
        <v>269</v>
      </c>
      <c r="C19" s="505"/>
      <c r="D19" s="504" t="s">
        <v>270</v>
      </c>
      <c r="E19" s="505"/>
      <c r="F19" s="504" t="s">
        <v>271</v>
      </c>
      <c r="G19" s="505"/>
      <c r="H19" s="504" t="s">
        <v>272</v>
      </c>
      <c r="I19" s="505"/>
      <c r="J19" s="512" t="s">
        <v>11</v>
      </c>
    </row>
    <row r="20" spans="1:17" x14ac:dyDescent="0.2">
      <c r="A20" s="511"/>
      <c r="B20" s="309" t="s">
        <v>29</v>
      </c>
      <c r="C20" s="310" t="s">
        <v>12</v>
      </c>
      <c r="D20" s="309" t="s">
        <v>29</v>
      </c>
      <c r="E20" s="310" t="s">
        <v>12</v>
      </c>
      <c r="F20" s="309" t="s">
        <v>29</v>
      </c>
      <c r="G20" s="310" t="s">
        <v>12</v>
      </c>
      <c r="H20" s="309" t="s">
        <v>29</v>
      </c>
      <c r="I20" s="310" t="s">
        <v>12</v>
      </c>
      <c r="J20" s="512"/>
    </row>
    <row r="21" spans="1:17" x14ac:dyDescent="0.2">
      <c r="A21" s="325" t="s">
        <v>15</v>
      </c>
      <c r="B21" s="326">
        <v>13114.9736328125</v>
      </c>
      <c r="C21" s="327">
        <v>0.41732880473136902</v>
      </c>
      <c r="D21" s="326">
        <v>0</v>
      </c>
      <c r="E21" s="327">
        <v>0</v>
      </c>
      <c r="F21" s="326">
        <v>5580.52490234375</v>
      </c>
      <c r="G21" s="327">
        <v>0.1775766909122467</v>
      </c>
      <c r="H21" s="326">
        <v>14388.5</v>
      </c>
      <c r="I21" s="327">
        <v>0.45785340666770935</v>
      </c>
      <c r="J21" s="328">
        <v>31425.998046875</v>
      </c>
    </row>
    <row r="22" spans="1:17" x14ac:dyDescent="0.2">
      <c r="A22" s="315" t="s">
        <v>16</v>
      </c>
      <c r="B22" s="316">
        <v>397244.34375</v>
      </c>
      <c r="C22" s="317">
        <v>0.76273906230926514</v>
      </c>
      <c r="D22" s="316">
        <v>6269.884765625</v>
      </c>
      <c r="E22" s="317">
        <v>1.2038650922477245E-2</v>
      </c>
      <c r="F22" s="316">
        <v>22646.921875</v>
      </c>
      <c r="G22" s="317">
        <v>4.3483797460794449E-2</v>
      </c>
      <c r="H22" s="316">
        <v>143224.921875</v>
      </c>
      <c r="I22" s="317">
        <v>0.27500262856483459</v>
      </c>
      <c r="J22" s="318">
        <v>520812.875</v>
      </c>
    </row>
    <row r="23" spans="1:17" x14ac:dyDescent="0.2">
      <c r="A23" s="319" t="s">
        <v>17</v>
      </c>
      <c r="B23" s="320">
        <v>272031.34375</v>
      </c>
      <c r="C23" s="321">
        <v>0.86516261100769043</v>
      </c>
      <c r="D23" s="320">
        <v>1980.6031494140625</v>
      </c>
      <c r="E23" s="321">
        <v>6.2990677542984486E-3</v>
      </c>
      <c r="F23" s="320">
        <v>7309.927734375</v>
      </c>
      <c r="G23" s="321">
        <v>2.3248337209224701E-2</v>
      </c>
      <c r="H23" s="320">
        <v>42174.73046875</v>
      </c>
      <c r="I23" s="321">
        <v>0.13413161039352417</v>
      </c>
      <c r="J23" s="322">
        <v>314427.96875</v>
      </c>
    </row>
    <row r="24" spans="1:17" x14ac:dyDescent="0.2">
      <c r="A24" s="307" t="s">
        <v>30</v>
      </c>
    </row>
    <row r="26" spans="1:17" x14ac:dyDescent="0.2">
      <c r="A26" s="511" t="s">
        <v>18</v>
      </c>
      <c r="B26" s="504" t="s">
        <v>269</v>
      </c>
      <c r="C26" s="505"/>
      <c r="D26" s="504" t="s">
        <v>270</v>
      </c>
      <c r="E26" s="505"/>
      <c r="F26" s="504" t="s">
        <v>271</v>
      </c>
      <c r="G26" s="505"/>
      <c r="H26" s="504" t="s">
        <v>272</v>
      </c>
      <c r="I26" s="505"/>
      <c r="J26" s="512" t="s">
        <v>11</v>
      </c>
      <c r="Q26" s="329"/>
    </row>
    <row r="27" spans="1:17" x14ac:dyDescent="0.2">
      <c r="A27" s="511"/>
      <c r="B27" s="309" t="s">
        <v>29</v>
      </c>
      <c r="C27" s="310" t="s">
        <v>12</v>
      </c>
      <c r="D27" s="309" t="s">
        <v>29</v>
      </c>
      <c r="E27" s="310" t="s">
        <v>12</v>
      </c>
      <c r="F27" s="309" t="s">
        <v>29</v>
      </c>
      <c r="G27" s="310" t="s">
        <v>12</v>
      </c>
      <c r="H27" s="309" t="s">
        <v>29</v>
      </c>
      <c r="I27" s="310" t="s">
        <v>12</v>
      </c>
      <c r="J27" s="512"/>
    </row>
    <row r="28" spans="1:17" x14ac:dyDescent="0.2">
      <c r="A28" s="325" t="s">
        <v>19</v>
      </c>
      <c r="B28" s="326">
        <v>188512.40625</v>
      </c>
      <c r="C28" s="327">
        <v>0.91809582710266113</v>
      </c>
      <c r="D28" s="326">
        <v>1976.8570556640625</v>
      </c>
      <c r="E28" s="327">
        <v>9.6277175471186638E-3</v>
      </c>
      <c r="F28" s="326">
        <v>5836.306640625</v>
      </c>
      <c r="G28" s="327">
        <v>2.8424065560102463E-2</v>
      </c>
      <c r="H28" s="326">
        <v>19719.533203125</v>
      </c>
      <c r="I28" s="327">
        <v>9.6038356423377991E-2</v>
      </c>
      <c r="J28" s="328">
        <v>205329.765625</v>
      </c>
    </row>
    <row r="29" spans="1:17" x14ac:dyDescent="0.2">
      <c r="A29" s="315" t="s">
        <v>20</v>
      </c>
      <c r="B29" s="316">
        <v>237311.203125</v>
      </c>
      <c r="C29" s="317">
        <v>0.79619169235229492</v>
      </c>
      <c r="D29" s="316">
        <v>5358.501953125</v>
      </c>
      <c r="E29" s="317">
        <v>1.7978057265281677E-2</v>
      </c>
      <c r="F29" s="316">
        <v>12608.865234375</v>
      </c>
      <c r="G29" s="317">
        <v>4.2303409427404404E-2</v>
      </c>
      <c r="H29" s="316">
        <v>58908.828125</v>
      </c>
      <c r="I29" s="317">
        <v>0.19764223694801331</v>
      </c>
      <c r="J29" s="318">
        <v>298057.875</v>
      </c>
    </row>
    <row r="30" spans="1:17" x14ac:dyDescent="0.2">
      <c r="A30" s="330" t="s">
        <v>21</v>
      </c>
      <c r="B30" s="331">
        <v>204778.96875</v>
      </c>
      <c r="C30" s="332">
        <v>0.73371094465255737</v>
      </c>
      <c r="D30" s="331">
        <v>667.35272216796875</v>
      </c>
      <c r="E30" s="332">
        <v>2.3910854943096638E-3</v>
      </c>
      <c r="F30" s="331">
        <v>8532.9833984375</v>
      </c>
      <c r="G30" s="332">
        <v>3.0573174357414246E-2</v>
      </c>
      <c r="H30" s="331">
        <v>92780.03125</v>
      </c>
      <c r="I30" s="332">
        <v>0.33242535591125488</v>
      </c>
      <c r="J30" s="333">
        <v>279100.3125</v>
      </c>
    </row>
    <row r="31" spans="1:17" x14ac:dyDescent="0.2">
      <c r="A31" s="315" t="s">
        <v>22</v>
      </c>
      <c r="B31" s="316">
        <v>35734.421875</v>
      </c>
      <c r="C31" s="317">
        <v>0.63685071468353271</v>
      </c>
      <c r="D31" s="316">
        <v>247.77618408203125</v>
      </c>
      <c r="E31" s="317">
        <v>4.4158105738461018E-3</v>
      </c>
      <c r="F31" s="316">
        <v>7789.4697265625</v>
      </c>
      <c r="G31" s="317">
        <v>0.13882215321063995</v>
      </c>
      <c r="H31" s="316">
        <v>15331.3232421875</v>
      </c>
      <c r="I31" s="317">
        <v>0.27323135733604431</v>
      </c>
      <c r="J31" s="318">
        <v>56111.14453125</v>
      </c>
    </row>
    <row r="32" spans="1:17" x14ac:dyDescent="0.2">
      <c r="A32" s="319" t="s">
        <v>23</v>
      </c>
      <c r="B32" s="320">
        <v>16053.6435546875</v>
      </c>
      <c r="C32" s="321">
        <v>0.57196080684661865</v>
      </c>
      <c r="D32" s="320">
        <v>0</v>
      </c>
      <c r="E32" s="321">
        <v>0</v>
      </c>
      <c r="F32" s="320">
        <v>769.750244140625</v>
      </c>
      <c r="G32" s="321">
        <v>2.7424739673733711E-2</v>
      </c>
      <c r="H32" s="320">
        <v>13048.4326171875</v>
      </c>
      <c r="I32" s="321">
        <v>0.46489086747169495</v>
      </c>
      <c r="J32" s="322">
        <v>28067.732421875</v>
      </c>
    </row>
    <row r="33" spans="1:18" x14ac:dyDescent="0.2">
      <c r="A33" s="307" t="s">
        <v>30</v>
      </c>
      <c r="B33" s="334"/>
      <c r="C33" s="335"/>
      <c r="D33" s="334"/>
      <c r="E33" s="335"/>
      <c r="F33" s="334"/>
      <c r="G33" s="335"/>
      <c r="H33" s="334"/>
      <c r="I33" s="335"/>
      <c r="J33" s="334"/>
    </row>
    <row r="34" spans="1:18" x14ac:dyDescent="0.2">
      <c r="R34" s="329"/>
    </row>
    <row r="35" spans="1:18" x14ac:dyDescent="0.2">
      <c r="A35" s="511" t="s">
        <v>24</v>
      </c>
      <c r="B35" s="504" t="s">
        <v>269</v>
      </c>
      <c r="C35" s="505"/>
      <c r="D35" s="504" t="s">
        <v>270</v>
      </c>
      <c r="E35" s="505"/>
      <c r="F35" s="504" t="s">
        <v>271</v>
      </c>
      <c r="G35" s="505"/>
      <c r="H35" s="504" t="s">
        <v>272</v>
      </c>
      <c r="I35" s="505"/>
      <c r="J35" s="512" t="s">
        <v>11</v>
      </c>
    </row>
    <row r="36" spans="1:18" x14ac:dyDescent="0.2">
      <c r="A36" s="511"/>
      <c r="B36" s="309" t="s">
        <v>29</v>
      </c>
      <c r="C36" s="310" t="s">
        <v>12</v>
      </c>
      <c r="D36" s="309" t="s">
        <v>29</v>
      </c>
      <c r="E36" s="310" t="s">
        <v>12</v>
      </c>
      <c r="F36" s="309" t="s">
        <v>29</v>
      </c>
      <c r="G36" s="310" t="s">
        <v>12</v>
      </c>
      <c r="H36" s="309" t="s">
        <v>29</v>
      </c>
      <c r="I36" s="310" t="s">
        <v>12</v>
      </c>
      <c r="J36" s="512"/>
    </row>
    <row r="37" spans="1:18" x14ac:dyDescent="0.2">
      <c r="A37" s="325" t="s">
        <v>25</v>
      </c>
      <c r="B37" s="326">
        <v>53298.2578125</v>
      </c>
      <c r="C37" s="327">
        <v>1</v>
      </c>
      <c r="D37" s="326">
        <v>0</v>
      </c>
      <c r="E37" s="327">
        <v>0</v>
      </c>
      <c r="F37" s="326">
        <v>372.94064331054688</v>
      </c>
      <c r="G37" s="327">
        <v>6.9972388446331024E-3</v>
      </c>
      <c r="H37" s="326">
        <v>0</v>
      </c>
      <c r="I37" s="327">
        <v>0</v>
      </c>
      <c r="J37" s="328">
        <v>53298.2578125</v>
      </c>
    </row>
    <row r="38" spans="1:18" x14ac:dyDescent="0.2">
      <c r="A38" s="315" t="s">
        <v>26</v>
      </c>
      <c r="B38" s="316">
        <v>63864.953125</v>
      </c>
      <c r="C38" s="317">
        <v>0.95568382740020752</v>
      </c>
      <c r="D38" s="316">
        <v>2330.240234375</v>
      </c>
      <c r="E38" s="317">
        <v>3.4870028495788574E-2</v>
      </c>
      <c r="F38" s="316">
        <v>457.81033325195313</v>
      </c>
      <c r="G38" s="317">
        <v>6.8507357500493526E-3</v>
      </c>
      <c r="H38" s="316">
        <v>845.63592529296875</v>
      </c>
      <c r="I38" s="317">
        <v>1.2654210440814495E-2</v>
      </c>
      <c r="J38" s="318">
        <v>66826.4453125</v>
      </c>
    </row>
    <row r="39" spans="1:18" x14ac:dyDescent="0.2">
      <c r="A39" s="330" t="s">
        <v>27</v>
      </c>
      <c r="B39" s="331">
        <v>130309.703125</v>
      </c>
      <c r="C39" s="332">
        <v>0.7905963659286499</v>
      </c>
      <c r="D39" s="331">
        <v>688.819580078125</v>
      </c>
      <c r="E39" s="332">
        <v>4.1791070252656937E-3</v>
      </c>
      <c r="F39" s="331">
        <v>5599.49365234375</v>
      </c>
      <c r="G39" s="332">
        <v>3.3972445875406265E-2</v>
      </c>
      <c r="H39" s="331">
        <v>36275.86328125</v>
      </c>
      <c r="I39" s="332">
        <v>0.22008772194385529</v>
      </c>
      <c r="J39" s="333">
        <v>164824.578125</v>
      </c>
    </row>
    <row r="40" spans="1:18" x14ac:dyDescent="0.2">
      <c r="A40" s="336" t="s">
        <v>28</v>
      </c>
      <c r="B40" s="337">
        <v>434917.71875</v>
      </c>
      <c r="C40" s="338">
        <v>0.74764412641525269</v>
      </c>
      <c r="D40" s="337">
        <v>5231.42822265625</v>
      </c>
      <c r="E40" s="338">
        <v>8.993072435259819E-3</v>
      </c>
      <c r="F40" s="337">
        <v>29107.130859375</v>
      </c>
      <c r="G40" s="338">
        <v>5.0036530941724777E-2</v>
      </c>
      <c r="H40" s="337">
        <v>162666.640625</v>
      </c>
      <c r="I40" s="338">
        <v>0.27963164448738098</v>
      </c>
      <c r="J40" s="339">
        <v>581717.5625</v>
      </c>
    </row>
    <row r="41" spans="1:18" x14ac:dyDescent="0.2">
      <c r="A41" s="307" t="s">
        <v>30</v>
      </c>
      <c r="J41" s="340"/>
    </row>
    <row r="42" spans="1:18" x14ac:dyDescent="0.2">
      <c r="J42" s="341"/>
    </row>
    <row r="43" spans="1:18" x14ac:dyDescent="0.2">
      <c r="A43" s="520" t="s">
        <v>261</v>
      </c>
      <c r="B43" s="504" t="s">
        <v>269</v>
      </c>
      <c r="C43" s="505"/>
      <c r="D43" s="504" t="s">
        <v>270</v>
      </c>
      <c r="E43" s="505"/>
      <c r="F43" s="504" t="s">
        <v>271</v>
      </c>
      <c r="G43" s="505"/>
      <c r="H43" s="504" t="s">
        <v>272</v>
      </c>
      <c r="I43" s="505"/>
      <c r="J43" s="512" t="s">
        <v>11</v>
      </c>
    </row>
    <row r="44" spans="1:18" x14ac:dyDescent="0.2">
      <c r="A44" s="521"/>
      <c r="B44" s="309" t="s">
        <v>29</v>
      </c>
      <c r="C44" s="310" t="s">
        <v>12</v>
      </c>
      <c r="D44" s="309" t="s">
        <v>29</v>
      </c>
      <c r="E44" s="310" t="s">
        <v>12</v>
      </c>
      <c r="F44" s="309" t="s">
        <v>29</v>
      </c>
      <c r="G44" s="310" t="s">
        <v>12</v>
      </c>
      <c r="H44" s="309" t="s">
        <v>29</v>
      </c>
      <c r="I44" s="310" t="s">
        <v>12</v>
      </c>
      <c r="J44" s="512"/>
    </row>
    <row r="45" spans="1:18" x14ac:dyDescent="0.2">
      <c r="A45" s="330" t="s">
        <v>234</v>
      </c>
      <c r="B45" s="331"/>
      <c r="C45" s="332"/>
      <c r="D45" s="331"/>
      <c r="E45" s="332"/>
      <c r="F45" s="331"/>
      <c r="G45" s="332"/>
      <c r="H45" s="331"/>
      <c r="I45" s="332"/>
      <c r="J45" s="342"/>
    </row>
    <row r="46" spans="1:18" x14ac:dyDescent="0.2">
      <c r="A46" s="336" t="s">
        <v>235</v>
      </c>
      <c r="B46" s="337"/>
      <c r="C46" s="338"/>
      <c r="D46" s="337"/>
      <c r="E46" s="338"/>
      <c r="F46" s="337"/>
      <c r="G46" s="338"/>
      <c r="H46" s="337"/>
      <c r="I46" s="338"/>
      <c r="J46" s="339"/>
    </row>
    <row r="47" spans="1:18" x14ac:dyDescent="0.2">
      <c r="A47" s="307" t="s">
        <v>30</v>
      </c>
    </row>
    <row r="49" spans="1:10" x14ac:dyDescent="0.2">
      <c r="A49" s="522" t="s">
        <v>231</v>
      </c>
      <c r="B49" s="504" t="s">
        <v>269</v>
      </c>
      <c r="C49" s="505"/>
      <c r="D49" s="504" t="s">
        <v>270</v>
      </c>
      <c r="E49" s="505"/>
      <c r="F49" s="504" t="s">
        <v>271</v>
      </c>
      <c r="G49" s="505"/>
      <c r="H49" s="504" t="s">
        <v>272</v>
      </c>
      <c r="I49" s="505"/>
      <c r="J49" s="512" t="s">
        <v>11</v>
      </c>
    </row>
    <row r="50" spans="1:10" x14ac:dyDescent="0.2">
      <c r="A50" s="523"/>
      <c r="B50" s="309" t="s">
        <v>29</v>
      </c>
      <c r="C50" s="310" t="s">
        <v>12</v>
      </c>
      <c r="D50" s="309" t="s">
        <v>29</v>
      </c>
      <c r="E50" s="310" t="s">
        <v>12</v>
      </c>
      <c r="F50" s="309" t="s">
        <v>29</v>
      </c>
      <c r="G50" s="310" t="s">
        <v>12</v>
      </c>
      <c r="H50" s="309" t="s">
        <v>29</v>
      </c>
      <c r="I50" s="310" t="s">
        <v>12</v>
      </c>
      <c r="J50" s="512"/>
    </row>
    <row r="51" spans="1:10" x14ac:dyDescent="0.2">
      <c r="A51" s="330" t="s">
        <v>213</v>
      </c>
      <c r="B51" s="331">
        <v>14323.0341796875</v>
      </c>
      <c r="C51" s="332">
        <v>9.692179411649704E-2</v>
      </c>
      <c r="D51" s="331">
        <v>0</v>
      </c>
      <c r="E51" s="332">
        <v>0</v>
      </c>
      <c r="F51" s="331">
        <v>108.74095916748047</v>
      </c>
      <c r="G51" s="332">
        <v>7.3583354242146015E-4</v>
      </c>
      <c r="H51" s="331">
        <v>331.49517822265625</v>
      </c>
      <c r="I51" s="332">
        <v>2.2431777324527502E-3</v>
      </c>
      <c r="J51" s="342">
        <v>147779.28125</v>
      </c>
    </row>
    <row r="52" spans="1:10" x14ac:dyDescent="0.2">
      <c r="A52" s="315" t="s">
        <v>225</v>
      </c>
      <c r="B52" s="316">
        <v>51336.1171875</v>
      </c>
      <c r="C52" s="317">
        <v>6.6895797848701477E-2</v>
      </c>
      <c r="D52" s="316">
        <v>403.85574340820313</v>
      </c>
      <c r="E52" s="317">
        <v>5.2626209799200296E-4</v>
      </c>
      <c r="F52" s="316">
        <v>1774.2777099609375</v>
      </c>
      <c r="G52" s="317">
        <v>2.3120508994907141E-3</v>
      </c>
      <c r="H52" s="316">
        <v>76112.1953125</v>
      </c>
      <c r="I52" s="317">
        <v>9.918135404586792E-2</v>
      </c>
      <c r="J52" s="318">
        <v>767404.25</v>
      </c>
    </row>
    <row r="53" spans="1:10" x14ac:dyDescent="0.2">
      <c r="A53" s="330" t="s">
        <v>257</v>
      </c>
      <c r="B53" s="331">
        <v>110234.5546875</v>
      </c>
      <c r="C53" s="332">
        <v>2.6198606938123703E-2</v>
      </c>
      <c r="D53" s="331">
        <v>0</v>
      </c>
      <c r="E53" s="332">
        <v>0</v>
      </c>
      <c r="F53" s="331">
        <v>13900.99609375</v>
      </c>
      <c r="G53" s="332">
        <v>3.3037441316992044E-3</v>
      </c>
      <c r="H53" s="331">
        <v>17072.6796875</v>
      </c>
      <c r="I53" s="332">
        <v>4.0575340390205383E-3</v>
      </c>
      <c r="J53" s="342">
        <v>4207649</v>
      </c>
    </row>
    <row r="54" spans="1:10" x14ac:dyDescent="0.2">
      <c r="A54" s="315" t="s">
        <v>224</v>
      </c>
      <c r="B54" s="316">
        <v>23041.76953125</v>
      </c>
      <c r="C54" s="317">
        <v>4.4660627841949463E-2</v>
      </c>
      <c r="D54" s="316">
        <v>0</v>
      </c>
      <c r="E54" s="317">
        <v>0</v>
      </c>
      <c r="F54" s="316">
        <v>1248.031005859375</v>
      </c>
      <c r="G54" s="317">
        <v>2.418991643935442E-3</v>
      </c>
      <c r="H54" s="316">
        <v>702.37359619140625</v>
      </c>
      <c r="I54" s="317">
        <v>1.3613732298836112E-3</v>
      </c>
      <c r="J54" s="318">
        <v>515930.25</v>
      </c>
    </row>
    <row r="55" spans="1:10" x14ac:dyDescent="0.2">
      <c r="A55" s="330" t="s">
        <v>254</v>
      </c>
      <c r="B55" s="331">
        <v>60304.203125</v>
      </c>
      <c r="C55" s="332">
        <v>4.8286471515893936E-2</v>
      </c>
      <c r="D55" s="331">
        <v>0</v>
      </c>
      <c r="E55" s="332">
        <v>0</v>
      </c>
      <c r="F55" s="331">
        <v>1625.452392578125</v>
      </c>
      <c r="G55" s="332">
        <v>1.3015238801017404E-3</v>
      </c>
      <c r="H55" s="331">
        <v>2149.003662109375</v>
      </c>
      <c r="I55" s="332">
        <v>1.7207390628755093E-3</v>
      </c>
      <c r="J55" s="342">
        <v>1248884</v>
      </c>
    </row>
    <row r="56" spans="1:10" x14ac:dyDescent="0.2">
      <c r="A56" s="315" t="s">
        <v>215</v>
      </c>
      <c r="B56" s="316">
        <v>39061.8515625</v>
      </c>
      <c r="C56" s="317">
        <v>9.474993497133255E-2</v>
      </c>
      <c r="D56" s="316">
        <v>2363.794921875</v>
      </c>
      <c r="E56" s="317">
        <v>5.7337121106684208E-3</v>
      </c>
      <c r="F56" s="316">
        <v>4871.25048828125</v>
      </c>
      <c r="G56" s="317">
        <v>1.1815893463790417E-2</v>
      </c>
      <c r="H56" s="316">
        <v>962.9808349609375</v>
      </c>
      <c r="I56" s="317">
        <v>2.3358433973044157E-3</v>
      </c>
      <c r="J56" s="318">
        <v>412262.5625</v>
      </c>
    </row>
    <row r="57" spans="1:10" x14ac:dyDescent="0.2">
      <c r="A57" s="330" t="s">
        <v>256</v>
      </c>
      <c r="B57" s="331">
        <v>36786.375</v>
      </c>
      <c r="C57" s="332">
        <v>9.5592275261878967E-2</v>
      </c>
      <c r="D57" s="331">
        <v>0</v>
      </c>
      <c r="E57" s="332">
        <v>0</v>
      </c>
      <c r="F57" s="331">
        <v>318.87094116210938</v>
      </c>
      <c r="G57" s="332">
        <v>8.2861108239740133E-4</v>
      </c>
      <c r="H57" s="331">
        <v>0</v>
      </c>
      <c r="I57" s="332">
        <v>0</v>
      </c>
      <c r="J57" s="342">
        <v>384825.8125</v>
      </c>
    </row>
    <row r="58" spans="1:10" x14ac:dyDescent="0.2">
      <c r="A58" s="315" t="s">
        <v>216</v>
      </c>
      <c r="B58" s="316">
        <v>11809.7978515625</v>
      </c>
      <c r="C58" s="317">
        <v>0.1480717658996582</v>
      </c>
      <c r="D58" s="316">
        <v>0</v>
      </c>
      <c r="E58" s="317">
        <v>0</v>
      </c>
      <c r="F58" s="316">
        <v>2117.496826171875</v>
      </c>
      <c r="G58" s="317">
        <v>2.6549268513917923E-2</v>
      </c>
      <c r="H58" s="316">
        <v>9737.0751953125</v>
      </c>
      <c r="I58" s="317">
        <v>0.122083880007267</v>
      </c>
      <c r="J58" s="318">
        <v>79757.2578125</v>
      </c>
    </row>
    <row r="59" spans="1:10" x14ac:dyDescent="0.2">
      <c r="A59" s="330" t="s">
        <v>229</v>
      </c>
      <c r="B59" s="331">
        <v>28706.55859375</v>
      </c>
      <c r="C59" s="332">
        <v>0.10811773687601089</v>
      </c>
      <c r="D59" s="331">
        <v>0</v>
      </c>
      <c r="E59" s="332">
        <v>0</v>
      </c>
      <c r="F59" s="331">
        <v>1374.0462646484375</v>
      </c>
      <c r="G59" s="332">
        <v>5.1750810816884041E-3</v>
      </c>
      <c r="H59" s="331">
        <v>23622.201171875</v>
      </c>
      <c r="I59" s="332">
        <v>8.8968478143215179E-2</v>
      </c>
      <c r="J59" s="342">
        <v>265512.03125</v>
      </c>
    </row>
    <row r="60" spans="1:10" x14ac:dyDescent="0.2">
      <c r="A60" s="315" t="s">
        <v>226</v>
      </c>
      <c r="B60" s="316">
        <v>12866.6484375</v>
      </c>
      <c r="C60" s="317">
        <v>5.9980742633342743E-2</v>
      </c>
      <c r="D60" s="316">
        <v>101.27964019775391</v>
      </c>
      <c r="E60" s="317">
        <v>4.7213755897246301E-4</v>
      </c>
      <c r="F60" s="316">
        <v>80.731536865234375</v>
      </c>
      <c r="G60" s="317">
        <v>3.7634800537489355E-4</v>
      </c>
      <c r="H60" s="316">
        <v>2621.0703125</v>
      </c>
      <c r="I60" s="317">
        <v>1.2218702584505081E-2</v>
      </c>
      <c r="J60" s="318">
        <v>214512.984375</v>
      </c>
    </row>
    <row r="61" spans="1:10" x14ac:dyDescent="0.2">
      <c r="A61" s="330" t="s">
        <v>258</v>
      </c>
      <c r="B61" s="331">
        <v>57535.12109375</v>
      </c>
      <c r="C61" s="332">
        <v>3.0666176229715347E-2</v>
      </c>
      <c r="D61" s="331">
        <v>0</v>
      </c>
      <c r="E61" s="332">
        <v>0</v>
      </c>
      <c r="F61" s="331">
        <v>6597.59228515625</v>
      </c>
      <c r="G61" s="332">
        <v>3.5165117587894201E-3</v>
      </c>
      <c r="H61" s="331">
        <v>2001.366455078125</v>
      </c>
      <c r="I61" s="332">
        <v>1.0667267488315701E-3</v>
      </c>
      <c r="J61" s="342">
        <v>1876175.25</v>
      </c>
    </row>
    <row r="62" spans="1:10" x14ac:dyDescent="0.2">
      <c r="A62" s="315" t="s">
        <v>228</v>
      </c>
      <c r="B62" s="316">
        <v>34515.7421875</v>
      </c>
      <c r="C62" s="317">
        <v>0.22896897792816162</v>
      </c>
      <c r="D62" s="316">
        <v>0</v>
      </c>
      <c r="E62" s="317">
        <v>0</v>
      </c>
      <c r="F62" s="316">
        <v>972.457275390625</v>
      </c>
      <c r="G62" s="317">
        <v>6.4510433003306389E-3</v>
      </c>
      <c r="H62" s="316">
        <v>12463.4150390625</v>
      </c>
      <c r="I62" s="317">
        <v>8.2679234445095062E-2</v>
      </c>
      <c r="J62" s="318">
        <v>150744.1875</v>
      </c>
    </row>
    <row r="63" spans="1:10" x14ac:dyDescent="0.2">
      <c r="A63" s="330" t="s">
        <v>217</v>
      </c>
      <c r="B63" s="331">
        <v>11472.501953125</v>
      </c>
      <c r="C63" s="332">
        <v>7.0237696170806885E-2</v>
      </c>
      <c r="D63" s="331">
        <v>119.15663146972656</v>
      </c>
      <c r="E63" s="332">
        <v>7.2950846515595913E-4</v>
      </c>
      <c r="F63" s="331">
        <v>537.00177001953125</v>
      </c>
      <c r="G63" s="332">
        <v>3.2876671757549047E-3</v>
      </c>
      <c r="H63" s="331">
        <v>0</v>
      </c>
      <c r="I63" s="332">
        <v>0</v>
      </c>
      <c r="J63" s="342">
        <v>163338.234375</v>
      </c>
    </row>
    <row r="64" spans="1:10" x14ac:dyDescent="0.2">
      <c r="A64" s="315" t="s">
        <v>218</v>
      </c>
      <c r="B64" s="316">
        <v>30151.3828125</v>
      </c>
      <c r="C64" s="317">
        <v>0.16960912942886353</v>
      </c>
      <c r="D64" s="316">
        <v>126.54461669921875</v>
      </c>
      <c r="E64" s="317">
        <v>7.1184540865942836E-4</v>
      </c>
      <c r="F64" s="316">
        <v>91.166244506835938</v>
      </c>
      <c r="G64" s="317">
        <v>5.1283312495797873E-4</v>
      </c>
      <c r="H64" s="316">
        <v>1798.0194091796875</v>
      </c>
      <c r="I64" s="317">
        <v>1.011431310325861E-2</v>
      </c>
      <c r="J64" s="318">
        <v>177769.8125</v>
      </c>
    </row>
    <row r="65" spans="1:10" x14ac:dyDescent="0.2">
      <c r="A65" s="330" t="s">
        <v>255</v>
      </c>
      <c r="B65" s="331">
        <v>32226.078125</v>
      </c>
      <c r="C65" s="332">
        <v>0.10147828608751297</v>
      </c>
      <c r="D65" s="331">
        <v>253.98147583007813</v>
      </c>
      <c r="E65" s="332">
        <v>7.9977477435022593E-4</v>
      </c>
      <c r="F65" s="331">
        <v>1622.535888671875</v>
      </c>
      <c r="G65" s="332">
        <v>5.1092831417918205E-3</v>
      </c>
      <c r="H65" s="331">
        <v>427.45663452148438</v>
      </c>
      <c r="I65" s="332">
        <v>1.346039236523211E-3</v>
      </c>
      <c r="J65" s="342">
        <v>317566.25</v>
      </c>
    </row>
    <row r="66" spans="1:10" x14ac:dyDescent="0.2">
      <c r="A66" s="315" t="s">
        <v>211</v>
      </c>
      <c r="B66" s="316">
        <v>11474.40234375</v>
      </c>
      <c r="C66" s="317">
        <v>9.5765799283981323E-2</v>
      </c>
      <c r="D66" s="316">
        <v>0</v>
      </c>
      <c r="E66" s="317">
        <v>0</v>
      </c>
      <c r="F66" s="316">
        <v>0</v>
      </c>
      <c r="G66" s="317">
        <v>0</v>
      </c>
      <c r="H66" s="316">
        <v>67.913169860839844</v>
      </c>
      <c r="I66" s="317">
        <v>5.6680588750168681E-4</v>
      </c>
      <c r="J66" s="318">
        <v>119817.328125</v>
      </c>
    </row>
    <row r="67" spans="1:10" x14ac:dyDescent="0.2">
      <c r="A67" s="330" t="s">
        <v>212</v>
      </c>
      <c r="B67" s="331">
        <v>5376.27880859375</v>
      </c>
      <c r="C67" s="332">
        <v>0.12025853246450424</v>
      </c>
      <c r="D67" s="331">
        <v>0</v>
      </c>
      <c r="E67" s="332">
        <v>0</v>
      </c>
      <c r="F67" s="331">
        <v>578.41802978515625</v>
      </c>
      <c r="G67" s="332">
        <v>1.2938261963427067E-2</v>
      </c>
      <c r="H67" s="331">
        <v>1495.6939697265625</v>
      </c>
      <c r="I67" s="332">
        <v>3.3456217497587204E-2</v>
      </c>
      <c r="J67" s="342">
        <v>44706.0078125</v>
      </c>
    </row>
    <row r="68" spans="1:10" x14ac:dyDescent="0.2">
      <c r="A68" s="315" t="s">
        <v>219</v>
      </c>
      <c r="B68" s="316">
        <v>16684.771484375</v>
      </c>
      <c r="C68" s="317">
        <v>0.1593567281961441</v>
      </c>
      <c r="D68" s="316">
        <v>124.89189147949219</v>
      </c>
      <c r="E68" s="317">
        <v>1.1928459862247109E-3</v>
      </c>
      <c r="F68" s="316">
        <v>6544.828125</v>
      </c>
      <c r="G68" s="317">
        <v>6.2509834766387939E-2</v>
      </c>
      <c r="H68" s="316">
        <v>8361.7421875</v>
      </c>
      <c r="I68" s="317">
        <v>7.9863235354423523E-2</v>
      </c>
      <c r="J68" s="318">
        <v>104700.7734375</v>
      </c>
    </row>
    <row r="69" spans="1:10" x14ac:dyDescent="0.2">
      <c r="A69" s="330" t="s">
        <v>227</v>
      </c>
      <c r="B69" s="331">
        <v>33033.56640625</v>
      </c>
      <c r="C69" s="332">
        <v>0.15672858059406281</v>
      </c>
      <c r="D69" s="331">
        <v>430.72573852539063</v>
      </c>
      <c r="E69" s="332">
        <v>2.0435887854546309E-3</v>
      </c>
      <c r="F69" s="331">
        <v>216.97297668457031</v>
      </c>
      <c r="G69" s="332">
        <v>1.0294336825609207E-3</v>
      </c>
      <c r="H69" s="331">
        <v>34088.609375</v>
      </c>
      <c r="I69" s="332">
        <v>0.16173425316810608</v>
      </c>
      <c r="J69" s="342">
        <v>210769.265625</v>
      </c>
    </row>
    <row r="70" spans="1:10" x14ac:dyDescent="0.2">
      <c r="A70" s="315" t="s">
        <v>220</v>
      </c>
      <c r="B70" s="316">
        <v>28619.78125</v>
      </c>
      <c r="C70" s="317">
        <v>0.24421557784080505</v>
      </c>
      <c r="D70" s="316">
        <v>202.35186767578125</v>
      </c>
      <c r="E70" s="317">
        <v>1.7266897484660149E-3</v>
      </c>
      <c r="F70" s="316">
        <v>6407.3134765625</v>
      </c>
      <c r="G70" s="317">
        <v>5.467427521944046E-2</v>
      </c>
      <c r="H70" s="316">
        <v>8427.90234375</v>
      </c>
      <c r="I70" s="317">
        <v>7.1916177868843079E-2</v>
      </c>
      <c r="J70" s="318">
        <v>117190.640625</v>
      </c>
    </row>
    <row r="71" spans="1:10" x14ac:dyDescent="0.2">
      <c r="A71" s="330" t="s">
        <v>221</v>
      </c>
      <c r="B71" s="331">
        <v>1637.086669921875</v>
      </c>
      <c r="C71" s="332">
        <v>1.6316773369908333E-2</v>
      </c>
      <c r="D71" s="331">
        <v>0</v>
      </c>
      <c r="E71" s="332">
        <v>0</v>
      </c>
      <c r="F71" s="331">
        <v>145.34048461914063</v>
      </c>
      <c r="G71" s="332">
        <v>1.4486024156212807E-3</v>
      </c>
      <c r="H71" s="331">
        <v>0</v>
      </c>
      <c r="I71" s="332">
        <v>0</v>
      </c>
      <c r="J71" s="342">
        <v>100331.5234375</v>
      </c>
    </row>
    <row r="72" spans="1:10" x14ac:dyDescent="0.2">
      <c r="A72" s="315" t="s">
        <v>222</v>
      </c>
      <c r="B72" s="316">
        <v>29396.359375</v>
      </c>
      <c r="C72" s="317">
        <v>0.16260603070259094</v>
      </c>
      <c r="D72" s="316">
        <v>0</v>
      </c>
      <c r="E72" s="317">
        <v>0</v>
      </c>
      <c r="F72" s="316">
        <v>1948.6488037109375</v>
      </c>
      <c r="G72" s="317">
        <v>1.0778955183923244E-2</v>
      </c>
      <c r="H72" s="316">
        <v>1261.0455322265625</v>
      </c>
      <c r="I72" s="317">
        <v>6.9754766300320625E-3</v>
      </c>
      <c r="J72" s="318">
        <v>180782.71875</v>
      </c>
    </row>
    <row r="73" spans="1:10" x14ac:dyDescent="0.2">
      <c r="A73" s="330" t="s">
        <v>223</v>
      </c>
      <c r="B73" s="331">
        <v>35677.5234375</v>
      </c>
      <c r="C73" s="332">
        <v>0.14210827648639679</v>
      </c>
      <c r="D73" s="331">
        <v>0</v>
      </c>
      <c r="E73" s="332">
        <v>0</v>
      </c>
      <c r="F73" s="331">
        <v>616.02093505859375</v>
      </c>
      <c r="G73" s="332">
        <v>2.4536927230656147E-3</v>
      </c>
      <c r="H73" s="331">
        <v>6044.53125</v>
      </c>
      <c r="I73" s="332">
        <v>2.407616563141346E-2</v>
      </c>
      <c r="J73" s="342">
        <v>251058.71875</v>
      </c>
    </row>
    <row r="74" spans="1:10" x14ac:dyDescent="0.2">
      <c r="A74" s="336" t="s">
        <v>253</v>
      </c>
      <c r="B74" s="337">
        <v>716271.5</v>
      </c>
      <c r="C74" s="338">
        <v>5.9394948184490204E-2</v>
      </c>
      <c r="D74" s="337">
        <v>4126.58251953125</v>
      </c>
      <c r="E74" s="338">
        <v>3.4218610380776227E-4</v>
      </c>
      <c r="F74" s="337">
        <v>53698.19140625</v>
      </c>
      <c r="G74" s="338">
        <v>4.4527826830744743E-3</v>
      </c>
      <c r="H74" s="337">
        <v>209748.765625</v>
      </c>
      <c r="I74" s="338">
        <v>1.7392870038747787E-2</v>
      </c>
      <c r="J74" s="339">
        <v>12059468</v>
      </c>
    </row>
    <row r="75" spans="1:10" x14ac:dyDescent="0.2">
      <c r="A75" s="307" t="s">
        <v>30</v>
      </c>
    </row>
    <row r="76" spans="1:10" ht="15" x14ac:dyDescent="0.25">
      <c r="A76" s="28" t="s">
        <v>285</v>
      </c>
    </row>
  </sheetData>
  <mergeCells count="38">
    <mergeCell ref="H43:I43"/>
    <mergeCell ref="J43:J44"/>
    <mergeCell ref="F26:G26"/>
    <mergeCell ref="J49:J50"/>
    <mergeCell ref="H49:I49"/>
    <mergeCell ref="J35:J36"/>
    <mergeCell ref="H26:I26"/>
    <mergeCell ref="J26:J27"/>
    <mergeCell ref="A43:A44"/>
    <mergeCell ref="A49:A50"/>
    <mergeCell ref="B49:C49"/>
    <mergeCell ref="D49:E49"/>
    <mergeCell ref="F49:G49"/>
    <mergeCell ref="B43:C43"/>
    <mergeCell ref="D43:E43"/>
    <mergeCell ref="F43:G43"/>
    <mergeCell ref="A35:A36"/>
    <mergeCell ref="B35:C35"/>
    <mergeCell ref="D35:E35"/>
    <mergeCell ref="F35:G35"/>
    <mergeCell ref="H35:I35"/>
    <mergeCell ref="A6:J6"/>
    <mergeCell ref="A11:A13"/>
    <mergeCell ref="B11:J11"/>
    <mergeCell ref="B12:C12"/>
    <mergeCell ref="D12:E12"/>
    <mergeCell ref="A26:A27"/>
    <mergeCell ref="B26:C26"/>
    <mergeCell ref="D26:E26"/>
    <mergeCell ref="J19:J20"/>
    <mergeCell ref="F12:G12"/>
    <mergeCell ref="H12:I12"/>
    <mergeCell ref="J12:J13"/>
    <mergeCell ref="A19:A20"/>
    <mergeCell ref="B19:C19"/>
    <mergeCell ref="D19:E19"/>
    <mergeCell ref="F19:G19"/>
    <mergeCell ref="H19:I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showGridLines="0" workbookViewId="0">
      <selection activeCell="A11" sqref="A11:A13"/>
    </sheetView>
  </sheetViews>
  <sheetFormatPr baseColWidth="10" defaultColWidth="10.85546875" defaultRowHeight="12" x14ac:dyDescent="0.2"/>
  <cols>
    <col min="1" max="1" width="26.28515625" style="399" customWidth="1"/>
    <col min="2" max="3" width="10.85546875" style="399"/>
    <col min="4" max="4" width="13.7109375" style="399" customWidth="1"/>
    <col min="5" max="16384" width="10.85546875" style="399"/>
  </cols>
  <sheetData>
    <row r="6" spans="1:6" x14ac:dyDescent="0.2">
      <c r="A6" s="528" t="s">
        <v>1</v>
      </c>
      <c r="B6" s="528"/>
      <c r="C6" s="528"/>
      <c r="D6" s="528"/>
      <c r="E6" s="528"/>
      <c r="F6" s="528"/>
    </row>
    <row r="7" spans="1:6" x14ac:dyDescent="0.2">
      <c r="A7" s="343" t="s">
        <v>275</v>
      </c>
      <c r="B7" s="343"/>
      <c r="C7" s="343"/>
      <c r="D7" s="343"/>
      <c r="E7" s="343"/>
      <c r="F7" s="343"/>
    </row>
    <row r="8" spans="1:6" x14ac:dyDescent="0.2">
      <c r="A8" s="343" t="s">
        <v>262</v>
      </c>
      <c r="B8" s="343"/>
      <c r="C8" s="343"/>
      <c r="D8" s="343"/>
      <c r="E8" s="343"/>
      <c r="F8" s="343"/>
    </row>
    <row r="9" spans="1:6" x14ac:dyDescent="0.2">
      <c r="A9" s="343" t="s">
        <v>3</v>
      </c>
      <c r="B9" s="343"/>
      <c r="C9" s="343"/>
      <c r="D9" s="343"/>
      <c r="E9" s="343"/>
      <c r="F9" s="343"/>
    </row>
    <row r="10" spans="1:6" x14ac:dyDescent="0.2">
      <c r="A10" s="344" t="s">
        <v>286</v>
      </c>
      <c r="B10" s="344"/>
      <c r="C10" s="344"/>
      <c r="D10" s="344"/>
      <c r="E10" s="344"/>
      <c r="F10" s="344"/>
    </row>
    <row r="11" spans="1:6" x14ac:dyDescent="0.2">
      <c r="A11" s="524" t="s">
        <v>13</v>
      </c>
      <c r="B11" s="532"/>
      <c r="C11" s="532"/>
      <c r="D11" s="532"/>
      <c r="E11" s="532"/>
      <c r="F11" s="532"/>
    </row>
    <row r="12" spans="1:6" x14ac:dyDescent="0.2">
      <c r="A12" s="524"/>
      <c r="B12" s="529" t="s">
        <v>43</v>
      </c>
      <c r="C12" s="526"/>
      <c r="D12" s="525" t="s">
        <v>42</v>
      </c>
      <c r="E12" s="526"/>
      <c r="F12" s="530" t="s">
        <v>11</v>
      </c>
    </row>
    <row r="13" spans="1:6" x14ac:dyDescent="0.2">
      <c r="A13" s="524"/>
      <c r="B13" s="398" t="s">
        <v>29</v>
      </c>
      <c r="C13" s="346" t="s">
        <v>12</v>
      </c>
      <c r="D13" s="345" t="s">
        <v>29</v>
      </c>
      <c r="E13" s="346" t="s">
        <v>12</v>
      </c>
      <c r="F13" s="531"/>
    </row>
    <row r="14" spans="1:6" ht="24" x14ac:dyDescent="0.2">
      <c r="A14" s="347" t="s">
        <v>3</v>
      </c>
      <c r="B14" s="348">
        <v>3299854.25</v>
      </c>
      <c r="C14" s="349">
        <v>0.27386817336082458</v>
      </c>
      <c r="D14" s="348">
        <v>8749207</v>
      </c>
      <c r="E14" s="349">
        <v>0.72613179683685303</v>
      </c>
      <c r="F14" s="350">
        <v>12049061</v>
      </c>
    </row>
    <row r="15" spans="1:6" x14ac:dyDescent="0.2">
      <c r="A15" s="351" t="s">
        <v>197</v>
      </c>
      <c r="B15" s="352">
        <v>1046640.75</v>
      </c>
      <c r="C15" s="353">
        <v>0.23303365707397461</v>
      </c>
      <c r="D15" s="352">
        <v>3444730.75</v>
      </c>
      <c r="E15" s="353">
        <v>0.76696634292602539</v>
      </c>
      <c r="F15" s="354">
        <v>4491371.5</v>
      </c>
    </row>
    <row r="16" spans="1:6" x14ac:dyDescent="0.2">
      <c r="A16" s="355" t="s">
        <v>198</v>
      </c>
      <c r="B16" s="356">
        <v>2253213.75</v>
      </c>
      <c r="C16" s="357">
        <v>0.29813525080680847</v>
      </c>
      <c r="D16" s="356">
        <v>5304476</v>
      </c>
      <c r="E16" s="357">
        <v>0.70186477899551392</v>
      </c>
      <c r="F16" s="358">
        <v>7557689.5</v>
      </c>
    </row>
    <row r="17" spans="1:9" x14ac:dyDescent="0.2">
      <c r="A17" s="359" t="s">
        <v>30</v>
      </c>
      <c r="B17" s="400"/>
      <c r="C17" s="400"/>
      <c r="D17" s="400"/>
      <c r="E17" s="400"/>
      <c r="F17" s="360"/>
    </row>
    <row r="18" spans="1:9" x14ac:dyDescent="0.2">
      <c r="A18" s="400"/>
      <c r="B18" s="400"/>
      <c r="C18" s="400"/>
      <c r="D18" s="400"/>
      <c r="E18" s="400"/>
      <c r="F18" s="360"/>
    </row>
    <row r="19" spans="1:9" x14ac:dyDescent="0.2">
      <c r="A19" s="524" t="s">
        <v>14</v>
      </c>
      <c r="B19" s="525" t="s">
        <v>43</v>
      </c>
      <c r="C19" s="526"/>
      <c r="D19" s="525" t="s">
        <v>42</v>
      </c>
      <c r="E19" s="526"/>
      <c r="F19" s="527" t="s">
        <v>11</v>
      </c>
    </row>
    <row r="20" spans="1:9" x14ac:dyDescent="0.2">
      <c r="A20" s="524"/>
      <c r="B20" s="345" t="s">
        <v>29</v>
      </c>
      <c r="C20" s="346" t="s">
        <v>12</v>
      </c>
      <c r="D20" s="345" t="s">
        <v>29</v>
      </c>
      <c r="E20" s="346" t="s">
        <v>12</v>
      </c>
      <c r="F20" s="527"/>
    </row>
    <row r="21" spans="1:9" x14ac:dyDescent="0.2">
      <c r="A21" s="361" t="s">
        <v>15</v>
      </c>
      <c r="B21" s="348">
        <v>161105.671875</v>
      </c>
      <c r="C21" s="349">
        <v>0.28877991437911987</v>
      </c>
      <c r="D21" s="348">
        <v>396778.28125</v>
      </c>
      <c r="E21" s="349">
        <v>0.71122008562088013</v>
      </c>
      <c r="F21" s="350">
        <v>557883.9375</v>
      </c>
      <c r="I21" s="401"/>
    </row>
    <row r="22" spans="1:9" x14ac:dyDescent="0.2">
      <c r="A22" s="351" t="s">
        <v>16</v>
      </c>
      <c r="B22" s="352">
        <v>2252296.25</v>
      </c>
      <c r="C22" s="353">
        <v>0.31527870893478394</v>
      </c>
      <c r="D22" s="352">
        <v>4891530</v>
      </c>
      <c r="E22" s="353">
        <v>0.68472129106521606</v>
      </c>
      <c r="F22" s="354">
        <v>7143826</v>
      </c>
      <c r="I22" s="402"/>
    </row>
    <row r="23" spans="1:9" x14ac:dyDescent="0.2">
      <c r="A23" s="355" t="s">
        <v>17</v>
      </c>
      <c r="B23" s="356">
        <v>886452.4375</v>
      </c>
      <c r="C23" s="357">
        <v>0.2039063572883606</v>
      </c>
      <c r="D23" s="356">
        <v>3460898.25</v>
      </c>
      <c r="E23" s="357">
        <v>0.7960936427116394</v>
      </c>
      <c r="F23" s="358">
        <v>4347350.5</v>
      </c>
    </row>
    <row r="24" spans="1:9" x14ac:dyDescent="0.2">
      <c r="A24" s="359" t="s">
        <v>30</v>
      </c>
      <c r="B24" s="400"/>
      <c r="C24" s="400"/>
      <c r="D24" s="400"/>
      <c r="E24" s="400"/>
      <c r="F24" s="360"/>
    </row>
    <row r="25" spans="1:9" x14ac:dyDescent="0.2">
      <c r="A25" s="400"/>
      <c r="B25" s="400"/>
      <c r="C25" s="400"/>
      <c r="D25" s="400"/>
      <c r="E25" s="400"/>
      <c r="F25" s="360"/>
    </row>
    <row r="26" spans="1:9" x14ac:dyDescent="0.2">
      <c r="A26" s="524" t="s">
        <v>204</v>
      </c>
      <c r="B26" s="525" t="s">
        <v>43</v>
      </c>
      <c r="C26" s="526"/>
      <c r="D26" s="525" t="s">
        <v>42</v>
      </c>
      <c r="E26" s="526"/>
      <c r="F26" s="527" t="s">
        <v>11</v>
      </c>
    </row>
    <row r="27" spans="1:9" x14ac:dyDescent="0.2">
      <c r="A27" s="524"/>
      <c r="B27" s="345" t="s">
        <v>29</v>
      </c>
      <c r="C27" s="346" t="s">
        <v>12</v>
      </c>
      <c r="D27" s="345" t="s">
        <v>29</v>
      </c>
      <c r="E27" s="346" t="s">
        <v>12</v>
      </c>
      <c r="F27" s="527"/>
    </row>
    <row r="28" spans="1:9" x14ac:dyDescent="0.2">
      <c r="A28" s="361" t="s">
        <v>19</v>
      </c>
      <c r="B28" s="362">
        <v>431747.75</v>
      </c>
      <c r="C28" s="363">
        <v>0.33843511343002319</v>
      </c>
      <c r="D28" s="362">
        <v>843970.25</v>
      </c>
      <c r="E28" s="363">
        <v>0.66156488656997681</v>
      </c>
      <c r="F28" s="364">
        <v>1275718</v>
      </c>
    </row>
    <row r="29" spans="1:9" x14ac:dyDescent="0.2">
      <c r="A29" s="351" t="s">
        <v>20</v>
      </c>
      <c r="B29" s="365">
        <v>1122374.25</v>
      </c>
      <c r="C29" s="353">
        <v>0.33910715579986572</v>
      </c>
      <c r="D29" s="365">
        <v>2187418</v>
      </c>
      <c r="E29" s="353">
        <v>0.66089284420013428</v>
      </c>
      <c r="F29" s="366">
        <v>3309792.25</v>
      </c>
    </row>
    <row r="30" spans="1:9" x14ac:dyDescent="0.2">
      <c r="A30" s="367" t="s">
        <v>21</v>
      </c>
      <c r="B30" s="368">
        <v>1315499.875</v>
      </c>
      <c r="C30" s="369">
        <v>0.3226701021194458</v>
      </c>
      <c r="D30" s="368">
        <v>2761419.25</v>
      </c>
      <c r="E30" s="369">
        <v>0.6773298978805542</v>
      </c>
      <c r="F30" s="370">
        <v>4076919</v>
      </c>
    </row>
    <row r="31" spans="1:9" x14ac:dyDescent="0.2">
      <c r="A31" s="351" t="s">
        <v>205</v>
      </c>
      <c r="B31" s="365">
        <v>267024.40625</v>
      </c>
      <c r="C31" s="353">
        <v>0.19843274354934692</v>
      </c>
      <c r="D31" s="365">
        <v>1078642.625</v>
      </c>
      <c r="E31" s="353">
        <v>0.80156725645065308</v>
      </c>
      <c r="F31" s="366">
        <v>1345667</v>
      </c>
    </row>
    <row r="32" spans="1:9" x14ac:dyDescent="0.2">
      <c r="A32" s="355" t="s">
        <v>23</v>
      </c>
      <c r="B32" s="371">
        <v>163208.125</v>
      </c>
      <c r="C32" s="357">
        <v>7.9966172575950623E-2</v>
      </c>
      <c r="D32" s="371">
        <v>1877756.5</v>
      </c>
      <c r="E32" s="357">
        <v>0.92003381252288818</v>
      </c>
      <c r="F32" s="372">
        <v>2040964.625</v>
      </c>
    </row>
    <row r="33" spans="1:6" x14ac:dyDescent="0.2">
      <c r="A33" s="359" t="s">
        <v>30</v>
      </c>
      <c r="B33" s="400"/>
      <c r="C33" s="400"/>
      <c r="D33" s="400"/>
      <c r="E33" s="400"/>
      <c r="F33" s="360"/>
    </row>
    <row r="34" spans="1:6" x14ac:dyDescent="0.2">
      <c r="A34" s="400"/>
      <c r="B34" s="400"/>
      <c r="C34" s="400"/>
      <c r="D34" s="400"/>
      <c r="E34" s="400"/>
      <c r="F34" s="360"/>
    </row>
    <row r="35" spans="1:6" x14ac:dyDescent="0.2">
      <c r="A35" s="524" t="s">
        <v>24</v>
      </c>
      <c r="B35" s="525" t="s">
        <v>43</v>
      </c>
      <c r="C35" s="526"/>
      <c r="D35" s="525" t="s">
        <v>42</v>
      </c>
      <c r="E35" s="526"/>
      <c r="F35" s="527" t="s">
        <v>11</v>
      </c>
    </row>
    <row r="36" spans="1:6" x14ac:dyDescent="0.2">
      <c r="A36" s="524"/>
      <c r="B36" s="345" t="s">
        <v>29</v>
      </c>
      <c r="C36" s="346" t="s">
        <v>12</v>
      </c>
      <c r="D36" s="345" t="s">
        <v>29</v>
      </c>
      <c r="E36" s="346" t="s">
        <v>12</v>
      </c>
      <c r="F36" s="527"/>
    </row>
    <row r="37" spans="1:6" x14ac:dyDescent="0.2">
      <c r="A37" s="361" t="s">
        <v>25</v>
      </c>
      <c r="B37" s="373">
        <v>175137.34375</v>
      </c>
      <c r="C37" s="374">
        <v>0.14096194505691528</v>
      </c>
      <c r="D37" s="373">
        <v>1067306.75</v>
      </c>
      <c r="E37" s="374">
        <v>0.85903805494308472</v>
      </c>
      <c r="F37" s="364">
        <v>1242444.125</v>
      </c>
    </row>
    <row r="38" spans="1:6" x14ac:dyDescent="0.2">
      <c r="A38" s="351" t="s">
        <v>26</v>
      </c>
      <c r="B38" s="375">
        <v>391163.15625</v>
      </c>
      <c r="C38" s="376">
        <v>0.16668646037578583</v>
      </c>
      <c r="D38" s="375">
        <v>1955537.25</v>
      </c>
      <c r="E38" s="376">
        <v>0.83331352472305298</v>
      </c>
      <c r="F38" s="366">
        <v>2346700.5</v>
      </c>
    </row>
    <row r="39" spans="1:6" x14ac:dyDescent="0.2">
      <c r="A39" s="367" t="s">
        <v>27</v>
      </c>
      <c r="B39" s="368">
        <v>763337.5</v>
      </c>
      <c r="C39" s="377">
        <v>0.24484048783779144</v>
      </c>
      <c r="D39" s="368">
        <v>2354355.75</v>
      </c>
      <c r="E39" s="377">
        <v>0.75515949726104736</v>
      </c>
      <c r="F39" s="378">
        <v>3117693.25</v>
      </c>
    </row>
    <row r="40" spans="1:6" x14ac:dyDescent="0.2">
      <c r="A40" s="379" t="s">
        <v>28</v>
      </c>
      <c r="B40" s="380">
        <v>1970216.375</v>
      </c>
      <c r="C40" s="381">
        <v>0.3688008189201355</v>
      </c>
      <c r="D40" s="380">
        <v>3372006.75</v>
      </c>
      <c r="E40" s="381">
        <v>0.6311991810798645</v>
      </c>
      <c r="F40" s="382">
        <v>5342223</v>
      </c>
    </row>
    <row r="41" spans="1:6" x14ac:dyDescent="0.2">
      <c r="A41" s="359" t="s">
        <v>30</v>
      </c>
      <c r="B41" s="403"/>
      <c r="C41" s="403"/>
      <c r="D41" s="403"/>
      <c r="E41" s="403"/>
    </row>
    <row r="42" spans="1:6" x14ac:dyDescent="0.2">
      <c r="A42" s="359"/>
      <c r="B42" s="403"/>
      <c r="C42" s="403"/>
      <c r="D42" s="403"/>
      <c r="E42" s="403"/>
    </row>
    <row r="43" spans="1:6" x14ac:dyDescent="0.2">
      <c r="A43" s="533" t="s">
        <v>261</v>
      </c>
      <c r="B43" s="525" t="s">
        <v>43</v>
      </c>
      <c r="C43" s="526"/>
      <c r="D43" s="525" t="s">
        <v>42</v>
      </c>
      <c r="E43" s="526"/>
      <c r="F43" s="535" t="s">
        <v>11</v>
      </c>
    </row>
    <row r="44" spans="1:6" x14ac:dyDescent="0.2">
      <c r="A44" s="534"/>
      <c r="B44" s="345" t="s">
        <v>29</v>
      </c>
      <c r="C44" s="346" t="s">
        <v>12</v>
      </c>
      <c r="D44" s="345" t="s">
        <v>29</v>
      </c>
      <c r="E44" s="346" t="s">
        <v>12</v>
      </c>
      <c r="F44" s="536"/>
    </row>
    <row r="45" spans="1:6" x14ac:dyDescent="0.2">
      <c r="A45" s="397" t="s">
        <v>234</v>
      </c>
      <c r="B45" s="384"/>
      <c r="C45" s="385"/>
      <c r="D45" s="384"/>
      <c r="E45" s="385"/>
      <c r="F45" s="386"/>
    </row>
    <row r="46" spans="1:6" x14ac:dyDescent="0.2">
      <c r="A46" s="379" t="s">
        <v>235</v>
      </c>
      <c r="B46" s="387"/>
      <c r="C46" s="388"/>
      <c r="D46" s="387"/>
      <c r="E46" s="388"/>
      <c r="F46" s="389"/>
    </row>
    <row r="47" spans="1:6" x14ac:dyDescent="0.2">
      <c r="A47" s="359" t="s">
        <v>30</v>
      </c>
    </row>
    <row r="49" spans="1:6" x14ac:dyDescent="0.2">
      <c r="A49" s="537" t="s">
        <v>3</v>
      </c>
      <c r="B49" s="525" t="s">
        <v>43</v>
      </c>
      <c r="C49" s="526"/>
      <c r="D49" s="525" t="s">
        <v>42</v>
      </c>
      <c r="E49" s="526"/>
      <c r="F49" s="535" t="s">
        <v>11</v>
      </c>
    </row>
    <row r="50" spans="1:6" x14ac:dyDescent="0.2">
      <c r="A50" s="538"/>
      <c r="B50" s="345" t="s">
        <v>29</v>
      </c>
      <c r="C50" s="346" t="s">
        <v>12</v>
      </c>
      <c r="D50" s="345" t="s">
        <v>29</v>
      </c>
      <c r="E50" s="346" t="s">
        <v>12</v>
      </c>
      <c r="F50" s="536"/>
    </row>
    <row r="51" spans="1:6" x14ac:dyDescent="0.2">
      <c r="A51" s="367" t="s">
        <v>213</v>
      </c>
      <c r="B51" s="390">
        <v>54544.36328125</v>
      </c>
      <c r="C51" s="369">
        <v>0.36909341812133789</v>
      </c>
      <c r="D51" s="390">
        <v>93234.921875</v>
      </c>
      <c r="E51" s="369">
        <v>0.63090658187866211</v>
      </c>
      <c r="F51" s="391">
        <v>147779.28125</v>
      </c>
    </row>
    <row r="52" spans="1:6" x14ac:dyDescent="0.2">
      <c r="A52" s="351" t="s">
        <v>230</v>
      </c>
      <c r="B52" s="352">
        <v>233457.09375</v>
      </c>
      <c r="C52" s="353">
        <v>0.30421659350395203</v>
      </c>
      <c r="D52" s="352">
        <v>533947.125</v>
      </c>
      <c r="E52" s="353">
        <v>0.69578343629837036</v>
      </c>
      <c r="F52" s="354">
        <v>767404.25</v>
      </c>
    </row>
    <row r="53" spans="1:6" x14ac:dyDescent="0.2">
      <c r="A53" s="367" t="s">
        <v>273</v>
      </c>
      <c r="B53" s="390">
        <v>1244456.125</v>
      </c>
      <c r="C53" s="369">
        <v>0.29576042294502258</v>
      </c>
      <c r="D53" s="390">
        <v>2963193</v>
      </c>
      <c r="E53" s="369">
        <v>0.70423954725265503</v>
      </c>
      <c r="F53" s="391">
        <v>4207649</v>
      </c>
    </row>
    <row r="54" spans="1:6" x14ac:dyDescent="0.2">
      <c r="A54" s="351" t="s">
        <v>224</v>
      </c>
      <c r="B54" s="352">
        <v>143460.46875</v>
      </c>
      <c r="C54" s="353">
        <v>0.27806174755096436</v>
      </c>
      <c r="D54" s="352">
        <v>372469.78125</v>
      </c>
      <c r="E54" s="353">
        <v>0.72193825244903564</v>
      </c>
      <c r="F54" s="354">
        <v>515930.25</v>
      </c>
    </row>
    <row r="55" spans="1:6" x14ac:dyDescent="0.2">
      <c r="A55" s="367" t="s">
        <v>254</v>
      </c>
      <c r="B55" s="390">
        <v>292220.71875</v>
      </c>
      <c r="C55" s="369">
        <v>0.23398546874523163</v>
      </c>
      <c r="D55" s="390">
        <v>956663.3125</v>
      </c>
      <c r="E55" s="369">
        <v>0.76601451635360718</v>
      </c>
      <c r="F55" s="391">
        <v>1248884</v>
      </c>
    </row>
    <row r="56" spans="1:6" x14ac:dyDescent="0.2">
      <c r="A56" s="351" t="s">
        <v>215</v>
      </c>
      <c r="B56" s="352">
        <v>138743.84375</v>
      </c>
      <c r="C56" s="353">
        <v>0.33654242753982544</v>
      </c>
      <c r="D56" s="352">
        <v>273518.71875</v>
      </c>
      <c r="E56" s="353">
        <v>0.66345757246017456</v>
      </c>
      <c r="F56" s="354">
        <v>412262.5625</v>
      </c>
    </row>
    <row r="57" spans="1:6" x14ac:dyDescent="0.2">
      <c r="A57" s="367" t="s">
        <v>256</v>
      </c>
      <c r="B57" s="390">
        <v>106107.2734375</v>
      </c>
      <c r="C57" s="369">
        <v>0.27572804689407349</v>
      </c>
      <c r="D57" s="390">
        <v>278718.5625</v>
      </c>
      <c r="E57" s="369">
        <v>0.72427195310592651</v>
      </c>
      <c r="F57" s="391">
        <v>384825.8125</v>
      </c>
    </row>
    <row r="58" spans="1:6" x14ac:dyDescent="0.2">
      <c r="A58" s="351" t="s">
        <v>216</v>
      </c>
      <c r="B58" s="352">
        <v>25212.205078125</v>
      </c>
      <c r="C58" s="353">
        <v>0.31611174345016479</v>
      </c>
      <c r="D58" s="352">
        <v>54545.05078125</v>
      </c>
      <c r="E58" s="353">
        <v>0.68388825654983521</v>
      </c>
      <c r="F58" s="354">
        <v>79757.2578125</v>
      </c>
    </row>
    <row r="59" spans="1:6" x14ac:dyDescent="0.2">
      <c r="A59" s="367" t="s">
        <v>229</v>
      </c>
      <c r="B59" s="390">
        <v>111778.390625</v>
      </c>
      <c r="C59" s="369">
        <v>0.42099183797836304</v>
      </c>
      <c r="D59" s="390">
        <v>153733.640625</v>
      </c>
      <c r="E59" s="369">
        <v>0.57900816202163696</v>
      </c>
      <c r="F59" s="391">
        <v>265512.03125</v>
      </c>
    </row>
    <row r="60" spans="1:6" x14ac:dyDescent="0.2">
      <c r="A60" s="351" t="s">
        <v>226</v>
      </c>
      <c r="B60" s="352">
        <v>91787.1875</v>
      </c>
      <c r="C60" s="353">
        <v>0.42788636684417725</v>
      </c>
      <c r="D60" s="352">
        <v>122725.8046875</v>
      </c>
      <c r="E60" s="353">
        <v>0.57211363315582275</v>
      </c>
      <c r="F60" s="354">
        <v>214512.984375</v>
      </c>
    </row>
    <row r="61" spans="1:6" x14ac:dyDescent="0.2">
      <c r="A61" s="367" t="s">
        <v>258</v>
      </c>
      <c r="B61" s="390">
        <v>464472.25</v>
      </c>
      <c r="C61" s="369">
        <v>0.24756336212158203</v>
      </c>
      <c r="D61" s="390">
        <v>1411703</v>
      </c>
      <c r="E61" s="369">
        <v>0.75243663787841797</v>
      </c>
      <c r="F61" s="391">
        <v>1876175.25</v>
      </c>
    </row>
    <row r="62" spans="1:6" x14ac:dyDescent="0.2">
      <c r="A62" s="351" t="s">
        <v>228</v>
      </c>
      <c r="B62" s="352">
        <v>59049.98046875</v>
      </c>
      <c r="C62" s="353">
        <v>0.39172309637069702</v>
      </c>
      <c r="D62" s="352">
        <v>91694.2109375</v>
      </c>
      <c r="E62" s="353">
        <v>0.60827690362930298</v>
      </c>
      <c r="F62" s="354">
        <v>150744.1875</v>
      </c>
    </row>
    <row r="63" spans="1:6" x14ac:dyDescent="0.2">
      <c r="A63" s="367" t="s">
        <v>217</v>
      </c>
      <c r="B63" s="390">
        <v>51272.80078125</v>
      </c>
      <c r="C63" s="369">
        <v>0.31390568614006042</v>
      </c>
      <c r="D63" s="390">
        <v>112065.4375</v>
      </c>
      <c r="E63" s="369">
        <v>0.68609434366226196</v>
      </c>
      <c r="F63" s="391">
        <v>163338.234375</v>
      </c>
    </row>
    <row r="64" spans="1:6" x14ac:dyDescent="0.2">
      <c r="A64" s="351" t="s">
        <v>218</v>
      </c>
      <c r="B64" s="352">
        <v>43656.203125</v>
      </c>
      <c r="C64" s="353">
        <v>0.24557715654373169</v>
      </c>
      <c r="D64" s="352">
        <v>134113.609375</v>
      </c>
      <c r="E64" s="353">
        <v>0.75442284345626831</v>
      </c>
      <c r="F64" s="354">
        <v>177769.8125</v>
      </c>
    </row>
    <row r="65" spans="1:6" x14ac:dyDescent="0.2">
      <c r="A65" s="367" t="s">
        <v>255</v>
      </c>
      <c r="B65" s="390">
        <v>61304.63671875</v>
      </c>
      <c r="C65" s="369">
        <v>0.19304519891738892</v>
      </c>
      <c r="D65" s="390">
        <v>256261.609375</v>
      </c>
      <c r="E65" s="369">
        <v>0.80695480108261108</v>
      </c>
      <c r="F65" s="391">
        <v>317566.25</v>
      </c>
    </row>
    <row r="66" spans="1:6" x14ac:dyDescent="0.2">
      <c r="A66" s="351" t="s">
        <v>211</v>
      </c>
      <c r="B66" s="352">
        <v>22418.0703125</v>
      </c>
      <c r="C66" s="353">
        <v>0.1871020644903183</v>
      </c>
      <c r="D66" s="352">
        <v>97399.2578125</v>
      </c>
      <c r="E66" s="353">
        <v>0.81289792060852051</v>
      </c>
      <c r="F66" s="354">
        <v>119817.328125</v>
      </c>
    </row>
    <row r="67" spans="1:6" x14ac:dyDescent="0.2">
      <c r="A67" s="367" t="s">
        <v>212</v>
      </c>
      <c r="B67" s="390">
        <v>14421.1396484375</v>
      </c>
      <c r="C67" s="369">
        <v>0.32257720828056335</v>
      </c>
      <c r="D67" s="390">
        <v>30284.869140625</v>
      </c>
      <c r="E67" s="369">
        <v>0.67742282152175903</v>
      </c>
      <c r="F67" s="391">
        <v>44706.0078125</v>
      </c>
    </row>
    <row r="68" spans="1:6" x14ac:dyDescent="0.2">
      <c r="A68" s="351" t="s">
        <v>219</v>
      </c>
      <c r="B68" s="352">
        <v>43274.578125</v>
      </c>
      <c r="C68" s="353">
        <v>0.41342774033546448</v>
      </c>
      <c r="D68" s="352">
        <v>61398.0703125</v>
      </c>
      <c r="E68" s="353">
        <v>0.58657222986221313</v>
      </c>
      <c r="F68" s="354">
        <v>104672.6484375</v>
      </c>
    </row>
    <row r="69" spans="1:6" x14ac:dyDescent="0.2">
      <c r="A69" s="367" t="s">
        <v>227</v>
      </c>
      <c r="B69" s="390">
        <v>72812.421875</v>
      </c>
      <c r="C69" s="369">
        <v>0.34546035528182983</v>
      </c>
      <c r="D69" s="390">
        <v>137956.84375</v>
      </c>
      <c r="E69" s="369">
        <v>0.65453964471817017</v>
      </c>
      <c r="F69" s="391">
        <v>210769.265625</v>
      </c>
    </row>
    <row r="70" spans="1:6" x14ac:dyDescent="0.2">
      <c r="A70" s="351" t="s">
        <v>220</v>
      </c>
      <c r="B70" s="352">
        <v>51090.39453125</v>
      </c>
      <c r="C70" s="353">
        <v>0.43595966696739197</v>
      </c>
      <c r="D70" s="352">
        <v>66100.2421875</v>
      </c>
      <c r="E70" s="353">
        <v>0.56404030323028564</v>
      </c>
      <c r="F70" s="354">
        <v>117190.640625</v>
      </c>
    </row>
    <row r="71" spans="1:6" x14ac:dyDescent="0.2">
      <c r="A71" s="367" t="s">
        <v>221</v>
      </c>
      <c r="B71" s="390">
        <v>20020.966796875</v>
      </c>
      <c r="C71" s="369">
        <v>0.19954812526702881</v>
      </c>
      <c r="D71" s="390">
        <v>80310.5546875</v>
      </c>
      <c r="E71" s="369">
        <v>0.80045187473297119</v>
      </c>
      <c r="F71" s="391">
        <v>100331.5234375</v>
      </c>
    </row>
    <row r="72" spans="1:6" x14ac:dyDescent="0.2">
      <c r="A72" s="351" t="s">
        <v>222</v>
      </c>
      <c r="B72" s="352">
        <v>89001.78125</v>
      </c>
      <c r="C72" s="353">
        <v>0.49272087216377258</v>
      </c>
      <c r="D72" s="352">
        <v>91631.4921875</v>
      </c>
      <c r="E72" s="353">
        <v>0.5072791576385498</v>
      </c>
      <c r="F72" s="354">
        <v>180633.28125</v>
      </c>
    </row>
    <row r="73" spans="1:6" x14ac:dyDescent="0.2">
      <c r="A73" s="367" t="s">
        <v>223</v>
      </c>
      <c r="B73" s="390">
        <v>105505.359375</v>
      </c>
      <c r="C73" s="369">
        <v>0.42038682103157043</v>
      </c>
      <c r="D73" s="390">
        <v>145466.734375</v>
      </c>
      <c r="E73" s="369">
        <v>0.57961314916610718</v>
      </c>
      <c r="F73" s="391">
        <v>250972.09375</v>
      </c>
    </row>
    <row r="74" spans="1:6" x14ac:dyDescent="0.2">
      <c r="A74" s="379" t="s">
        <v>11</v>
      </c>
      <c r="B74" s="387">
        <v>3540068.25</v>
      </c>
      <c r="C74" s="392">
        <v>0.29355737566947937</v>
      </c>
      <c r="D74" s="387">
        <v>8519136</v>
      </c>
      <c r="E74" s="392">
        <v>0.70644265413284302</v>
      </c>
      <c r="F74" s="389">
        <v>12059204</v>
      </c>
    </row>
    <row r="75" spans="1:6" x14ac:dyDescent="0.2">
      <c r="A75" s="359" t="s">
        <v>30</v>
      </c>
    </row>
    <row r="76" spans="1:6" x14ac:dyDescent="0.2">
      <c r="A76" s="359" t="s">
        <v>285</v>
      </c>
    </row>
  </sheetData>
  <mergeCells count="26">
    <mergeCell ref="A43:A44"/>
    <mergeCell ref="B43:C43"/>
    <mergeCell ref="D43:E43"/>
    <mergeCell ref="F43:F44"/>
    <mergeCell ref="A49:A50"/>
    <mergeCell ref="B49:C49"/>
    <mergeCell ref="D49:E49"/>
    <mergeCell ref="F49:F50"/>
    <mergeCell ref="A26:A27"/>
    <mergeCell ref="B26:C26"/>
    <mergeCell ref="D26:E26"/>
    <mergeCell ref="F26:F27"/>
    <mergeCell ref="A35:A36"/>
    <mergeCell ref="B35:C35"/>
    <mergeCell ref="D35:E35"/>
    <mergeCell ref="F35:F36"/>
    <mergeCell ref="A19:A20"/>
    <mergeCell ref="B19:C19"/>
    <mergeCell ref="D19:E19"/>
    <mergeCell ref="F19:F20"/>
    <mergeCell ref="A6:F6"/>
    <mergeCell ref="B12:C12"/>
    <mergeCell ref="D12:E12"/>
    <mergeCell ref="F12:F13"/>
    <mergeCell ref="B11:F11"/>
    <mergeCell ref="A11:A13"/>
  </mergeCells>
  <phoneticPr fontId="0" type="noConversion"/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82"/>
  <sheetViews>
    <sheetView showGridLines="0" workbookViewId="0">
      <selection activeCell="A74" sqref="A74"/>
    </sheetView>
  </sheetViews>
  <sheetFormatPr baseColWidth="10" defaultColWidth="10.85546875" defaultRowHeight="12" x14ac:dyDescent="0.2"/>
  <cols>
    <col min="1" max="1" width="26.28515625" style="399" customWidth="1"/>
    <col min="2" max="2" width="13.42578125" style="399" customWidth="1"/>
    <col min="3" max="3" width="10.85546875" style="399"/>
    <col min="4" max="4" width="13.7109375" style="399" customWidth="1"/>
    <col min="5" max="6" width="10.85546875" style="399"/>
    <col min="7" max="7" width="14.85546875" style="399" customWidth="1"/>
    <col min="8" max="9" width="10.85546875" style="399"/>
    <col min="10" max="10" width="13.42578125" style="399" customWidth="1"/>
    <col min="11" max="16384" width="10.85546875" style="399"/>
  </cols>
  <sheetData>
    <row r="6" spans="1:13" x14ac:dyDescent="0.2">
      <c r="A6" s="528" t="s">
        <v>1</v>
      </c>
      <c r="B6" s="528"/>
      <c r="C6" s="528"/>
      <c r="D6" s="528"/>
      <c r="E6" s="528"/>
      <c r="F6" s="528"/>
      <c r="G6" s="528"/>
      <c r="H6" s="528"/>
    </row>
    <row r="7" spans="1:13" x14ac:dyDescent="0.2">
      <c r="A7" s="343" t="s">
        <v>276</v>
      </c>
      <c r="B7" s="343"/>
      <c r="C7" s="343"/>
      <c r="D7" s="343"/>
      <c r="E7" s="343"/>
      <c r="F7" s="343"/>
      <c r="G7" s="343"/>
      <c r="H7" s="343"/>
    </row>
    <row r="8" spans="1:13" x14ac:dyDescent="0.2">
      <c r="A8" s="343" t="s">
        <v>262</v>
      </c>
      <c r="B8" s="343"/>
      <c r="C8" s="343"/>
      <c r="D8" s="343"/>
      <c r="E8" s="343"/>
      <c r="F8" s="343"/>
      <c r="G8" s="343"/>
      <c r="H8" s="343"/>
    </row>
    <row r="9" spans="1:13" x14ac:dyDescent="0.2">
      <c r="A9" s="343" t="s">
        <v>3</v>
      </c>
      <c r="B9" s="343"/>
      <c r="C9" s="343"/>
      <c r="D9" s="343"/>
      <c r="E9" s="343"/>
      <c r="F9" s="343"/>
      <c r="G9" s="343"/>
      <c r="H9" s="343"/>
    </row>
    <row r="10" spans="1:13" x14ac:dyDescent="0.2">
      <c r="A10" s="344" t="s">
        <v>286</v>
      </c>
      <c r="B10" s="344"/>
      <c r="C10" s="344"/>
      <c r="D10" s="344"/>
      <c r="E10" s="344"/>
      <c r="F10" s="344"/>
      <c r="G10" s="344"/>
      <c r="H10" s="343"/>
    </row>
    <row r="11" spans="1:13" x14ac:dyDescent="0.2">
      <c r="A11" s="524" t="s">
        <v>13</v>
      </c>
      <c r="B11" s="542"/>
      <c r="C11" s="542"/>
      <c r="D11" s="542"/>
      <c r="E11" s="542"/>
      <c r="F11" s="542"/>
      <c r="G11" s="542"/>
      <c r="H11" s="542"/>
      <c r="I11" s="542"/>
      <c r="J11" s="542"/>
    </row>
    <row r="12" spans="1:13" ht="39" customHeight="1" x14ac:dyDescent="0.2">
      <c r="A12" s="524"/>
      <c r="B12" s="539" t="s">
        <v>269</v>
      </c>
      <c r="C12" s="540"/>
      <c r="D12" s="541" t="s">
        <v>270</v>
      </c>
      <c r="E12" s="540"/>
      <c r="F12" s="541" t="s">
        <v>274</v>
      </c>
      <c r="G12" s="540"/>
      <c r="H12" s="541" t="s">
        <v>272</v>
      </c>
      <c r="I12" s="540"/>
      <c r="J12" s="530" t="s">
        <v>11</v>
      </c>
    </row>
    <row r="13" spans="1:13" x14ac:dyDescent="0.2">
      <c r="A13" s="524"/>
      <c r="B13" s="406" t="s">
        <v>29</v>
      </c>
      <c r="C13" s="346" t="s">
        <v>12</v>
      </c>
      <c r="D13" s="345" t="s">
        <v>29</v>
      </c>
      <c r="E13" s="346" t="s">
        <v>12</v>
      </c>
      <c r="F13" s="345" t="s">
        <v>29</v>
      </c>
      <c r="G13" s="346" t="s">
        <v>12</v>
      </c>
      <c r="H13" s="345" t="s">
        <v>29</v>
      </c>
      <c r="I13" s="346" t="s">
        <v>12</v>
      </c>
      <c r="J13" s="531"/>
      <c r="M13" s="401"/>
    </row>
    <row r="14" spans="1:13" ht="24" x14ac:dyDescent="0.2">
      <c r="A14" s="347" t="s">
        <v>3</v>
      </c>
      <c r="B14" s="348">
        <v>1598568.375</v>
      </c>
      <c r="C14" s="349">
        <v>0.48443603515625</v>
      </c>
      <c r="D14" s="348">
        <v>14522.90625</v>
      </c>
      <c r="E14" s="349">
        <v>4.4010747224092484E-3</v>
      </c>
      <c r="F14" s="348">
        <v>1023557</v>
      </c>
      <c r="G14" s="349">
        <v>0.31018248200416565</v>
      </c>
      <c r="H14" s="348">
        <v>1228557.5</v>
      </c>
      <c r="I14" s="349">
        <v>0.37230658531188965</v>
      </c>
      <c r="J14" s="350">
        <v>3299854.25</v>
      </c>
    </row>
    <row r="15" spans="1:13" x14ac:dyDescent="0.2">
      <c r="A15" s="351" t="s">
        <v>197</v>
      </c>
      <c r="B15" s="352">
        <v>466360.5</v>
      </c>
      <c r="C15" s="353">
        <v>0.44557839632034302</v>
      </c>
      <c r="D15" s="352">
        <v>1090.8172607421875</v>
      </c>
      <c r="E15" s="353">
        <v>1.0422079358249903E-3</v>
      </c>
      <c r="F15" s="352">
        <v>339312.6875</v>
      </c>
      <c r="G15" s="353">
        <v>0.32419213652610779</v>
      </c>
      <c r="H15" s="352">
        <v>435441.375</v>
      </c>
      <c r="I15" s="353">
        <v>0.41603711247444153</v>
      </c>
      <c r="J15" s="354">
        <v>1046640.75</v>
      </c>
      <c r="M15" s="401"/>
    </row>
    <row r="16" spans="1:13" x14ac:dyDescent="0.2">
      <c r="A16" s="355" t="s">
        <v>198</v>
      </c>
      <c r="B16" s="356">
        <v>1132207.875</v>
      </c>
      <c r="C16" s="357">
        <v>0.50248581171035767</v>
      </c>
      <c r="D16" s="356">
        <v>13432.0888671875</v>
      </c>
      <c r="E16" s="357">
        <v>5.9613026678562164E-3</v>
      </c>
      <c r="F16" s="356">
        <v>684244.3125</v>
      </c>
      <c r="G16" s="357">
        <v>0.30367487668991089</v>
      </c>
      <c r="H16" s="356">
        <v>793116.125</v>
      </c>
      <c r="I16" s="357">
        <v>0.35199332237243652</v>
      </c>
      <c r="J16" s="358">
        <v>2253213.75</v>
      </c>
      <c r="M16" s="402"/>
    </row>
    <row r="17" spans="1:15" x14ac:dyDescent="0.2">
      <c r="A17" s="359" t="s">
        <v>30</v>
      </c>
      <c r="B17" s="400"/>
      <c r="C17" s="400"/>
      <c r="D17" s="400"/>
      <c r="E17" s="400"/>
      <c r="F17" s="400"/>
      <c r="G17" s="400"/>
      <c r="H17" s="400"/>
      <c r="I17" s="400"/>
      <c r="J17" s="360"/>
    </row>
    <row r="18" spans="1:15" x14ac:dyDescent="0.2">
      <c r="A18" s="400"/>
      <c r="B18" s="400"/>
      <c r="C18" s="400"/>
      <c r="D18" s="400"/>
      <c r="E18" s="400"/>
      <c r="F18" s="400"/>
      <c r="G18" s="400"/>
      <c r="H18" s="400"/>
      <c r="I18" s="400"/>
      <c r="J18" s="360"/>
    </row>
    <row r="19" spans="1:15" ht="30" customHeight="1" x14ac:dyDescent="0.2">
      <c r="A19" s="524" t="s">
        <v>14</v>
      </c>
      <c r="B19" s="541" t="s">
        <v>269</v>
      </c>
      <c r="C19" s="540"/>
      <c r="D19" s="541" t="s">
        <v>270</v>
      </c>
      <c r="E19" s="540"/>
      <c r="F19" s="541" t="s">
        <v>274</v>
      </c>
      <c r="G19" s="540"/>
      <c r="H19" s="541" t="s">
        <v>272</v>
      </c>
      <c r="I19" s="540"/>
      <c r="J19" s="543" t="s">
        <v>11</v>
      </c>
    </row>
    <row r="20" spans="1:15" x14ac:dyDescent="0.2">
      <c r="A20" s="524"/>
      <c r="B20" s="345" t="s">
        <v>29</v>
      </c>
      <c r="C20" s="346" t="s">
        <v>12</v>
      </c>
      <c r="D20" s="345" t="s">
        <v>29</v>
      </c>
      <c r="E20" s="346" t="s">
        <v>12</v>
      </c>
      <c r="F20" s="393"/>
      <c r="G20" s="393"/>
      <c r="H20" s="345" t="s">
        <v>29</v>
      </c>
      <c r="I20" s="346" t="s">
        <v>12</v>
      </c>
      <c r="J20" s="543"/>
      <c r="M20" s="401"/>
    </row>
    <row r="21" spans="1:15" x14ac:dyDescent="0.2">
      <c r="A21" s="361" t="s">
        <v>15</v>
      </c>
      <c r="B21" s="348">
        <v>78715.5546875</v>
      </c>
      <c r="C21" s="349">
        <v>0.48859581351280212</v>
      </c>
      <c r="D21" s="348">
        <v>0</v>
      </c>
      <c r="E21" s="349">
        <v>0</v>
      </c>
      <c r="F21" s="348">
        <v>55264.70703125</v>
      </c>
      <c r="G21" s="349">
        <v>0.34303390979766846</v>
      </c>
      <c r="H21" s="348">
        <v>54927.0546875</v>
      </c>
      <c r="I21" s="349">
        <v>0.34093806147575378</v>
      </c>
      <c r="J21" s="350">
        <v>161105.671875</v>
      </c>
      <c r="K21" s="401"/>
      <c r="M21" s="401"/>
    </row>
    <row r="22" spans="1:15" x14ac:dyDescent="0.2">
      <c r="A22" s="351" t="s">
        <v>16</v>
      </c>
      <c r="B22" s="352">
        <v>1075073.75</v>
      </c>
      <c r="C22" s="353">
        <v>0.47732341289520264</v>
      </c>
      <c r="D22" s="352">
        <v>13937.6171875</v>
      </c>
      <c r="E22" s="353">
        <v>6.1881812289357185E-3</v>
      </c>
      <c r="F22" s="352">
        <v>608924</v>
      </c>
      <c r="G22" s="353">
        <v>0.27035698294639587</v>
      </c>
      <c r="H22" s="352">
        <v>975740.8125</v>
      </c>
      <c r="I22" s="353">
        <v>0.43322044610977173</v>
      </c>
      <c r="J22" s="354">
        <v>2252296.25</v>
      </c>
      <c r="M22" s="401"/>
    </row>
    <row r="23" spans="1:15" x14ac:dyDescent="0.2">
      <c r="A23" s="355" t="s">
        <v>17</v>
      </c>
      <c r="B23" s="356">
        <v>444779.0625</v>
      </c>
      <c r="C23" s="357">
        <v>0.50175178050994873</v>
      </c>
      <c r="D23" s="356">
        <v>585.28863525390625</v>
      </c>
      <c r="E23" s="357">
        <v>6.60259451251477E-4</v>
      </c>
      <c r="F23" s="356">
        <v>359368.34375</v>
      </c>
      <c r="G23" s="357">
        <v>0.40540057420730591</v>
      </c>
      <c r="H23" s="356">
        <v>197889.671875</v>
      </c>
      <c r="I23" s="357">
        <v>0.2232377827167511</v>
      </c>
      <c r="J23" s="358">
        <v>886452.4375</v>
      </c>
      <c r="M23" s="401"/>
    </row>
    <row r="24" spans="1:15" x14ac:dyDescent="0.2">
      <c r="A24" s="359" t="s">
        <v>30</v>
      </c>
      <c r="B24" s="400"/>
      <c r="C24" s="400"/>
      <c r="D24" s="400"/>
      <c r="E24" s="400"/>
      <c r="F24" s="400"/>
      <c r="G24" s="400"/>
      <c r="H24" s="400"/>
      <c r="I24" s="400"/>
      <c r="J24" s="360"/>
    </row>
    <row r="25" spans="1:15" x14ac:dyDescent="0.2">
      <c r="A25" s="400"/>
      <c r="B25" s="400"/>
      <c r="C25" s="400"/>
      <c r="D25" s="400"/>
      <c r="E25" s="400"/>
      <c r="F25" s="400"/>
      <c r="G25" s="400"/>
      <c r="H25" s="400"/>
      <c r="I25" s="400"/>
      <c r="J25" s="360"/>
      <c r="M25" s="402"/>
      <c r="N25" s="402"/>
    </row>
    <row r="26" spans="1:15" ht="39" customHeight="1" x14ac:dyDescent="0.2">
      <c r="A26" s="524" t="s">
        <v>204</v>
      </c>
      <c r="B26" s="541" t="s">
        <v>269</v>
      </c>
      <c r="C26" s="540"/>
      <c r="D26" s="541" t="s">
        <v>270</v>
      </c>
      <c r="E26" s="540"/>
      <c r="F26" s="541" t="s">
        <v>274</v>
      </c>
      <c r="G26" s="540"/>
      <c r="H26" s="541" t="s">
        <v>272</v>
      </c>
      <c r="I26" s="540"/>
      <c r="J26" s="543" t="s">
        <v>11</v>
      </c>
    </row>
    <row r="27" spans="1:15" x14ac:dyDescent="0.2">
      <c r="A27" s="524"/>
      <c r="B27" s="345" t="s">
        <v>29</v>
      </c>
      <c r="C27" s="346" t="s">
        <v>12</v>
      </c>
      <c r="D27" s="345" t="s">
        <v>29</v>
      </c>
      <c r="E27" s="346" t="s">
        <v>12</v>
      </c>
      <c r="F27" s="345" t="s">
        <v>29</v>
      </c>
      <c r="G27" s="346" t="s">
        <v>12</v>
      </c>
      <c r="H27" s="345" t="s">
        <v>29</v>
      </c>
      <c r="I27" s="346" t="s">
        <v>12</v>
      </c>
      <c r="J27" s="543"/>
      <c r="M27" s="401"/>
    </row>
    <row r="28" spans="1:15" x14ac:dyDescent="0.2">
      <c r="A28" s="361" t="s">
        <v>19</v>
      </c>
      <c r="B28" s="362">
        <v>255103.875</v>
      </c>
      <c r="C28" s="363">
        <v>0.59086322784423828</v>
      </c>
      <c r="D28" s="362">
        <v>1976.8570556640625</v>
      </c>
      <c r="E28" s="363">
        <v>4.5787314884364605E-3</v>
      </c>
      <c r="F28" s="362">
        <v>157504.53125</v>
      </c>
      <c r="G28" s="363">
        <v>0.36480683088302612</v>
      </c>
      <c r="H28" s="362">
        <v>83922.953125</v>
      </c>
      <c r="I28" s="363">
        <v>0.19437958300113678</v>
      </c>
      <c r="J28" s="364">
        <v>431747.75</v>
      </c>
      <c r="K28" s="401"/>
      <c r="L28" s="402"/>
      <c r="M28" s="402"/>
      <c r="N28" s="401"/>
      <c r="O28" s="401"/>
    </row>
    <row r="29" spans="1:15" x14ac:dyDescent="0.2">
      <c r="A29" s="351" t="s">
        <v>20</v>
      </c>
      <c r="B29" s="365">
        <v>570311.6875</v>
      </c>
      <c r="C29" s="353">
        <v>0.50812971591949463</v>
      </c>
      <c r="D29" s="365">
        <v>11219.392578125</v>
      </c>
      <c r="E29" s="353">
        <v>9.9961254745721817E-3</v>
      </c>
      <c r="F29" s="365">
        <v>357745.34375</v>
      </c>
      <c r="G29" s="353">
        <v>0.31873980164527893</v>
      </c>
      <c r="H29" s="365">
        <v>399849.875</v>
      </c>
      <c r="I29" s="353">
        <v>0.35625362396240234</v>
      </c>
      <c r="J29" s="366">
        <v>1122374.25</v>
      </c>
      <c r="M29" s="401"/>
    </row>
    <row r="30" spans="1:15" x14ac:dyDescent="0.2">
      <c r="A30" s="367" t="s">
        <v>21</v>
      </c>
      <c r="B30" s="368">
        <v>564159.875</v>
      </c>
      <c r="C30" s="369">
        <v>0.42885589599609375</v>
      </c>
      <c r="D30" s="368">
        <v>445.97744750976563</v>
      </c>
      <c r="E30" s="369">
        <v>3.390174824744463E-4</v>
      </c>
      <c r="F30" s="368">
        <v>363451.1875</v>
      </c>
      <c r="G30" s="369">
        <v>0.27628371119499207</v>
      </c>
      <c r="H30" s="368">
        <v>606261.875</v>
      </c>
      <c r="I30" s="369">
        <v>0.4608604907989502</v>
      </c>
      <c r="J30" s="370">
        <v>1315499.875</v>
      </c>
      <c r="M30" s="401"/>
    </row>
    <row r="31" spans="1:15" x14ac:dyDescent="0.2">
      <c r="A31" s="351" t="s">
        <v>205</v>
      </c>
      <c r="B31" s="365">
        <v>138268.3125</v>
      </c>
      <c r="C31" s="353">
        <v>0.51781153678894043</v>
      </c>
      <c r="D31" s="365">
        <v>880.67840576171875</v>
      </c>
      <c r="E31" s="353">
        <v>3.2981194090098143E-3</v>
      </c>
      <c r="F31" s="365">
        <v>90127.4375</v>
      </c>
      <c r="G31" s="353">
        <v>0.33752509951591492</v>
      </c>
      <c r="H31" s="365">
        <v>76740.453125</v>
      </c>
      <c r="I31" s="353">
        <v>0.28739115595817566</v>
      </c>
      <c r="J31" s="366">
        <v>267024.40625</v>
      </c>
      <c r="M31" s="401"/>
    </row>
    <row r="32" spans="1:15" x14ac:dyDescent="0.2">
      <c r="A32" s="355" t="s">
        <v>23</v>
      </c>
      <c r="B32" s="371">
        <v>70724.5859375</v>
      </c>
      <c r="C32" s="357">
        <v>0.43333986401557922</v>
      </c>
      <c r="D32" s="371">
        <v>0</v>
      </c>
      <c r="E32" s="357">
        <v>0</v>
      </c>
      <c r="F32" s="371">
        <v>54728.53515625</v>
      </c>
      <c r="G32" s="357">
        <v>0.33532971143722534</v>
      </c>
      <c r="H32" s="371">
        <v>61782.3359375</v>
      </c>
      <c r="I32" s="357">
        <v>0.37854939699172974</v>
      </c>
      <c r="J32" s="372">
        <v>163208.125</v>
      </c>
      <c r="M32" s="401"/>
    </row>
    <row r="33" spans="1:13" x14ac:dyDescent="0.2">
      <c r="A33" s="359" t="s">
        <v>30</v>
      </c>
      <c r="B33" s="400"/>
      <c r="C33" s="400"/>
      <c r="D33" s="400"/>
      <c r="E33" s="400"/>
      <c r="F33" s="400"/>
      <c r="G33" s="400"/>
      <c r="H33" s="400"/>
      <c r="I33" s="400"/>
      <c r="J33" s="360"/>
      <c r="M33" s="401"/>
    </row>
    <row r="34" spans="1:13" x14ac:dyDescent="0.2">
      <c r="A34" s="400"/>
      <c r="B34" s="400"/>
      <c r="C34" s="400"/>
      <c r="D34" s="400"/>
      <c r="E34" s="400"/>
      <c r="F34" s="400"/>
      <c r="G34" s="400"/>
      <c r="H34" s="400"/>
      <c r="I34" s="400"/>
      <c r="J34" s="360"/>
    </row>
    <row r="35" spans="1:13" ht="30" customHeight="1" x14ac:dyDescent="0.2">
      <c r="A35" s="524" t="s">
        <v>24</v>
      </c>
      <c r="B35" s="541" t="s">
        <v>269</v>
      </c>
      <c r="C35" s="540"/>
      <c r="D35" s="541" t="s">
        <v>270</v>
      </c>
      <c r="E35" s="540"/>
      <c r="F35" s="541" t="s">
        <v>274</v>
      </c>
      <c r="G35" s="540"/>
      <c r="H35" s="541" t="s">
        <v>272</v>
      </c>
      <c r="I35" s="540"/>
      <c r="J35" s="543" t="s">
        <v>11</v>
      </c>
    </row>
    <row r="36" spans="1:13" x14ac:dyDescent="0.2">
      <c r="A36" s="524"/>
      <c r="B36" s="345" t="s">
        <v>29</v>
      </c>
      <c r="C36" s="346" t="s">
        <v>12</v>
      </c>
      <c r="D36" s="345" t="s">
        <v>29</v>
      </c>
      <c r="E36" s="346" t="s">
        <v>12</v>
      </c>
      <c r="F36" s="345" t="s">
        <v>29</v>
      </c>
      <c r="G36" s="346" t="s">
        <v>12</v>
      </c>
      <c r="H36" s="345" t="s">
        <v>29</v>
      </c>
      <c r="I36" s="346" t="s">
        <v>12</v>
      </c>
      <c r="J36" s="543"/>
      <c r="M36" s="401"/>
    </row>
    <row r="37" spans="1:13" x14ac:dyDescent="0.2">
      <c r="A37" s="361" t="s">
        <v>25</v>
      </c>
      <c r="B37" s="373">
        <v>103913.53125</v>
      </c>
      <c r="C37" s="374">
        <v>0.59332597255706787</v>
      </c>
      <c r="D37" s="373">
        <v>505.528564453125</v>
      </c>
      <c r="E37" s="374">
        <v>2.8864692430943251E-3</v>
      </c>
      <c r="F37" s="373">
        <v>81011.9296875</v>
      </c>
      <c r="G37" s="374">
        <v>0.46256229281425476</v>
      </c>
      <c r="H37" s="373">
        <v>0</v>
      </c>
      <c r="I37" s="374">
        <v>0</v>
      </c>
      <c r="J37" s="364">
        <v>175137.34375</v>
      </c>
      <c r="K37" s="401"/>
      <c r="L37" s="401"/>
      <c r="M37" s="401"/>
    </row>
    <row r="38" spans="1:13" x14ac:dyDescent="0.2">
      <c r="A38" s="351" t="s">
        <v>26</v>
      </c>
      <c r="B38" s="375">
        <v>210400.421875</v>
      </c>
      <c r="C38" s="376">
        <v>0.53788405656814575</v>
      </c>
      <c r="D38" s="375">
        <v>6836.2939453125</v>
      </c>
      <c r="E38" s="376">
        <v>1.7476834356784821E-2</v>
      </c>
      <c r="F38" s="375">
        <v>156541.21875</v>
      </c>
      <c r="G38" s="376">
        <v>0.40019416809082031</v>
      </c>
      <c r="H38" s="375">
        <v>63949.9453125</v>
      </c>
      <c r="I38" s="376">
        <v>0.16348662972450256</v>
      </c>
      <c r="J38" s="366">
        <v>391163.15625</v>
      </c>
      <c r="M38" s="401"/>
    </row>
    <row r="39" spans="1:13" x14ac:dyDescent="0.2">
      <c r="A39" s="367" t="s">
        <v>27</v>
      </c>
      <c r="B39" s="368">
        <v>399011.5625</v>
      </c>
      <c r="C39" s="377">
        <v>0.52271974086761475</v>
      </c>
      <c r="D39" s="368">
        <v>1981.1175537109375</v>
      </c>
      <c r="E39" s="377">
        <v>2.5953361764550209E-3</v>
      </c>
      <c r="F39" s="368">
        <v>244610.359375</v>
      </c>
      <c r="G39" s="377">
        <v>0.32044848799705505</v>
      </c>
      <c r="H39" s="368">
        <v>248461.140625</v>
      </c>
      <c r="I39" s="377">
        <v>0.32549315690994263</v>
      </c>
      <c r="J39" s="378">
        <v>763337.5</v>
      </c>
      <c r="M39" s="401"/>
    </row>
    <row r="40" spans="1:13" x14ac:dyDescent="0.2">
      <c r="A40" s="379" t="s">
        <v>28</v>
      </c>
      <c r="B40" s="380">
        <v>885242.8125</v>
      </c>
      <c r="C40" s="381">
        <v>0.44931250810623169</v>
      </c>
      <c r="D40" s="380">
        <v>5199.9658203125</v>
      </c>
      <c r="E40" s="381">
        <v>2.6392866857349873E-3</v>
      </c>
      <c r="F40" s="380">
        <v>541393.5</v>
      </c>
      <c r="G40" s="381">
        <v>0.27478885650634766</v>
      </c>
      <c r="H40" s="380">
        <v>916146.4375</v>
      </c>
      <c r="I40" s="381">
        <v>0.46499788761138916</v>
      </c>
      <c r="J40" s="382">
        <v>1970216.375</v>
      </c>
      <c r="M40" s="401"/>
    </row>
    <row r="41" spans="1:13" x14ac:dyDescent="0.2">
      <c r="A41" s="359" t="s">
        <v>30</v>
      </c>
      <c r="B41" s="403"/>
      <c r="C41" s="403"/>
      <c r="D41" s="403"/>
      <c r="E41" s="403"/>
      <c r="F41" s="403"/>
      <c r="G41" s="403"/>
      <c r="H41" s="403"/>
      <c r="I41" s="403"/>
    </row>
    <row r="42" spans="1:13" x14ac:dyDescent="0.2">
      <c r="A42" s="359"/>
      <c r="B42" s="403"/>
      <c r="C42" s="403"/>
      <c r="D42" s="403"/>
      <c r="E42" s="403"/>
      <c r="F42" s="403"/>
      <c r="G42" s="403"/>
      <c r="H42" s="403"/>
      <c r="I42" s="403"/>
    </row>
    <row r="43" spans="1:13" ht="29.1" customHeight="1" x14ac:dyDescent="0.2">
      <c r="A43" s="533" t="s">
        <v>261</v>
      </c>
      <c r="B43" s="525" t="s">
        <v>269</v>
      </c>
      <c r="C43" s="526"/>
      <c r="D43" s="525" t="s">
        <v>270</v>
      </c>
      <c r="E43" s="526"/>
      <c r="F43" s="525" t="s">
        <v>274</v>
      </c>
      <c r="G43" s="526"/>
      <c r="H43" s="525" t="s">
        <v>272</v>
      </c>
      <c r="I43" s="526"/>
      <c r="J43" s="543" t="s">
        <v>11</v>
      </c>
    </row>
    <row r="44" spans="1:13" x14ac:dyDescent="0.2">
      <c r="A44" s="534"/>
      <c r="B44" s="345" t="s">
        <v>29</v>
      </c>
      <c r="C44" s="346" t="s">
        <v>12</v>
      </c>
      <c r="D44" s="345" t="s">
        <v>29</v>
      </c>
      <c r="E44" s="346" t="s">
        <v>12</v>
      </c>
      <c r="F44" s="345" t="s">
        <v>29</v>
      </c>
      <c r="G44" s="346" t="s">
        <v>12</v>
      </c>
      <c r="H44" s="345" t="s">
        <v>29</v>
      </c>
      <c r="I44" s="346" t="s">
        <v>12</v>
      </c>
      <c r="J44" s="543"/>
    </row>
    <row r="45" spans="1:13" x14ac:dyDescent="0.2">
      <c r="A45" s="383" t="s">
        <v>234</v>
      </c>
      <c r="B45" s="394"/>
      <c r="C45" s="395"/>
      <c r="D45" s="394"/>
      <c r="E45" s="395"/>
      <c r="F45" s="394"/>
      <c r="G45" s="395"/>
      <c r="H45" s="394"/>
      <c r="I45" s="395"/>
      <c r="J45" s="386"/>
      <c r="L45" s="402"/>
      <c r="M45" s="401"/>
    </row>
    <row r="46" spans="1:13" x14ac:dyDescent="0.2">
      <c r="A46" s="379" t="s">
        <v>235</v>
      </c>
      <c r="B46" s="396"/>
      <c r="C46" s="388"/>
      <c r="D46" s="396"/>
      <c r="E46" s="388"/>
      <c r="F46" s="396"/>
      <c r="G46" s="388"/>
      <c r="H46" s="396"/>
      <c r="I46" s="388"/>
      <c r="J46" s="389"/>
      <c r="M46" s="401"/>
    </row>
    <row r="47" spans="1:13" x14ac:dyDescent="0.2">
      <c r="A47" s="359" t="s">
        <v>30</v>
      </c>
    </row>
    <row r="49" spans="1:10" x14ac:dyDescent="0.2">
      <c r="A49" s="537" t="s">
        <v>3</v>
      </c>
      <c r="B49" s="525" t="s">
        <v>269</v>
      </c>
      <c r="C49" s="526"/>
      <c r="D49" s="525" t="s">
        <v>270</v>
      </c>
      <c r="E49" s="526"/>
      <c r="F49" s="525" t="s">
        <v>274</v>
      </c>
      <c r="G49" s="526"/>
      <c r="H49" s="525" t="s">
        <v>272</v>
      </c>
      <c r="I49" s="526"/>
      <c r="J49" s="543" t="s">
        <v>11</v>
      </c>
    </row>
    <row r="50" spans="1:10" x14ac:dyDescent="0.2">
      <c r="A50" s="538"/>
      <c r="B50" s="345" t="s">
        <v>29</v>
      </c>
      <c r="C50" s="346" t="s">
        <v>12</v>
      </c>
      <c r="D50" s="345" t="s">
        <v>29</v>
      </c>
      <c r="E50" s="346" t="s">
        <v>12</v>
      </c>
      <c r="F50" s="345" t="s">
        <v>29</v>
      </c>
      <c r="G50" s="346" t="s">
        <v>12</v>
      </c>
      <c r="H50" s="345" t="s">
        <v>29</v>
      </c>
      <c r="I50" s="346" t="s">
        <v>12</v>
      </c>
      <c r="J50" s="543"/>
    </row>
    <row r="51" spans="1:10" x14ac:dyDescent="0.2">
      <c r="A51" s="367" t="s">
        <v>213</v>
      </c>
      <c r="B51" s="390">
        <v>13103.580078125</v>
      </c>
      <c r="C51" s="369">
        <v>8.8669940829277039E-2</v>
      </c>
      <c r="D51" s="390">
        <v>148.65914916992188</v>
      </c>
      <c r="E51" s="369">
        <v>1.0059538763016462E-3</v>
      </c>
      <c r="F51" s="390">
        <v>11656.794921875</v>
      </c>
      <c r="G51" s="369">
        <v>7.8879758715629578E-2</v>
      </c>
      <c r="H51" s="390">
        <v>36541.78125</v>
      </c>
      <c r="I51" s="369">
        <v>0.24727268517017365</v>
      </c>
      <c r="J51" s="391">
        <v>147779.28125</v>
      </c>
    </row>
    <row r="52" spans="1:10" x14ac:dyDescent="0.2">
      <c r="A52" s="351" t="s">
        <v>230</v>
      </c>
      <c r="B52" s="352">
        <v>92085.96875</v>
      </c>
      <c r="C52" s="353">
        <v>0.11999668926000595</v>
      </c>
      <c r="D52" s="352">
        <v>668.17449951171875</v>
      </c>
      <c r="E52" s="353">
        <v>8.7069434812292457E-4</v>
      </c>
      <c r="F52" s="352">
        <v>119550.328125</v>
      </c>
      <c r="G52" s="353">
        <v>0.15578533709049225</v>
      </c>
      <c r="H52" s="352">
        <v>100806.1953125</v>
      </c>
      <c r="I52" s="353">
        <v>0.13135997951030731</v>
      </c>
      <c r="J52" s="354">
        <v>767404.25</v>
      </c>
    </row>
    <row r="53" spans="1:10" x14ac:dyDescent="0.2">
      <c r="A53" s="367" t="s">
        <v>273</v>
      </c>
      <c r="B53" s="390">
        <v>442354.96875</v>
      </c>
      <c r="C53" s="369">
        <v>0.10513114184141159</v>
      </c>
      <c r="D53" s="390">
        <v>8602.7861328125</v>
      </c>
      <c r="E53" s="369">
        <v>2.0445587579160929E-3</v>
      </c>
      <c r="F53" s="390">
        <v>351101.78125</v>
      </c>
      <c r="G53" s="369">
        <v>8.3443693816661835E-2</v>
      </c>
      <c r="H53" s="390">
        <v>678151.5625</v>
      </c>
      <c r="I53" s="369">
        <v>0.16117112338542938</v>
      </c>
      <c r="J53" s="391">
        <v>4207649</v>
      </c>
    </row>
    <row r="54" spans="1:10" x14ac:dyDescent="0.2">
      <c r="A54" s="351" t="s">
        <v>224</v>
      </c>
      <c r="B54" s="352">
        <v>66195.7421875</v>
      </c>
      <c r="C54" s="353">
        <v>0.12830367684364319</v>
      </c>
      <c r="D54" s="352">
        <v>0</v>
      </c>
      <c r="E54" s="353">
        <v>0</v>
      </c>
      <c r="F54" s="352">
        <v>84333.4453125</v>
      </c>
      <c r="G54" s="353">
        <v>0.16345900297164917</v>
      </c>
      <c r="H54" s="352">
        <v>6426.55859375</v>
      </c>
      <c r="I54" s="353">
        <v>1.2456254102289677E-2</v>
      </c>
      <c r="J54" s="354">
        <v>515930.25</v>
      </c>
    </row>
    <row r="55" spans="1:10" x14ac:dyDescent="0.2">
      <c r="A55" s="367" t="s">
        <v>254</v>
      </c>
      <c r="B55" s="390">
        <v>140744.53125</v>
      </c>
      <c r="C55" s="369">
        <v>0.11269623041152954</v>
      </c>
      <c r="D55" s="390">
        <v>0</v>
      </c>
      <c r="E55" s="369">
        <v>0</v>
      </c>
      <c r="F55" s="390">
        <v>73248.0703125</v>
      </c>
      <c r="G55" s="369">
        <v>5.8650817722082138E-2</v>
      </c>
      <c r="H55" s="390">
        <v>117800.59375</v>
      </c>
      <c r="I55" s="369">
        <v>9.4324685633182526E-2</v>
      </c>
      <c r="J55" s="391">
        <v>1248884</v>
      </c>
    </row>
    <row r="56" spans="1:10" x14ac:dyDescent="0.2">
      <c r="A56" s="351" t="s">
        <v>215</v>
      </c>
      <c r="B56" s="352">
        <v>46773.20703125</v>
      </c>
      <c r="C56" s="353">
        <v>0.1134549006819725</v>
      </c>
      <c r="D56" s="352">
        <v>3018.418701171875</v>
      </c>
      <c r="E56" s="353">
        <v>7.3215928860008717E-3</v>
      </c>
      <c r="F56" s="352">
        <v>96181.03125</v>
      </c>
      <c r="G56" s="353">
        <v>0.23330043256282806</v>
      </c>
      <c r="H56" s="352">
        <v>20066.91015625</v>
      </c>
      <c r="I56" s="353">
        <v>4.8675075173377991E-2</v>
      </c>
      <c r="J56" s="354">
        <v>412262.5625</v>
      </c>
    </row>
    <row r="57" spans="1:10" x14ac:dyDescent="0.2">
      <c r="A57" s="367" t="s">
        <v>256</v>
      </c>
      <c r="B57" s="390">
        <v>100465.046875</v>
      </c>
      <c r="C57" s="369">
        <v>0.26106628775596619</v>
      </c>
      <c r="D57" s="390">
        <v>1262.872314453125</v>
      </c>
      <c r="E57" s="369">
        <v>3.2816727180033922E-3</v>
      </c>
      <c r="F57" s="390">
        <v>5690.1953125</v>
      </c>
      <c r="G57" s="369">
        <v>1.4786418527364731E-2</v>
      </c>
      <c r="H57" s="390">
        <v>698.16241455078125</v>
      </c>
      <c r="I57" s="369">
        <v>1.8142296466976404E-3</v>
      </c>
      <c r="J57" s="391">
        <v>384825.8125</v>
      </c>
    </row>
    <row r="58" spans="1:10" x14ac:dyDescent="0.2">
      <c r="A58" s="351" t="s">
        <v>216</v>
      </c>
      <c r="B58" s="352">
        <v>14959.052734375</v>
      </c>
      <c r="C58" s="353">
        <v>0.18755726516246796</v>
      </c>
      <c r="D58" s="352">
        <v>0</v>
      </c>
      <c r="E58" s="353">
        <v>0</v>
      </c>
      <c r="F58" s="352">
        <v>3662.13818359375</v>
      </c>
      <c r="G58" s="353">
        <v>4.5916050672531128E-2</v>
      </c>
      <c r="H58" s="352">
        <v>9937.22265625</v>
      </c>
      <c r="I58" s="353">
        <v>0.1245933398604393</v>
      </c>
      <c r="J58" s="354">
        <v>79757.2578125</v>
      </c>
    </row>
    <row r="59" spans="1:10" x14ac:dyDescent="0.2">
      <c r="A59" s="367" t="s">
        <v>229</v>
      </c>
      <c r="B59" s="390">
        <v>48136.515625</v>
      </c>
      <c r="C59" s="369">
        <v>0.1812969297170639</v>
      </c>
      <c r="D59" s="390">
        <v>0</v>
      </c>
      <c r="E59" s="369">
        <v>0</v>
      </c>
      <c r="F59" s="390">
        <v>71120.7421875</v>
      </c>
      <c r="G59" s="369">
        <v>0.26786261796951294</v>
      </c>
      <c r="H59" s="390">
        <v>40612.734375</v>
      </c>
      <c r="I59" s="369">
        <v>0.15296004712581635</v>
      </c>
      <c r="J59" s="391">
        <v>265512.03125</v>
      </c>
    </row>
    <row r="60" spans="1:10" x14ac:dyDescent="0.2">
      <c r="A60" s="351" t="s">
        <v>226</v>
      </c>
      <c r="B60" s="352">
        <v>28223.357421875</v>
      </c>
      <c r="C60" s="353">
        <v>0.13156946003437042</v>
      </c>
      <c r="D60" s="352">
        <v>194.4271240234375</v>
      </c>
      <c r="E60" s="353">
        <v>9.0636528329923749E-4</v>
      </c>
      <c r="F60" s="352">
        <v>67984.859375</v>
      </c>
      <c r="G60" s="353">
        <v>0.31692653894424438</v>
      </c>
      <c r="H60" s="352">
        <v>25229.56640625</v>
      </c>
      <c r="I60" s="353">
        <v>0.11761323362588882</v>
      </c>
      <c r="J60" s="354">
        <v>214512.984375</v>
      </c>
    </row>
    <row r="61" spans="1:10" x14ac:dyDescent="0.2">
      <c r="A61" s="367" t="s">
        <v>258</v>
      </c>
      <c r="B61" s="390">
        <v>290708.09375</v>
      </c>
      <c r="C61" s="369">
        <v>0.1549471914768219</v>
      </c>
      <c r="D61" s="390">
        <v>580.06243896484375</v>
      </c>
      <c r="E61" s="369">
        <v>3.0917284311726689E-4</v>
      </c>
      <c r="F61" s="390">
        <v>66328.0859375</v>
      </c>
      <c r="G61" s="369">
        <v>3.535282239317894E-2</v>
      </c>
      <c r="H61" s="390">
        <v>166770.703125</v>
      </c>
      <c r="I61" s="369">
        <v>8.8888660073280334E-2</v>
      </c>
      <c r="J61" s="391">
        <v>1876175.25</v>
      </c>
    </row>
    <row r="62" spans="1:10" x14ac:dyDescent="0.2">
      <c r="A62" s="351" t="s">
        <v>228</v>
      </c>
      <c r="B62" s="352">
        <v>44546.421875</v>
      </c>
      <c r="C62" s="353">
        <v>0.29551005363464355</v>
      </c>
      <c r="D62" s="352">
        <v>0</v>
      </c>
      <c r="E62" s="353">
        <v>0</v>
      </c>
      <c r="F62" s="352">
        <v>18772.9296875</v>
      </c>
      <c r="G62" s="353">
        <v>0.12453501671552658</v>
      </c>
      <c r="H62" s="352">
        <v>10031.6513671875</v>
      </c>
      <c r="I62" s="353">
        <v>6.6547520458698273E-2</v>
      </c>
      <c r="J62" s="354">
        <v>150744.1875</v>
      </c>
    </row>
    <row r="63" spans="1:10" x14ac:dyDescent="0.2">
      <c r="A63" s="367" t="s">
        <v>217</v>
      </c>
      <c r="B63" s="390">
        <v>24179.681640625</v>
      </c>
      <c r="C63" s="369">
        <v>0.14803442358970642</v>
      </c>
      <c r="D63" s="390">
        <v>0</v>
      </c>
      <c r="E63" s="369">
        <v>0</v>
      </c>
      <c r="F63" s="390">
        <v>14635.68359375</v>
      </c>
      <c r="G63" s="369">
        <v>8.9603535830974579E-2</v>
      </c>
      <c r="H63" s="390">
        <v>23431.359375</v>
      </c>
      <c r="I63" s="369">
        <v>0.14345298707485199</v>
      </c>
      <c r="J63" s="391">
        <v>163338.234375</v>
      </c>
    </row>
    <row r="64" spans="1:10" x14ac:dyDescent="0.2">
      <c r="A64" s="351" t="s">
        <v>218</v>
      </c>
      <c r="B64" s="352">
        <v>22520.580078125</v>
      </c>
      <c r="C64" s="353">
        <v>0.12668393552303314</v>
      </c>
      <c r="D64" s="352">
        <v>91.070838928222656</v>
      </c>
      <c r="E64" s="353">
        <v>5.1229645032435656E-4</v>
      </c>
      <c r="F64" s="352">
        <v>1639.632080078125</v>
      </c>
      <c r="G64" s="353">
        <v>9.2233438044786453E-3</v>
      </c>
      <c r="H64" s="352">
        <v>27216.537109375</v>
      </c>
      <c r="I64" s="353">
        <v>0.15309987962245941</v>
      </c>
      <c r="J64" s="354">
        <v>177769.8125</v>
      </c>
    </row>
    <row r="65" spans="1:10" x14ac:dyDescent="0.2">
      <c r="A65" s="367" t="s">
        <v>255</v>
      </c>
      <c r="B65" s="390">
        <v>31334.501953125</v>
      </c>
      <c r="C65" s="369">
        <v>9.8670758306980133E-2</v>
      </c>
      <c r="D65" s="390">
        <v>695.5501708984375</v>
      </c>
      <c r="E65" s="369">
        <v>2.1902520675212145E-3</v>
      </c>
      <c r="F65" s="390">
        <v>26252.177734375</v>
      </c>
      <c r="G65" s="369">
        <v>8.2666777074337006E-2</v>
      </c>
      <c r="H65" s="390">
        <v>6443.46337890625</v>
      </c>
      <c r="I65" s="369">
        <v>2.0290138199925423E-2</v>
      </c>
      <c r="J65" s="391">
        <v>317566.25</v>
      </c>
    </row>
    <row r="66" spans="1:10" x14ac:dyDescent="0.2">
      <c r="A66" s="351" t="s">
        <v>211</v>
      </c>
      <c r="B66" s="352">
        <v>12676.3486328125</v>
      </c>
      <c r="C66" s="353">
        <v>0.10579728335142136</v>
      </c>
      <c r="D66" s="352">
        <v>0</v>
      </c>
      <c r="E66" s="353">
        <v>0</v>
      </c>
      <c r="F66" s="352">
        <v>8862.71875</v>
      </c>
      <c r="G66" s="353">
        <v>7.3968589305877686E-2</v>
      </c>
      <c r="H66" s="352">
        <v>1916.9398193359375</v>
      </c>
      <c r="I66" s="353">
        <v>1.5998853370547295E-2</v>
      </c>
      <c r="J66" s="354">
        <v>119817.328125</v>
      </c>
    </row>
    <row r="67" spans="1:10" x14ac:dyDescent="0.2">
      <c r="A67" s="367" t="s">
        <v>212</v>
      </c>
      <c r="B67" s="390">
        <v>7656.7216796875</v>
      </c>
      <c r="C67" s="369">
        <v>0.1712682843208313</v>
      </c>
      <c r="D67" s="390">
        <v>0</v>
      </c>
      <c r="E67" s="369">
        <v>0</v>
      </c>
      <c r="F67" s="390">
        <v>2186.635009765625</v>
      </c>
      <c r="G67" s="369">
        <v>4.8911437392234802E-2</v>
      </c>
      <c r="H67" s="390">
        <v>9733.2529296875</v>
      </c>
      <c r="I67" s="369">
        <v>0.21771688759326935</v>
      </c>
      <c r="J67" s="391">
        <v>44706.0078125</v>
      </c>
    </row>
    <row r="68" spans="1:10" x14ac:dyDescent="0.2">
      <c r="A68" s="351" t="s">
        <v>219</v>
      </c>
      <c r="B68" s="352">
        <v>31874.482421875</v>
      </c>
      <c r="C68" s="353">
        <v>0.30443406105041504</v>
      </c>
      <c r="D68" s="352">
        <v>0</v>
      </c>
      <c r="E68" s="353">
        <v>0</v>
      </c>
      <c r="F68" s="352">
        <v>9869.916015625</v>
      </c>
      <c r="G68" s="353">
        <v>9.4267845153808594E-2</v>
      </c>
      <c r="H68" s="352">
        <v>12617.2412109375</v>
      </c>
      <c r="I68" s="353">
        <v>0.1205076277256012</v>
      </c>
      <c r="J68" s="354">
        <v>104700.7734375</v>
      </c>
    </row>
    <row r="69" spans="1:10" x14ac:dyDescent="0.2">
      <c r="A69" s="367" t="s">
        <v>227</v>
      </c>
      <c r="B69" s="390">
        <v>27482.892578125</v>
      </c>
      <c r="C69" s="369">
        <v>0.13039326667785645</v>
      </c>
      <c r="D69" s="390">
        <v>0</v>
      </c>
      <c r="E69" s="369">
        <v>0</v>
      </c>
      <c r="F69" s="390">
        <v>33203.3125</v>
      </c>
      <c r="G69" s="369">
        <v>0.1575339287519455</v>
      </c>
      <c r="H69" s="390">
        <v>35450.0390625</v>
      </c>
      <c r="I69" s="369">
        <v>0.16819359362125397</v>
      </c>
      <c r="J69" s="391">
        <v>210769.265625</v>
      </c>
    </row>
    <row r="70" spans="1:10" x14ac:dyDescent="0.2">
      <c r="A70" s="351" t="s">
        <v>220</v>
      </c>
      <c r="B70" s="352">
        <v>46433.76171875</v>
      </c>
      <c r="C70" s="353">
        <v>0.39622414112091064</v>
      </c>
      <c r="D70" s="352">
        <v>0</v>
      </c>
      <c r="E70" s="353">
        <v>0</v>
      </c>
      <c r="F70" s="352">
        <v>6642.14453125</v>
      </c>
      <c r="G70" s="353">
        <v>5.6678116321563721E-2</v>
      </c>
      <c r="H70" s="352">
        <v>9978.5283203125</v>
      </c>
      <c r="I70" s="353">
        <v>8.5147827863693237E-2</v>
      </c>
      <c r="J70" s="354">
        <v>117190.640625</v>
      </c>
    </row>
    <row r="71" spans="1:10" x14ac:dyDescent="0.2">
      <c r="A71" s="367" t="s">
        <v>221</v>
      </c>
      <c r="B71" s="390">
        <v>5738.78076171875</v>
      </c>
      <c r="C71" s="369">
        <v>5.7198181748390198E-2</v>
      </c>
      <c r="D71" s="390">
        <v>0</v>
      </c>
      <c r="E71" s="369">
        <v>0</v>
      </c>
      <c r="F71" s="390">
        <v>2997.647705078125</v>
      </c>
      <c r="G71" s="369">
        <v>2.9877426102757454E-2</v>
      </c>
      <c r="H71" s="390">
        <v>14309.0634765625</v>
      </c>
      <c r="I71" s="369">
        <v>0.1426178365945816</v>
      </c>
      <c r="J71" s="391">
        <v>100331.5234375</v>
      </c>
    </row>
    <row r="72" spans="1:10" x14ac:dyDescent="0.2">
      <c r="A72" s="351" t="s">
        <v>222</v>
      </c>
      <c r="B72" s="352">
        <v>38420.4140625</v>
      </c>
      <c r="C72" s="353">
        <v>0.21252261102199554</v>
      </c>
      <c r="D72" s="352">
        <v>0</v>
      </c>
      <c r="E72" s="353">
        <v>0</v>
      </c>
      <c r="F72" s="352">
        <v>77932.4921875</v>
      </c>
      <c r="G72" s="353">
        <v>0.43108376860618591</v>
      </c>
      <c r="H72" s="352">
        <v>2691.35498046875</v>
      </c>
      <c r="I72" s="353">
        <v>1.4887236058712006E-2</v>
      </c>
      <c r="J72" s="354">
        <v>180782.71875</v>
      </c>
    </row>
    <row r="73" spans="1:10" x14ac:dyDescent="0.2">
      <c r="A73" s="367" t="s">
        <v>223</v>
      </c>
      <c r="B73" s="390">
        <v>84118.0625</v>
      </c>
      <c r="C73" s="369">
        <v>0.33505335450172424</v>
      </c>
      <c r="D73" s="390">
        <v>0</v>
      </c>
      <c r="E73" s="369">
        <v>0</v>
      </c>
      <c r="F73" s="390">
        <v>24996.193359375</v>
      </c>
      <c r="G73" s="369">
        <v>9.9563136696815491E-2</v>
      </c>
      <c r="H73" s="390">
        <v>33795.21875</v>
      </c>
      <c r="I73" s="369">
        <v>0.13461081683635712</v>
      </c>
      <c r="J73" s="391">
        <v>251058.71875</v>
      </c>
    </row>
    <row r="74" spans="1:10" x14ac:dyDescent="0.2">
      <c r="A74" s="379" t="s">
        <v>11</v>
      </c>
      <c r="B74" s="387">
        <v>1660732.75</v>
      </c>
      <c r="C74" s="392">
        <v>0.13771192729473114</v>
      </c>
      <c r="D74" s="387">
        <v>15262.021484375</v>
      </c>
      <c r="E74" s="392">
        <v>1.2655634200200438E-3</v>
      </c>
      <c r="F74" s="387">
        <v>1178849</v>
      </c>
      <c r="G74" s="392">
        <v>9.7752980887889862E-2</v>
      </c>
      <c r="H74" s="387">
        <v>1390656.625</v>
      </c>
      <c r="I74" s="392">
        <v>0.11531657725572586</v>
      </c>
      <c r="J74" s="389">
        <v>12059468</v>
      </c>
    </row>
    <row r="75" spans="1:10" x14ac:dyDescent="0.2">
      <c r="A75" s="359" t="s">
        <v>30</v>
      </c>
      <c r="C75" s="404"/>
      <c r="I75" s="402"/>
    </row>
    <row r="76" spans="1:10" x14ac:dyDescent="0.2">
      <c r="A76" s="405" t="s">
        <v>285</v>
      </c>
      <c r="C76" s="401"/>
    </row>
    <row r="77" spans="1:10" x14ac:dyDescent="0.2">
      <c r="C77" s="401"/>
    </row>
    <row r="78" spans="1:10" x14ac:dyDescent="0.2">
      <c r="C78" s="401"/>
    </row>
    <row r="79" spans="1:10" x14ac:dyDescent="0.2">
      <c r="C79" s="401"/>
    </row>
    <row r="80" spans="1:10" x14ac:dyDescent="0.2">
      <c r="C80" s="401"/>
    </row>
    <row r="81" spans="3:3" x14ac:dyDescent="0.2">
      <c r="C81" s="401"/>
    </row>
    <row r="82" spans="3:3" x14ac:dyDescent="0.2">
      <c r="C82" s="401"/>
    </row>
  </sheetData>
  <mergeCells count="38">
    <mergeCell ref="J49:J50"/>
    <mergeCell ref="A43:A44"/>
    <mergeCell ref="B43:C43"/>
    <mergeCell ref="D43:E43"/>
    <mergeCell ref="A49:A50"/>
    <mergeCell ref="B49:C49"/>
    <mergeCell ref="D49:E49"/>
    <mergeCell ref="F49:G49"/>
    <mergeCell ref="H49:I49"/>
    <mergeCell ref="F35:G35"/>
    <mergeCell ref="H35:I35"/>
    <mergeCell ref="F43:G43"/>
    <mergeCell ref="H43:I43"/>
    <mergeCell ref="J43:J44"/>
    <mergeCell ref="J19:J20"/>
    <mergeCell ref="J35:J36"/>
    <mergeCell ref="A26:A27"/>
    <mergeCell ref="B26:C26"/>
    <mergeCell ref="D26:E26"/>
    <mergeCell ref="F26:G26"/>
    <mergeCell ref="H26:I26"/>
    <mergeCell ref="J26:J27"/>
    <mergeCell ref="A19:A20"/>
    <mergeCell ref="B19:C19"/>
    <mergeCell ref="A35:A36"/>
    <mergeCell ref="D19:E19"/>
    <mergeCell ref="F19:G19"/>
    <mergeCell ref="H19:I19"/>
    <mergeCell ref="B35:C35"/>
    <mergeCell ref="D35:E35"/>
    <mergeCell ref="A6:H6"/>
    <mergeCell ref="B12:C12"/>
    <mergeCell ref="D12:E12"/>
    <mergeCell ref="F12:G12"/>
    <mergeCell ref="H12:I12"/>
    <mergeCell ref="B11:J11"/>
    <mergeCell ref="A11:A13"/>
    <mergeCell ref="J12:J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84"/>
  <sheetViews>
    <sheetView showGridLines="0" zoomScale="90" workbookViewId="0">
      <selection activeCell="C14" sqref="C14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32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4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45"/>
    </row>
    <row r="14" spans="1:12" ht="24" x14ac:dyDescent="0.2">
      <c r="A14" s="162" t="s">
        <v>3</v>
      </c>
      <c r="B14" s="161">
        <v>8902.4599609375</v>
      </c>
      <c r="C14" s="160">
        <v>7.3880236595869064E-4</v>
      </c>
      <c r="D14" s="161">
        <v>93614.4453125</v>
      </c>
      <c r="E14" s="160">
        <v>7.7689280733466148E-3</v>
      </c>
      <c r="F14" s="161">
        <v>550346.1875</v>
      </c>
      <c r="G14" s="160">
        <v>4.5672435313463211E-2</v>
      </c>
      <c r="H14" s="161">
        <v>8888855</v>
      </c>
      <c r="I14" s="160">
        <v>0.73767334222793579</v>
      </c>
      <c r="J14" s="161">
        <v>2508135</v>
      </c>
      <c r="K14" s="160">
        <v>0.20814651250839233</v>
      </c>
      <c r="L14" s="159">
        <v>12049854</v>
      </c>
    </row>
    <row r="15" spans="1:12" x14ac:dyDescent="0.2">
      <c r="A15" s="13" t="s">
        <v>4</v>
      </c>
      <c r="B15" s="15">
        <v>4772.30810546875</v>
      </c>
      <c r="C15" s="98">
        <v>1.062550232745707E-3</v>
      </c>
      <c r="D15" s="15">
        <v>42941.78125</v>
      </c>
      <c r="E15" s="98">
        <v>9.5609501004219055E-3</v>
      </c>
      <c r="F15" s="15">
        <v>177300.015625</v>
      </c>
      <c r="G15" s="98">
        <v>3.94756980240345E-2</v>
      </c>
      <c r="H15" s="15">
        <v>3352618.25</v>
      </c>
      <c r="I15" s="98">
        <v>0.74645757675170898</v>
      </c>
      <c r="J15" s="15">
        <v>913739.0625</v>
      </c>
      <c r="K15" s="98">
        <v>0.20344321429729462</v>
      </c>
      <c r="L15" s="16">
        <v>4491371.5</v>
      </c>
    </row>
    <row r="16" spans="1:12" x14ac:dyDescent="0.2">
      <c r="A16" s="158" t="s">
        <v>5</v>
      </c>
      <c r="B16" s="157">
        <v>4130.15234375</v>
      </c>
      <c r="C16" s="156">
        <v>5.4642616305500269E-4</v>
      </c>
      <c r="D16" s="157">
        <v>50672.6640625</v>
      </c>
      <c r="E16" s="156">
        <v>6.7040794529020786E-3</v>
      </c>
      <c r="F16" s="157">
        <v>373046.15625</v>
      </c>
      <c r="G16" s="156">
        <v>4.9354638904333115E-2</v>
      </c>
      <c r="H16" s="157">
        <v>5536237</v>
      </c>
      <c r="I16" s="156">
        <v>0.73245358467102051</v>
      </c>
      <c r="J16" s="157">
        <v>1594395.875</v>
      </c>
      <c r="K16" s="156">
        <v>0.21094128489494324</v>
      </c>
      <c r="L16" s="155">
        <v>7558482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44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47" t="s">
        <v>11</v>
      </c>
    </row>
    <row r="20" spans="1:12" x14ac:dyDescent="0.2">
      <c r="A20" s="446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47"/>
    </row>
    <row r="21" spans="1:12" x14ac:dyDescent="0.2">
      <c r="A21" s="154" t="s">
        <v>15</v>
      </c>
      <c r="B21" s="153">
        <v>0</v>
      </c>
      <c r="C21" s="130">
        <v>0</v>
      </c>
      <c r="D21" s="153">
        <v>2398.427490234375</v>
      </c>
      <c r="E21" s="130">
        <v>4.2991512455046177E-3</v>
      </c>
      <c r="F21" s="153">
        <v>40633.65234375</v>
      </c>
      <c r="G21" s="130">
        <v>7.283531129360199E-2</v>
      </c>
      <c r="H21" s="153">
        <v>392487.40625</v>
      </c>
      <c r="I21" s="130">
        <v>0.70352882146835327</v>
      </c>
      <c r="J21" s="153">
        <v>122364.4453125</v>
      </c>
      <c r="K21" s="130">
        <v>0.21933673322200775</v>
      </c>
      <c r="L21" s="129">
        <v>557883.9375</v>
      </c>
    </row>
    <row r="22" spans="1:12" x14ac:dyDescent="0.2">
      <c r="A22" s="13" t="s">
        <v>16</v>
      </c>
      <c r="B22" s="15">
        <v>5318.4697265625</v>
      </c>
      <c r="C22" s="98">
        <v>7.4447598308324814E-4</v>
      </c>
      <c r="D22" s="15">
        <v>54359.12890625</v>
      </c>
      <c r="E22" s="98">
        <v>7.6091554947197437E-3</v>
      </c>
      <c r="F22" s="15">
        <v>318788.46875</v>
      </c>
      <c r="G22" s="98">
        <v>4.4623807072639465E-2</v>
      </c>
      <c r="H22" s="15">
        <v>5296790</v>
      </c>
      <c r="I22" s="98">
        <v>0.74144124984741211</v>
      </c>
      <c r="J22" s="15">
        <v>1468654.375</v>
      </c>
      <c r="K22" s="98">
        <v>0.20558129251003265</v>
      </c>
      <c r="L22" s="16">
        <v>7143910.5</v>
      </c>
    </row>
    <row r="23" spans="1:12" x14ac:dyDescent="0.2">
      <c r="A23" s="158" t="s">
        <v>17</v>
      </c>
      <c r="B23" s="157">
        <v>3583.99072265625</v>
      </c>
      <c r="C23" s="156">
        <v>8.2427373854443431E-4</v>
      </c>
      <c r="D23" s="157">
        <v>36856.890625</v>
      </c>
      <c r="E23" s="156">
        <v>8.4766307845711708E-3</v>
      </c>
      <c r="F23" s="157">
        <v>190924.046875</v>
      </c>
      <c r="G23" s="156">
        <v>4.3910179287195206E-2</v>
      </c>
      <c r="H23" s="157">
        <v>3199578</v>
      </c>
      <c r="I23" s="156">
        <v>0.73586350679397583</v>
      </c>
      <c r="J23" s="157">
        <v>917116.125</v>
      </c>
      <c r="K23" s="156">
        <v>0.2109254002571106</v>
      </c>
      <c r="L23" s="155">
        <v>4348059</v>
      </c>
    </row>
    <row r="24" spans="1:12" x14ac:dyDescent="0.2">
      <c r="A24" s="4" t="s">
        <v>30</v>
      </c>
    </row>
    <row r="26" spans="1:12" x14ac:dyDescent="0.2">
      <c r="A26" s="44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47" t="s">
        <v>11</v>
      </c>
    </row>
    <row r="27" spans="1:12" x14ac:dyDescent="0.2">
      <c r="A27" s="446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47"/>
    </row>
    <row r="28" spans="1:12" x14ac:dyDescent="0.2">
      <c r="A28" s="154" t="s">
        <v>19</v>
      </c>
      <c r="B28" s="153">
        <v>1530.980224609375</v>
      </c>
      <c r="C28" s="130">
        <v>1.2000929564237595E-3</v>
      </c>
      <c r="D28" s="153">
        <v>5810.74609375</v>
      </c>
      <c r="E28" s="130">
        <v>4.5548831112682819E-3</v>
      </c>
      <c r="F28" s="153">
        <v>70657.0390625</v>
      </c>
      <c r="G28" s="130">
        <v>5.5386092513799667E-2</v>
      </c>
      <c r="H28" s="153">
        <v>891481.125</v>
      </c>
      <c r="I28" s="130">
        <v>0.69880735874176025</v>
      </c>
      <c r="J28" s="153">
        <v>306238.09375</v>
      </c>
      <c r="K28" s="130">
        <v>0.24005156755447388</v>
      </c>
      <c r="L28" s="166">
        <v>1275718</v>
      </c>
    </row>
    <row r="29" spans="1:12" x14ac:dyDescent="0.2">
      <c r="A29" s="13" t="s">
        <v>20</v>
      </c>
      <c r="B29" s="15">
        <v>708.41357421875</v>
      </c>
      <c r="C29" s="98">
        <v>2.1401885896921158E-4</v>
      </c>
      <c r="D29" s="15">
        <v>37903.1953125</v>
      </c>
      <c r="E29" s="98">
        <v>1.1450936086475849E-2</v>
      </c>
      <c r="F29" s="15">
        <v>165076.890625</v>
      </c>
      <c r="G29" s="98">
        <v>4.9871385097503662E-2</v>
      </c>
      <c r="H29" s="15">
        <v>2355355</v>
      </c>
      <c r="I29" s="98">
        <v>0.71157640218734741</v>
      </c>
      <c r="J29" s="15">
        <v>751008.625</v>
      </c>
      <c r="K29" s="98">
        <v>0.22688725590705872</v>
      </c>
      <c r="L29" s="23">
        <v>3310052</v>
      </c>
    </row>
    <row r="30" spans="1:12" x14ac:dyDescent="0.2">
      <c r="A30" s="152" t="s">
        <v>21</v>
      </c>
      <c r="B30" s="144">
        <v>2532.914306640625</v>
      </c>
      <c r="C30" s="151">
        <v>6.2121311202645302E-4</v>
      </c>
      <c r="D30" s="144">
        <v>25903.123046875</v>
      </c>
      <c r="E30" s="151">
        <v>6.3529037870466709E-3</v>
      </c>
      <c r="F30" s="144">
        <v>173739.296875</v>
      </c>
      <c r="G30" s="151">
        <v>4.2610656470060349E-2</v>
      </c>
      <c r="H30" s="144">
        <v>3077613</v>
      </c>
      <c r="I30" s="151">
        <v>0.75480395555496216</v>
      </c>
      <c r="J30" s="144">
        <v>797579.0625</v>
      </c>
      <c r="K30" s="151">
        <v>0.19561126828193665</v>
      </c>
      <c r="L30" s="166">
        <v>4077367.25</v>
      </c>
    </row>
    <row r="31" spans="1:12" x14ac:dyDescent="0.2">
      <c r="A31" s="13" t="s">
        <v>22</v>
      </c>
      <c r="B31" s="15">
        <v>2733.214111328125</v>
      </c>
      <c r="C31" s="98">
        <v>2.0311223343014717E-3</v>
      </c>
      <c r="D31" s="15">
        <v>11458.5703125</v>
      </c>
      <c r="E31" s="98">
        <v>8.5151595994830132E-3</v>
      </c>
      <c r="F31" s="15">
        <v>72181.1015625</v>
      </c>
      <c r="G31" s="98">
        <v>5.3639642894268036E-2</v>
      </c>
      <c r="H31" s="15">
        <v>1026913</v>
      </c>
      <c r="I31" s="98">
        <v>0.76312565803527832</v>
      </c>
      <c r="J31" s="15">
        <v>232381.125</v>
      </c>
      <c r="K31" s="98">
        <v>0.17268842458724976</v>
      </c>
      <c r="L31" s="23">
        <v>1345667</v>
      </c>
    </row>
    <row r="32" spans="1:12" x14ac:dyDescent="0.2">
      <c r="A32" s="158" t="s">
        <v>23</v>
      </c>
      <c r="B32" s="157">
        <v>1396.938232421875</v>
      </c>
      <c r="C32" s="156">
        <v>6.8442168412730098E-4</v>
      </c>
      <c r="D32" s="157">
        <v>12538.8115234375</v>
      </c>
      <c r="E32" s="156">
        <v>6.1433170922100544E-3</v>
      </c>
      <c r="F32" s="157">
        <v>68691.8515625</v>
      </c>
      <c r="G32" s="156">
        <v>3.3655170351266861E-2</v>
      </c>
      <c r="H32" s="157">
        <v>1537493.25</v>
      </c>
      <c r="I32" s="156">
        <v>0.75328582525253296</v>
      </c>
      <c r="J32" s="157">
        <v>420928.0625</v>
      </c>
      <c r="K32" s="156">
        <v>0.2062312513589859</v>
      </c>
      <c r="L32" s="155">
        <v>2041049</v>
      </c>
    </row>
    <row r="33" spans="1:17" x14ac:dyDescent="0.2">
      <c r="A33" s="4" t="s">
        <v>30</v>
      </c>
    </row>
    <row r="35" spans="1:17" x14ac:dyDescent="0.2">
      <c r="A35" s="44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47" t="s">
        <v>11</v>
      </c>
      <c r="N35" s="21"/>
      <c r="P35" s="22"/>
      <c r="Q35" s="22"/>
    </row>
    <row r="36" spans="1:17" x14ac:dyDescent="0.2">
      <c r="A36" s="446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47"/>
    </row>
    <row r="37" spans="1:17" x14ac:dyDescent="0.2">
      <c r="A37" s="154" t="s">
        <v>25</v>
      </c>
      <c r="B37" s="153">
        <v>0</v>
      </c>
      <c r="C37" s="130">
        <v>0</v>
      </c>
      <c r="D37" s="153">
        <v>10284.9853515625</v>
      </c>
      <c r="E37" s="130">
        <v>8.2762949168682098E-3</v>
      </c>
      <c r="F37" s="153">
        <v>31731.18359375</v>
      </c>
      <c r="G37" s="130">
        <v>2.5533981621265411E-2</v>
      </c>
      <c r="H37" s="153">
        <v>951502.4375</v>
      </c>
      <c r="I37" s="130">
        <v>0.7656710147857666</v>
      </c>
      <c r="J37" s="153">
        <v>249185.421875</v>
      </c>
      <c r="K37" s="130">
        <v>0.20051872730255127</v>
      </c>
      <c r="L37" s="166">
        <v>1242704</v>
      </c>
    </row>
    <row r="38" spans="1:17" x14ac:dyDescent="0.2">
      <c r="A38" s="13" t="s">
        <v>26</v>
      </c>
      <c r="B38" s="15">
        <v>3794.813720703125</v>
      </c>
      <c r="C38" s="98">
        <v>1.6170849557965994E-3</v>
      </c>
      <c r="D38" s="15">
        <v>19288.83984375</v>
      </c>
      <c r="E38" s="98">
        <v>8.2195587456226349E-3</v>
      </c>
      <c r="F38" s="15">
        <v>119538.34375</v>
      </c>
      <c r="G38" s="98">
        <v>5.0938904285430908E-2</v>
      </c>
      <c r="H38" s="15">
        <v>1711508.875</v>
      </c>
      <c r="I38" s="98">
        <v>0.72932565212249756</v>
      </c>
      <c r="J38" s="15">
        <v>492569.5625</v>
      </c>
      <c r="K38" s="98">
        <v>0.20989878475666046</v>
      </c>
      <c r="L38" s="23">
        <v>2346700.5</v>
      </c>
    </row>
    <row r="39" spans="1:17" x14ac:dyDescent="0.2">
      <c r="A39" s="152" t="s">
        <v>27</v>
      </c>
      <c r="B39" s="144">
        <v>2296.286376953125</v>
      </c>
      <c r="C39" s="151">
        <v>7.3653378058224916E-4</v>
      </c>
      <c r="D39" s="144">
        <v>29886.859375</v>
      </c>
      <c r="E39" s="151">
        <v>9.5862094312906265E-3</v>
      </c>
      <c r="F39" s="144">
        <v>125500.21875</v>
      </c>
      <c r="G39" s="151">
        <v>4.0254190564155579E-2</v>
      </c>
      <c r="H39" s="144">
        <v>2326931.75</v>
      </c>
      <c r="I39" s="151">
        <v>0.74636328220367432</v>
      </c>
      <c r="J39" s="144">
        <v>633078.0625</v>
      </c>
      <c r="K39" s="151">
        <v>0.20305977761745453</v>
      </c>
      <c r="L39" s="166">
        <v>3117693</v>
      </c>
    </row>
    <row r="40" spans="1:17" x14ac:dyDescent="0.2">
      <c r="A40" s="14" t="s">
        <v>28</v>
      </c>
      <c r="B40" s="19">
        <v>2811.3603515625</v>
      </c>
      <c r="C40" s="99">
        <v>5.2620039787143469E-4</v>
      </c>
      <c r="D40" s="19">
        <v>34153.7578125</v>
      </c>
      <c r="E40" s="99">
        <v>6.3925362192094326E-3</v>
      </c>
      <c r="F40" s="19">
        <v>273576.4375</v>
      </c>
      <c r="G40" s="99">
        <v>5.1205113530158997E-2</v>
      </c>
      <c r="H40" s="19">
        <v>3898912.5</v>
      </c>
      <c r="I40" s="99">
        <v>0.72975677251815796</v>
      </c>
      <c r="J40" s="19">
        <v>1133301.875</v>
      </c>
      <c r="K40" s="99">
        <v>0.21211934089660645</v>
      </c>
      <c r="L40" s="17">
        <v>5342756</v>
      </c>
    </row>
    <row r="41" spans="1:17" x14ac:dyDescent="0.2">
      <c r="A41" s="4" t="s">
        <v>30</v>
      </c>
    </row>
    <row r="43" spans="1:17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7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7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7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7" x14ac:dyDescent="0.2">
      <c r="A47" s="4" t="s">
        <v>30</v>
      </c>
    </row>
    <row r="49" spans="1:20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  <c r="N49" s="21"/>
      <c r="P49" s="22"/>
      <c r="Q49" s="22"/>
    </row>
    <row r="50" spans="1:20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P50" s="21"/>
      <c r="Q50" s="21"/>
      <c r="S50" s="21"/>
    </row>
    <row r="51" spans="1:20" x14ac:dyDescent="0.2">
      <c r="A51" s="132" t="s">
        <v>213</v>
      </c>
      <c r="B51" s="131">
        <v>0</v>
      </c>
      <c r="C51" s="130">
        <v>0</v>
      </c>
      <c r="D51" s="131">
        <v>228.21205139160156</v>
      </c>
      <c r="E51" s="130">
        <v>1.544276368804276E-3</v>
      </c>
      <c r="F51" s="131">
        <v>3129.753173828125</v>
      </c>
      <c r="G51" s="130">
        <v>2.1178565919399261E-2</v>
      </c>
      <c r="H51" s="131">
        <v>123980.96875</v>
      </c>
      <c r="I51" s="130">
        <v>0.83896040916442871</v>
      </c>
      <c r="J51" s="131">
        <v>20440.349609375</v>
      </c>
      <c r="K51" s="130">
        <v>0.13831675052642822</v>
      </c>
      <c r="L51" s="129">
        <v>147779.28125</v>
      </c>
      <c r="O51" s="21"/>
      <c r="P51" s="21"/>
      <c r="Q51" s="21"/>
      <c r="R51" s="21"/>
      <c r="S51" s="21"/>
      <c r="T51" s="21"/>
    </row>
    <row r="52" spans="1:20" x14ac:dyDescent="0.2">
      <c r="A52" s="147" t="s">
        <v>225</v>
      </c>
      <c r="B52" s="146">
        <v>0</v>
      </c>
      <c r="C52" s="98">
        <v>0</v>
      </c>
      <c r="D52" s="146">
        <v>11894.2802734375</v>
      </c>
      <c r="E52" s="98">
        <v>1.549936830997467E-2</v>
      </c>
      <c r="F52" s="146">
        <v>49938.40625</v>
      </c>
      <c r="G52" s="98">
        <v>6.5074451267719269E-2</v>
      </c>
      <c r="H52" s="146">
        <v>620851.875</v>
      </c>
      <c r="I52" s="98">
        <v>0.80902844667434692</v>
      </c>
      <c r="J52" s="146">
        <v>84719.671875</v>
      </c>
      <c r="K52" s="98">
        <v>0.11039771139621735</v>
      </c>
      <c r="L52" s="16">
        <v>767404.25</v>
      </c>
      <c r="O52" s="21"/>
      <c r="P52" s="21"/>
      <c r="Q52" s="21"/>
    </row>
    <row r="53" spans="1:20" x14ac:dyDescent="0.2">
      <c r="A53" s="145" t="s">
        <v>257</v>
      </c>
      <c r="B53" s="144">
        <v>12173.736328125</v>
      </c>
      <c r="C53" s="143">
        <v>2.8932392597198486E-3</v>
      </c>
      <c r="D53" s="144">
        <v>56996.28125</v>
      </c>
      <c r="E53" s="143">
        <v>1.3545872643589973E-2</v>
      </c>
      <c r="F53" s="144">
        <v>374644.09375</v>
      </c>
      <c r="G53" s="143">
        <v>8.903881162405014E-2</v>
      </c>
      <c r="H53" s="144">
        <v>2684163.5</v>
      </c>
      <c r="I53" s="143">
        <v>0.63792473077774048</v>
      </c>
      <c r="J53" s="144">
        <v>1079671.75</v>
      </c>
      <c r="K53" s="143">
        <v>0.2565973699092865</v>
      </c>
      <c r="L53" s="142">
        <v>4207649</v>
      </c>
      <c r="P53" s="21"/>
      <c r="Q53" s="21"/>
      <c r="R53" s="21"/>
      <c r="S53" s="21"/>
      <c r="T53" s="21"/>
    </row>
    <row r="54" spans="1:20" x14ac:dyDescent="0.2">
      <c r="A54" s="147" t="s">
        <v>224</v>
      </c>
      <c r="B54" s="146">
        <v>0</v>
      </c>
      <c r="C54" s="98">
        <v>0</v>
      </c>
      <c r="D54" s="146">
        <v>209.33030700683594</v>
      </c>
      <c r="E54" s="98">
        <v>4.0573373553343117E-4</v>
      </c>
      <c r="F54" s="146">
        <v>958.5631103515625</v>
      </c>
      <c r="G54" s="98">
        <v>1.8579316092655063E-3</v>
      </c>
      <c r="H54" s="146">
        <v>416346.75</v>
      </c>
      <c r="I54" s="98">
        <v>0.80698263645172119</v>
      </c>
      <c r="J54" s="146">
        <v>98415.6171875</v>
      </c>
      <c r="K54" s="98">
        <v>0.19075372815132141</v>
      </c>
      <c r="L54" s="16">
        <v>515930.25</v>
      </c>
      <c r="Q54" s="21"/>
      <c r="R54" s="21"/>
      <c r="S54" s="21"/>
      <c r="T54" s="21"/>
    </row>
    <row r="55" spans="1:20" x14ac:dyDescent="0.2">
      <c r="A55" s="150" t="s">
        <v>254</v>
      </c>
      <c r="B55" s="149">
        <v>4026.39453125</v>
      </c>
      <c r="C55" s="143">
        <v>3.2239938154816628E-3</v>
      </c>
      <c r="D55" s="149">
        <v>18969.740234375</v>
      </c>
      <c r="E55" s="143">
        <v>1.5189352445304394E-2</v>
      </c>
      <c r="F55" s="149">
        <v>68572.1796875</v>
      </c>
      <c r="G55" s="143">
        <v>5.4906759411096573E-2</v>
      </c>
      <c r="H55" s="149">
        <v>594070.75</v>
      </c>
      <c r="I55" s="143">
        <v>0.47568130493164063</v>
      </c>
      <c r="J55" s="149">
        <v>563244.9375</v>
      </c>
      <c r="K55" s="143">
        <v>0.45099860429763794</v>
      </c>
      <c r="L55" s="148">
        <v>1248884</v>
      </c>
      <c r="P55" s="21"/>
      <c r="Q55" s="21"/>
      <c r="R55" s="21"/>
      <c r="S55" s="21"/>
      <c r="T55" s="21"/>
    </row>
    <row r="56" spans="1:20" x14ac:dyDescent="0.2">
      <c r="A56" s="147" t="s">
        <v>215</v>
      </c>
      <c r="B56" s="146">
        <v>1360.556396484375</v>
      </c>
      <c r="C56" s="98">
        <v>3.3002183772623539E-3</v>
      </c>
      <c r="D56" s="146">
        <v>10255.7666015625</v>
      </c>
      <c r="E56" s="98">
        <v>2.4876784533262253E-2</v>
      </c>
      <c r="F56" s="146">
        <v>46064.60546875</v>
      </c>
      <c r="G56" s="98">
        <v>0.11173608899116516</v>
      </c>
      <c r="H56" s="146">
        <v>311066.71875</v>
      </c>
      <c r="I56" s="98">
        <v>0.75453543663024902</v>
      </c>
      <c r="J56" s="146">
        <v>43514.921875</v>
      </c>
      <c r="K56" s="98">
        <v>0.10555147379636765</v>
      </c>
      <c r="L56" s="16">
        <v>412262.5625</v>
      </c>
      <c r="Q56" s="21"/>
      <c r="R56" s="21"/>
      <c r="S56" s="21"/>
      <c r="T56" s="21"/>
    </row>
    <row r="57" spans="1:20" x14ac:dyDescent="0.2">
      <c r="A57" s="145" t="s">
        <v>256</v>
      </c>
      <c r="B57" s="144">
        <v>0</v>
      </c>
      <c r="C57" s="143">
        <v>0</v>
      </c>
      <c r="D57" s="144">
        <v>286.82815551757813</v>
      </c>
      <c r="E57" s="143">
        <v>7.4534537270665169E-4</v>
      </c>
      <c r="F57" s="144">
        <v>14143.9677734375</v>
      </c>
      <c r="G57" s="143">
        <v>3.6754205822944641E-2</v>
      </c>
      <c r="H57" s="144">
        <v>311444.09375</v>
      </c>
      <c r="I57" s="143">
        <v>0.80931186676025391</v>
      </c>
      <c r="J57" s="144">
        <v>58950.921875</v>
      </c>
      <c r="K57" s="143">
        <v>0.15318858623504639</v>
      </c>
      <c r="L57" s="142">
        <v>384825.8125</v>
      </c>
      <c r="P57" s="21"/>
      <c r="Q57" s="21"/>
      <c r="R57" s="21"/>
      <c r="S57" s="21"/>
      <c r="T57" s="21"/>
    </row>
    <row r="58" spans="1:20" x14ac:dyDescent="0.2">
      <c r="A58" s="147" t="s">
        <v>216</v>
      </c>
      <c r="B58" s="146">
        <v>0</v>
      </c>
      <c r="C58" s="98">
        <v>0</v>
      </c>
      <c r="D58" s="146">
        <v>0</v>
      </c>
      <c r="E58" s="98">
        <v>0</v>
      </c>
      <c r="F58" s="146">
        <v>1594.818359375</v>
      </c>
      <c r="G58" s="98">
        <v>1.9995903596282005E-2</v>
      </c>
      <c r="H58" s="146">
        <v>77370.5546875</v>
      </c>
      <c r="I58" s="98">
        <v>0.97007542848587036</v>
      </c>
      <c r="J58" s="146">
        <v>791.8856201171875</v>
      </c>
      <c r="K58" s="98">
        <v>9.9286967888474464E-3</v>
      </c>
      <c r="L58" s="16">
        <v>79757.2578125</v>
      </c>
      <c r="Q58" s="21"/>
      <c r="R58" s="21"/>
      <c r="S58" s="21"/>
      <c r="T58" s="21"/>
    </row>
    <row r="59" spans="1:20" x14ac:dyDescent="0.2">
      <c r="A59" s="150" t="s">
        <v>229</v>
      </c>
      <c r="B59" s="149">
        <v>0</v>
      </c>
      <c r="C59" s="143">
        <v>0</v>
      </c>
      <c r="D59" s="149">
        <v>146.61622619628906</v>
      </c>
      <c r="E59" s="143">
        <v>5.5220181820914149E-4</v>
      </c>
      <c r="F59" s="149">
        <v>6456.015625</v>
      </c>
      <c r="G59" s="143">
        <v>2.431534044444561E-2</v>
      </c>
      <c r="H59" s="149">
        <v>233315.375</v>
      </c>
      <c r="I59" s="143">
        <v>0.87873750925064087</v>
      </c>
      <c r="J59" s="149">
        <v>25594.0234375</v>
      </c>
      <c r="K59" s="143">
        <v>9.6394963562488556E-2</v>
      </c>
      <c r="L59" s="148">
        <v>265512.03125</v>
      </c>
      <c r="Q59" s="21"/>
      <c r="R59" s="21"/>
      <c r="S59" s="21"/>
      <c r="T59" s="21"/>
    </row>
    <row r="60" spans="1:20" x14ac:dyDescent="0.2">
      <c r="A60" s="147" t="s">
        <v>226</v>
      </c>
      <c r="B60" s="146">
        <v>124.3719482421875</v>
      </c>
      <c r="C60" s="98">
        <v>5.7978747645393014E-4</v>
      </c>
      <c r="D60" s="146">
        <v>2618.253662109375</v>
      </c>
      <c r="E60" s="98">
        <v>1.2205570936203003E-2</v>
      </c>
      <c r="F60" s="146">
        <v>15287.970703125</v>
      </c>
      <c r="G60" s="98">
        <v>7.1268275380134583E-2</v>
      </c>
      <c r="H60" s="146">
        <v>175380.515625</v>
      </c>
      <c r="I60" s="98">
        <v>0.81757527589797974</v>
      </c>
      <c r="J60" s="146">
        <v>21101.8828125</v>
      </c>
      <c r="K60" s="98">
        <v>9.8371118307113647E-2</v>
      </c>
      <c r="L60" s="16">
        <v>214512.984375</v>
      </c>
      <c r="Q60" s="21"/>
      <c r="R60" s="21"/>
      <c r="S60" s="21"/>
      <c r="T60" s="21"/>
    </row>
    <row r="61" spans="1:20" x14ac:dyDescent="0.2">
      <c r="A61" s="145" t="s">
        <v>258</v>
      </c>
      <c r="B61" s="144">
        <v>0</v>
      </c>
      <c r="C61" s="143">
        <v>0</v>
      </c>
      <c r="D61" s="144">
        <v>1997.37451171875</v>
      </c>
      <c r="E61" s="143">
        <v>1.0645991424098611E-3</v>
      </c>
      <c r="F61" s="144">
        <v>52818.0390625</v>
      </c>
      <c r="G61" s="143">
        <v>2.8151975944638252E-2</v>
      </c>
      <c r="H61" s="144">
        <v>1712677</v>
      </c>
      <c r="I61" s="143">
        <v>0.91285556554794312</v>
      </c>
      <c r="J61" s="144">
        <v>108682.7734375</v>
      </c>
      <c r="K61" s="143">
        <v>5.7927839457988739E-2</v>
      </c>
      <c r="L61" s="142">
        <v>1876175.25</v>
      </c>
      <c r="P61" s="21"/>
      <c r="Q61" s="21"/>
      <c r="R61" s="21"/>
      <c r="S61" s="21"/>
      <c r="T61" s="21"/>
    </row>
    <row r="62" spans="1:20" x14ac:dyDescent="0.2">
      <c r="A62" s="147" t="s">
        <v>228</v>
      </c>
      <c r="B62" s="146">
        <v>325.29974365234375</v>
      </c>
      <c r="C62" s="98">
        <v>2.1579589229077101E-3</v>
      </c>
      <c r="D62" s="146">
        <v>2843.600830078125</v>
      </c>
      <c r="E62" s="98">
        <v>1.8863750621676445E-2</v>
      </c>
      <c r="F62" s="146">
        <v>6196.771484375</v>
      </c>
      <c r="G62" s="98">
        <v>4.1107863187789917E-2</v>
      </c>
      <c r="H62" s="146">
        <v>127332.65625</v>
      </c>
      <c r="I62" s="98">
        <v>0.84469360113143921</v>
      </c>
      <c r="J62" s="146">
        <v>14045.8623046875</v>
      </c>
      <c r="K62" s="98">
        <v>9.3176811933517456E-2</v>
      </c>
      <c r="L62" s="16">
        <v>150744.1875</v>
      </c>
      <c r="P62" s="21"/>
      <c r="Q62" s="21"/>
      <c r="R62" s="21"/>
      <c r="S62" s="21"/>
      <c r="T62" s="21"/>
    </row>
    <row r="63" spans="1:20" x14ac:dyDescent="0.2">
      <c r="A63" s="150" t="s">
        <v>217</v>
      </c>
      <c r="B63" s="149">
        <v>0</v>
      </c>
      <c r="C63" s="143">
        <v>0</v>
      </c>
      <c r="D63" s="149">
        <v>2038.55615234375</v>
      </c>
      <c r="E63" s="143">
        <v>1.2480581179261208E-2</v>
      </c>
      <c r="F63" s="149">
        <v>17403.3671875</v>
      </c>
      <c r="G63" s="143">
        <v>0.10654802620410919</v>
      </c>
      <c r="H63" s="149">
        <v>112004.8203125</v>
      </c>
      <c r="I63" s="143">
        <v>0.68572318553924561</v>
      </c>
      <c r="J63" s="149">
        <v>31891.49609375</v>
      </c>
      <c r="K63" s="143">
        <v>0.19524818658828735</v>
      </c>
      <c r="L63" s="148">
        <v>163338.234375</v>
      </c>
      <c r="O63" s="21"/>
      <c r="P63" s="21"/>
      <c r="Q63" s="21"/>
      <c r="R63" s="21"/>
      <c r="S63" s="21"/>
      <c r="T63" s="21"/>
    </row>
    <row r="64" spans="1:20" x14ac:dyDescent="0.2">
      <c r="A64" s="147" t="s">
        <v>218</v>
      </c>
      <c r="B64" s="146">
        <v>118.60470581054688</v>
      </c>
      <c r="C64" s="98">
        <v>6.6718138987198472E-4</v>
      </c>
      <c r="D64" s="146">
        <v>1488.3427734375</v>
      </c>
      <c r="E64" s="98">
        <v>8.3723040297627449E-3</v>
      </c>
      <c r="F64" s="146">
        <v>10408.8525390625</v>
      </c>
      <c r="G64" s="98">
        <v>5.8552421629428864E-2</v>
      </c>
      <c r="H64" s="146">
        <v>117628.7109375</v>
      </c>
      <c r="I64" s="98">
        <v>0.66169118881225586</v>
      </c>
      <c r="J64" s="146">
        <v>48125.29296875</v>
      </c>
      <c r="K64" s="98">
        <v>0.27071690559387207</v>
      </c>
      <c r="L64" s="16">
        <v>177769.8125</v>
      </c>
      <c r="P64" s="21"/>
      <c r="Q64" s="21"/>
      <c r="R64" s="21"/>
      <c r="S64" s="21"/>
      <c r="T64" s="21"/>
    </row>
    <row r="65" spans="1:20" x14ac:dyDescent="0.2">
      <c r="A65" s="145" t="s">
        <v>255</v>
      </c>
      <c r="B65" s="144">
        <v>380.42160034179688</v>
      </c>
      <c r="C65" s="143">
        <v>1.1979283299297094E-3</v>
      </c>
      <c r="D65" s="144">
        <v>4683.900390625</v>
      </c>
      <c r="E65" s="143">
        <v>1.4749363996088505E-2</v>
      </c>
      <c r="F65" s="144">
        <v>12247.7763671875</v>
      </c>
      <c r="G65" s="143">
        <v>3.8567628711462021E-2</v>
      </c>
      <c r="H65" s="144">
        <v>260836.9375</v>
      </c>
      <c r="I65" s="143">
        <v>0.82136225700378418</v>
      </c>
      <c r="J65" s="144">
        <v>39417.21875</v>
      </c>
      <c r="K65" s="143">
        <v>0.12412282079458237</v>
      </c>
      <c r="L65" s="142">
        <v>317566.25</v>
      </c>
      <c r="Q65" s="21"/>
      <c r="R65" s="21"/>
      <c r="S65" s="21"/>
      <c r="T65" s="21"/>
    </row>
    <row r="66" spans="1:20" x14ac:dyDescent="0.2">
      <c r="A66" s="147" t="s">
        <v>211</v>
      </c>
      <c r="B66" s="146">
        <v>134.21633911132813</v>
      </c>
      <c r="C66" s="98">
        <v>1.1201746528968215E-3</v>
      </c>
      <c r="D66" s="146">
        <v>545.265869140625</v>
      </c>
      <c r="E66" s="98">
        <v>4.5508095063269138E-3</v>
      </c>
      <c r="F66" s="146">
        <v>4818.111328125</v>
      </c>
      <c r="G66" s="98">
        <v>4.0212143212556839E-2</v>
      </c>
      <c r="H66" s="146">
        <v>87251.75</v>
      </c>
      <c r="I66" s="98">
        <v>0.72820639610290527</v>
      </c>
      <c r="J66" s="146">
        <v>27067.990234375</v>
      </c>
      <c r="K66" s="98">
        <v>0.22591046988964081</v>
      </c>
      <c r="L66" s="16">
        <v>119817.328125</v>
      </c>
      <c r="P66" s="21"/>
      <c r="Q66" s="21"/>
      <c r="R66" s="21"/>
      <c r="S66" s="21"/>
      <c r="T66" s="21"/>
    </row>
    <row r="67" spans="1:20" x14ac:dyDescent="0.2">
      <c r="A67" s="150" t="s">
        <v>212</v>
      </c>
      <c r="B67" s="149">
        <v>0</v>
      </c>
      <c r="C67" s="143">
        <v>0</v>
      </c>
      <c r="D67" s="149">
        <v>483.92694091796875</v>
      </c>
      <c r="E67" s="143">
        <v>1.0824650526046753E-2</v>
      </c>
      <c r="F67" s="149">
        <v>4803.39990234375</v>
      </c>
      <c r="G67" s="143">
        <v>0.107444167137146</v>
      </c>
      <c r="H67" s="149">
        <v>35133.33203125</v>
      </c>
      <c r="I67" s="143">
        <v>0.78587496280670166</v>
      </c>
      <c r="J67" s="149">
        <v>4285.349609375</v>
      </c>
      <c r="K67" s="143">
        <v>9.5856226980686188E-2</v>
      </c>
      <c r="L67" s="148">
        <v>44706.0078125</v>
      </c>
      <c r="O67" s="21"/>
      <c r="P67" s="21"/>
      <c r="Q67" s="21"/>
      <c r="R67" s="21"/>
      <c r="S67" s="21"/>
      <c r="T67" s="21"/>
    </row>
    <row r="68" spans="1:20" x14ac:dyDescent="0.2">
      <c r="A68" s="147" t="s">
        <v>219</v>
      </c>
      <c r="B68" s="146">
        <v>107.51876831054688</v>
      </c>
      <c r="C68" s="98">
        <v>1.0269148042425513E-3</v>
      </c>
      <c r="D68" s="146">
        <v>1685.5716552734375</v>
      </c>
      <c r="E68" s="98">
        <v>1.609894260764122E-2</v>
      </c>
      <c r="F68" s="146">
        <v>4861.9951171875</v>
      </c>
      <c r="G68" s="98">
        <v>4.6437054872512817E-2</v>
      </c>
      <c r="H68" s="146">
        <v>76681.921875</v>
      </c>
      <c r="I68" s="98">
        <v>0.73239117860794067</v>
      </c>
      <c r="J68" s="146">
        <v>21363.765625</v>
      </c>
      <c r="K68" s="98">
        <v>0.20404593646526337</v>
      </c>
      <c r="L68" s="16">
        <v>104700.7734375</v>
      </c>
      <c r="P68" s="21"/>
      <c r="Q68" s="21"/>
      <c r="R68" s="21"/>
      <c r="S68" s="21"/>
      <c r="T68" s="21"/>
    </row>
    <row r="69" spans="1:20" x14ac:dyDescent="0.2">
      <c r="A69" s="145" t="s">
        <v>227</v>
      </c>
      <c r="B69" s="144">
        <v>0</v>
      </c>
      <c r="C69" s="143">
        <v>0</v>
      </c>
      <c r="D69" s="144">
        <v>0</v>
      </c>
      <c r="E69" s="143">
        <v>0</v>
      </c>
      <c r="F69" s="144">
        <v>1774.109619140625</v>
      </c>
      <c r="G69" s="143">
        <v>8.4173064678907394E-3</v>
      </c>
      <c r="H69" s="144">
        <v>196318.609375</v>
      </c>
      <c r="I69" s="143">
        <v>0.93143844604492188</v>
      </c>
      <c r="J69" s="144">
        <v>12676.5537109375</v>
      </c>
      <c r="K69" s="143">
        <v>6.0144223272800446E-2</v>
      </c>
      <c r="L69" s="142">
        <v>210769.265625</v>
      </c>
      <c r="Q69" s="21"/>
      <c r="R69" s="21"/>
      <c r="S69" s="21"/>
      <c r="T69" s="21"/>
    </row>
    <row r="70" spans="1:20" x14ac:dyDescent="0.2">
      <c r="A70" s="147" t="s">
        <v>220</v>
      </c>
      <c r="B70" s="146">
        <v>296.34567260742188</v>
      </c>
      <c r="C70" s="98">
        <v>2.5287487078458071E-3</v>
      </c>
      <c r="D70" s="146">
        <v>687.10540771484375</v>
      </c>
      <c r="E70" s="98">
        <v>5.8631421998143196E-3</v>
      </c>
      <c r="F70" s="146">
        <v>7271.7265625</v>
      </c>
      <c r="G70" s="98">
        <v>6.2050405889749527E-2</v>
      </c>
      <c r="H70" s="146">
        <v>98273.671875</v>
      </c>
      <c r="I70" s="98">
        <v>0.83857953548431396</v>
      </c>
      <c r="J70" s="146">
        <v>10661.7880859375</v>
      </c>
      <c r="K70" s="98">
        <v>9.0978153049945831E-2</v>
      </c>
      <c r="L70" s="16">
        <v>117190.640625</v>
      </c>
      <c r="O70" s="21"/>
      <c r="P70" s="21"/>
      <c r="Q70" s="21"/>
      <c r="R70" s="21"/>
      <c r="S70" s="21"/>
    </row>
    <row r="71" spans="1:20" x14ac:dyDescent="0.2">
      <c r="A71" s="150" t="s">
        <v>221</v>
      </c>
      <c r="B71" s="149">
        <v>53.247585296630859</v>
      </c>
      <c r="C71" s="143">
        <v>5.3071643924340606E-4</v>
      </c>
      <c r="D71" s="149">
        <v>8963.81640625</v>
      </c>
      <c r="E71" s="143">
        <v>8.9341975748538971E-2</v>
      </c>
      <c r="F71" s="149">
        <v>13384.8134765625</v>
      </c>
      <c r="G71" s="143">
        <v>0.13340586423873901</v>
      </c>
      <c r="H71" s="149">
        <v>75651.984375</v>
      </c>
      <c r="I71" s="143">
        <v>0.754020094871521</v>
      </c>
      <c r="J71" s="149">
        <v>2277.661376953125</v>
      </c>
      <c r="K71" s="143">
        <v>2.2701354697346687E-2</v>
      </c>
      <c r="L71" s="148">
        <v>100331.5234375</v>
      </c>
      <c r="O71" s="21"/>
      <c r="P71" s="21"/>
      <c r="Q71" s="21"/>
      <c r="R71" s="21"/>
      <c r="S71" s="21"/>
      <c r="T71" s="21"/>
    </row>
    <row r="72" spans="1:20" x14ac:dyDescent="0.2">
      <c r="A72" s="147" t="s">
        <v>222</v>
      </c>
      <c r="B72" s="146">
        <v>230.91986083984375</v>
      </c>
      <c r="C72" s="98">
        <v>1.2773338239639997E-3</v>
      </c>
      <c r="D72" s="146">
        <v>1376.89599609375</v>
      </c>
      <c r="E72" s="98">
        <v>7.6163038611412048E-3</v>
      </c>
      <c r="F72" s="146">
        <v>3812.8173828125</v>
      </c>
      <c r="G72" s="98">
        <v>2.1090608090162277E-2</v>
      </c>
      <c r="H72" s="146">
        <v>168413.140625</v>
      </c>
      <c r="I72" s="98">
        <v>0.93157762289047241</v>
      </c>
      <c r="J72" s="146">
        <v>6948.9462890625</v>
      </c>
      <c r="K72" s="98">
        <v>3.8438111543655396E-2</v>
      </c>
      <c r="L72" s="16">
        <v>180782.71875</v>
      </c>
      <c r="P72" s="21"/>
      <c r="Q72" s="21"/>
      <c r="R72" s="21"/>
      <c r="S72" s="21"/>
      <c r="T72" s="21"/>
    </row>
    <row r="73" spans="1:20" x14ac:dyDescent="0.2">
      <c r="A73" s="145" t="s">
        <v>223</v>
      </c>
      <c r="B73" s="144">
        <v>428.02197265625</v>
      </c>
      <c r="C73" s="143">
        <v>1.7048680456355214E-3</v>
      </c>
      <c r="D73" s="144">
        <v>3562.08154296875</v>
      </c>
      <c r="E73" s="143">
        <v>1.4188241213560104E-2</v>
      </c>
      <c r="F73" s="144">
        <v>16636.486328125</v>
      </c>
      <c r="G73" s="143">
        <v>6.6265314817428589E-2</v>
      </c>
      <c r="H73" s="144">
        <v>177178.578125</v>
      </c>
      <c r="I73" s="143">
        <v>0.70572566986083984</v>
      </c>
      <c r="J73" s="144">
        <v>53253.55078125</v>
      </c>
      <c r="K73" s="143">
        <v>0.21211591362953186</v>
      </c>
      <c r="L73" s="142">
        <v>251058.71875</v>
      </c>
    </row>
    <row r="74" spans="1:20" s="167" customFormat="1" x14ac:dyDescent="0.2">
      <c r="A74" s="173" t="s">
        <v>253</v>
      </c>
      <c r="B74" s="172">
        <v>19759.65625</v>
      </c>
      <c r="C74" s="171">
        <v>1.6385179478675127E-3</v>
      </c>
      <c r="D74" s="172">
        <v>131961.75</v>
      </c>
      <c r="E74" s="171">
        <v>1.0942583903670311E-2</v>
      </c>
      <c r="F74" s="172">
        <v>737228.625</v>
      </c>
      <c r="G74" s="171">
        <v>6.1132762581110001E-2</v>
      </c>
      <c r="H74" s="172">
        <v>8793374</v>
      </c>
      <c r="I74" s="171">
        <v>0.729167640209198</v>
      </c>
      <c r="J74" s="172">
        <v>2377144.25</v>
      </c>
      <c r="K74" s="171">
        <v>0.19711849093437195</v>
      </c>
      <c r="L74" s="170">
        <v>12059468</v>
      </c>
      <c r="M74" s="4"/>
      <c r="N74" s="4"/>
      <c r="O74" s="169"/>
      <c r="P74" s="169"/>
      <c r="Q74" s="169"/>
      <c r="T74" s="168"/>
    </row>
    <row r="75" spans="1:20" x14ac:dyDescent="0.2">
      <c r="A75" s="4" t="s">
        <v>30</v>
      </c>
    </row>
    <row r="76" spans="1:20" x14ac:dyDescent="0.2">
      <c r="A76" s="4" t="s">
        <v>285</v>
      </c>
    </row>
    <row r="78" spans="1:20" x14ac:dyDescent="0.2">
      <c r="B78" s="4"/>
      <c r="C78" s="4"/>
      <c r="D78" s="4"/>
      <c r="E78" s="4"/>
    </row>
    <row r="79" spans="1:20" x14ac:dyDescent="0.2">
      <c r="B79" s="4"/>
      <c r="C79" s="4"/>
      <c r="D79" s="4"/>
      <c r="E79" s="4"/>
    </row>
    <row r="80" spans="1:20" x14ac:dyDescent="0.2">
      <c r="B80" s="4"/>
      <c r="C80" s="4"/>
      <c r="D80" s="4"/>
      <c r="E80" s="4"/>
    </row>
    <row r="81" spans="2:21" x14ac:dyDescent="0.2">
      <c r="B81" s="4"/>
      <c r="C81" s="4"/>
      <c r="D81" s="4"/>
      <c r="E81" s="4"/>
      <c r="P81" s="21"/>
      <c r="Q81" s="21"/>
      <c r="R81" s="21"/>
      <c r="U81" s="22"/>
    </row>
    <row r="82" spans="2:21" x14ac:dyDescent="0.2">
      <c r="B82" s="4"/>
      <c r="C82" s="4"/>
      <c r="D82" s="4"/>
      <c r="E82" s="4"/>
      <c r="P82" s="21"/>
      <c r="Q82" s="21"/>
      <c r="R82" s="21"/>
      <c r="T82" s="21"/>
    </row>
    <row r="84" spans="2:21" x14ac:dyDescent="0.2">
      <c r="P84" s="21"/>
      <c r="Q84" s="21"/>
      <c r="R84" s="21"/>
      <c r="U84" s="22"/>
    </row>
  </sheetData>
  <mergeCells count="44">
    <mergeCell ref="A43:A44"/>
    <mergeCell ref="B43:C43"/>
    <mergeCell ref="D43:E43"/>
    <mergeCell ref="F43:G43"/>
    <mergeCell ref="H43:I43"/>
    <mergeCell ref="A26:A27"/>
    <mergeCell ref="J26:K26"/>
    <mergeCell ref="J19:K19"/>
    <mergeCell ref="L35:L36"/>
    <mergeCell ref="A35:A36"/>
    <mergeCell ref="B35:C35"/>
    <mergeCell ref="D35:E35"/>
    <mergeCell ref="F35:G35"/>
    <mergeCell ref="J35:K35"/>
    <mergeCell ref="A19:A20"/>
    <mergeCell ref="B19:C19"/>
    <mergeCell ref="D19:E19"/>
    <mergeCell ref="F19:G19"/>
    <mergeCell ref="H19:I19"/>
    <mergeCell ref="L19:L20"/>
    <mergeCell ref="L26:L27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A49:A50"/>
    <mergeCell ref="B49:C49"/>
    <mergeCell ref="D49:E49"/>
    <mergeCell ref="F49:G49"/>
    <mergeCell ref="H49:I49"/>
    <mergeCell ref="L49:L50"/>
    <mergeCell ref="L43:L44"/>
    <mergeCell ref="J49:K49"/>
    <mergeCell ref="B26:C26"/>
    <mergeCell ref="D26:E26"/>
    <mergeCell ref="F26:G26"/>
    <mergeCell ref="H26:I26"/>
    <mergeCell ref="H35:I35"/>
    <mergeCell ref="J43:K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U91"/>
  <sheetViews>
    <sheetView showGridLines="0" zoomScale="90" zoomScaleNormal="90" workbookViewId="0">
      <selection activeCell="K16" sqref="K16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</row>
    <row r="7" spans="1:12" ht="15" customHeight="1" x14ac:dyDescent="0.2">
      <c r="A7" s="163" t="s">
        <v>33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4"/>
      <c r="I10" s="163"/>
      <c r="J10" s="163"/>
      <c r="K10" s="163"/>
      <c r="L10" s="163"/>
    </row>
    <row r="11" spans="1:12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ht="20.25" customHeight="1" x14ac:dyDescent="0.2">
      <c r="A12" s="440"/>
      <c r="B12" s="432" t="s">
        <v>6</v>
      </c>
      <c r="C12" s="433"/>
      <c r="D12" s="432" t="s">
        <v>7</v>
      </c>
      <c r="E12" s="433"/>
      <c r="F12" s="432" t="s">
        <v>8</v>
      </c>
      <c r="G12" s="433"/>
      <c r="H12" s="432" t="s">
        <v>9</v>
      </c>
      <c r="I12" s="433"/>
      <c r="J12" s="432" t="s">
        <v>10</v>
      </c>
      <c r="K12" s="433"/>
      <c r="L12" s="443" t="s">
        <v>11</v>
      </c>
    </row>
    <row r="13" spans="1:12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435"/>
    </row>
    <row r="14" spans="1:12" ht="24" x14ac:dyDescent="0.2">
      <c r="A14" s="162" t="s">
        <v>3</v>
      </c>
      <c r="B14" s="161">
        <v>149508.375</v>
      </c>
      <c r="C14" s="160">
        <v>1.2407484464347363E-2</v>
      </c>
      <c r="D14" s="161">
        <v>3161536.5</v>
      </c>
      <c r="E14" s="160">
        <v>0.26237136125564575</v>
      </c>
      <c r="F14" s="161">
        <v>4105858.5</v>
      </c>
      <c r="G14" s="160">
        <v>0.34073927998542786</v>
      </c>
      <c r="H14" s="161">
        <v>3772141</v>
      </c>
      <c r="I14" s="160">
        <v>0.31304454803466797</v>
      </c>
      <c r="J14" s="161">
        <v>860808.8125</v>
      </c>
      <c r="K14" s="160">
        <v>7.1437284350395203E-2</v>
      </c>
      <c r="L14" s="159">
        <v>12049854</v>
      </c>
    </row>
    <row r="15" spans="1:12" x14ac:dyDescent="0.2">
      <c r="A15" s="13" t="s">
        <v>4</v>
      </c>
      <c r="B15" s="15">
        <v>32662.79296875</v>
      </c>
      <c r="C15" s="98">
        <v>7.2723426856100559E-3</v>
      </c>
      <c r="D15" s="15">
        <v>1151502.5</v>
      </c>
      <c r="E15" s="98">
        <v>0.25638103485107422</v>
      </c>
      <c r="F15" s="15">
        <v>1637523.375</v>
      </c>
      <c r="G15" s="98">
        <v>0.36459317803382874</v>
      </c>
      <c r="H15" s="15">
        <v>1384394.25</v>
      </c>
      <c r="I15" s="98">
        <v>0.30823418498039246</v>
      </c>
      <c r="J15" s="15">
        <v>285288.625</v>
      </c>
      <c r="K15" s="98">
        <v>6.351926177740097E-2</v>
      </c>
      <c r="L15" s="16">
        <v>4491371.5</v>
      </c>
    </row>
    <row r="16" spans="1:12" x14ac:dyDescent="0.2">
      <c r="A16" s="158" t="s">
        <v>5</v>
      </c>
      <c r="B16" s="157">
        <v>116845.578125</v>
      </c>
      <c r="C16" s="156">
        <v>1.5458868816494942E-2</v>
      </c>
      <c r="D16" s="157">
        <v>2010034.125</v>
      </c>
      <c r="E16" s="156">
        <v>0.26593092083930969</v>
      </c>
      <c r="F16" s="157">
        <v>2468335.25</v>
      </c>
      <c r="G16" s="156">
        <v>0.32656493782997131</v>
      </c>
      <c r="H16" s="157">
        <v>2387747</v>
      </c>
      <c r="I16" s="156">
        <v>0.31590297818183899</v>
      </c>
      <c r="J16" s="157">
        <v>575520.1875</v>
      </c>
      <c r="K16" s="156">
        <v>7.6142303645610809E-2</v>
      </c>
      <c r="L16" s="155">
        <v>7558482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436" t="s">
        <v>14</v>
      </c>
      <c r="B19" s="432" t="s">
        <v>6</v>
      </c>
      <c r="C19" s="433"/>
      <c r="D19" s="432" t="s">
        <v>7</v>
      </c>
      <c r="E19" s="433"/>
      <c r="F19" s="432" t="s">
        <v>8</v>
      </c>
      <c r="G19" s="433"/>
      <c r="H19" s="432" t="s">
        <v>9</v>
      </c>
      <c r="I19" s="433"/>
      <c r="J19" s="432" t="s">
        <v>10</v>
      </c>
      <c r="K19" s="433"/>
      <c r="L19" s="434" t="s">
        <v>11</v>
      </c>
    </row>
    <row r="20" spans="1:12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11" t="s">
        <v>29</v>
      </c>
      <c r="I20" s="12" t="s">
        <v>12</v>
      </c>
      <c r="J20" s="11" t="s">
        <v>29</v>
      </c>
      <c r="K20" s="12" t="s">
        <v>12</v>
      </c>
      <c r="L20" s="435"/>
    </row>
    <row r="21" spans="1:12" x14ac:dyDescent="0.2">
      <c r="A21" s="154" t="s">
        <v>15</v>
      </c>
      <c r="B21" s="153">
        <v>6535.62158203125</v>
      </c>
      <c r="C21" s="130">
        <v>1.1715020053088665E-2</v>
      </c>
      <c r="D21" s="153">
        <v>165501.984375</v>
      </c>
      <c r="E21" s="130">
        <v>0.29666024446487427</v>
      </c>
      <c r="F21" s="153">
        <v>201271.21875</v>
      </c>
      <c r="G21" s="130">
        <v>0.3607761561870575</v>
      </c>
      <c r="H21" s="153">
        <v>162272.4375</v>
      </c>
      <c r="I21" s="130">
        <v>0.29087132215499878</v>
      </c>
      <c r="J21" s="153">
        <v>22302.673828125</v>
      </c>
      <c r="K21" s="130">
        <v>3.9977263659238815E-2</v>
      </c>
      <c r="L21" s="129">
        <v>557883.9375</v>
      </c>
    </row>
    <row r="22" spans="1:12" x14ac:dyDescent="0.2">
      <c r="A22" s="13" t="s">
        <v>16</v>
      </c>
      <c r="B22" s="15">
        <v>102385.5078125</v>
      </c>
      <c r="C22" s="98">
        <v>1.4331856742501259E-2</v>
      </c>
      <c r="D22" s="15">
        <v>1938594.125</v>
      </c>
      <c r="E22" s="98">
        <v>0.27136316895484924</v>
      </c>
      <c r="F22" s="15">
        <v>2447918.75</v>
      </c>
      <c r="G22" s="98">
        <v>0.34265810251235962</v>
      </c>
      <c r="H22" s="15">
        <v>2138231.5</v>
      </c>
      <c r="I22" s="98">
        <v>0.29930827021598816</v>
      </c>
      <c r="J22" s="15">
        <v>516780.5</v>
      </c>
      <c r="K22" s="98">
        <v>7.2338603436946869E-2</v>
      </c>
      <c r="L22" s="16">
        <v>7143910.5</v>
      </c>
    </row>
    <row r="23" spans="1:12" x14ac:dyDescent="0.2">
      <c r="A23" s="158" t="s">
        <v>17</v>
      </c>
      <c r="B23" s="157">
        <v>40587.24609375</v>
      </c>
      <c r="C23" s="156">
        <v>9.3345660716295242E-3</v>
      </c>
      <c r="D23" s="157">
        <v>1057440.5</v>
      </c>
      <c r="E23" s="156">
        <v>0.24319827556610107</v>
      </c>
      <c r="F23" s="157">
        <v>1456668.5</v>
      </c>
      <c r="G23" s="156">
        <v>0.33501580357551575</v>
      </c>
      <c r="H23" s="157">
        <v>1471637.125</v>
      </c>
      <c r="I23" s="156">
        <v>0.33845838904380798</v>
      </c>
      <c r="J23" s="157">
        <v>321725.65625</v>
      </c>
      <c r="K23" s="156">
        <v>7.3992937803268433E-2</v>
      </c>
      <c r="L23" s="155">
        <v>4348059</v>
      </c>
    </row>
    <row r="24" spans="1:12" x14ac:dyDescent="0.2">
      <c r="A24" s="4" t="s">
        <v>30</v>
      </c>
    </row>
    <row r="26" spans="1:12" x14ac:dyDescent="0.2">
      <c r="A26" s="436" t="s">
        <v>18</v>
      </c>
      <c r="B26" s="432" t="s">
        <v>6</v>
      </c>
      <c r="C26" s="433"/>
      <c r="D26" s="432" t="s">
        <v>7</v>
      </c>
      <c r="E26" s="433"/>
      <c r="F26" s="432" t="s">
        <v>8</v>
      </c>
      <c r="G26" s="433"/>
      <c r="H26" s="432" t="s">
        <v>9</v>
      </c>
      <c r="I26" s="433"/>
      <c r="J26" s="432" t="s">
        <v>10</v>
      </c>
      <c r="K26" s="433"/>
      <c r="L26" s="434" t="s">
        <v>11</v>
      </c>
    </row>
    <row r="27" spans="1:12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11" t="s">
        <v>29</v>
      </c>
      <c r="I27" s="12" t="s">
        <v>12</v>
      </c>
      <c r="J27" s="11" t="s">
        <v>29</v>
      </c>
      <c r="K27" s="12" t="s">
        <v>12</v>
      </c>
      <c r="L27" s="435"/>
    </row>
    <row r="28" spans="1:12" x14ac:dyDescent="0.2">
      <c r="A28" s="154" t="s">
        <v>19</v>
      </c>
      <c r="B28" s="153">
        <v>9691.787109375</v>
      </c>
      <c r="C28" s="130">
        <v>7.5971237383782864E-3</v>
      </c>
      <c r="D28" s="153">
        <v>262139.296875</v>
      </c>
      <c r="E28" s="130">
        <v>0.20548373460769653</v>
      </c>
      <c r="F28" s="153">
        <v>460876.8125</v>
      </c>
      <c r="G28" s="130">
        <v>0.36126857995986938</v>
      </c>
      <c r="H28" s="153">
        <v>424916.40625</v>
      </c>
      <c r="I28" s="130">
        <v>0.33308020234107971</v>
      </c>
      <c r="J28" s="153">
        <v>118093.703125</v>
      </c>
      <c r="K28" s="130">
        <v>9.2570379376411438E-2</v>
      </c>
      <c r="L28" s="166">
        <v>1275718</v>
      </c>
    </row>
    <row r="29" spans="1:12" x14ac:dyDescent="0.2">
      <c r="A29" s="13" t="s">
        <v>20</v>
      </c>
      <c r="B29" s="15">
        <v>41021.69140625</v>
      </c>
      <c r="C29" s="98">
        <v>1.2393065728247166E-2</v>
      </c>
      <c r="D29" s="15">
        <v>858337.1875</v>
      </c>
      <c r="E29" s="98">
        <v>0.25931230187416077</v>
      </c>
      <c r="F29" s="15">
        <v>1099338.125</v>
      </c>
      <c r="G29" s="98">
        <v>0.33212107419967651</v>
      </c>
      <c r="H29" s="15">
        <v>1064769.625</v>
      </c>
      <c r="I29" s="98">
        <v>0.32167762517929077</v>
      </c>
      <c r="J29" s="15">
        <v>246585.453125</v>
      </c>
      <c r="K29" s="98">
        <v>7.4495941400527954E-2</v>
      </c>
      <c r="L29" s="23">
        <v>3310052</v>
      </c>
    </row>
    <row r="30" spans="1:12" x14ac:dyDescent="0.2">
      <c r="A30" s="152" t="s">
        <v>21</v>
      </c>
      <c r="B30" s="144">
        <v>44041.5390625</v>
      </c>
      <c r="C30" s="151">
        <v>1.0801464319229126E-2</v>
      </c>
      <c r="D30" s="144">
        <v>1089641</v>
      </c>
      <c r="E30" s="151">
        <v>0.26724129915237427</v>
      </c>
      <c r="F30" s="144">
        <v>1371114.75</v>
      </c>
      <c r="G30" s="151">
        <v>0.33627453446388245</v>
      </c>
      <c r="H30" s="144">
        <v>1326066.75</v>
      </c>
      <c r="I30" s="151">
        <v>0.32522621750831604</v>
      </c>
      <c r="J30" s="144">
        <v>246503.359375</v>
      </c>
      <c r="K30" s="151">
        <v>6.0456499457359314E-2</v>
      </c>
      <c r="L30" s="166">
        <v>4077367.25</v>
      </c>
    </row>
    <row r="31" spans="1:12" x14ac:dyDescent="0.2">
      <c r="A31" s="13" t="s">
        <v>22</v>
      </c>
      <c r="B31" s="15">
        <v>23297.00390625</v>
      </c>
      <c r="C31" s="98">
        <v>1.7312604933977127E-2</v>
      </c>
      <c r="D31" s="15">
        <v>378505.71875</v>
      </c>
      <c r="E31" s="98">
        <v>0.28127738833427429</v>
      </c>
      <c r="F31" s="15">
        <v>513959.875</v>
      </c>
      <c r="G31" s="98">
        <v>0.38193690776824951</v>
      </c>
      <c r="H31" s="15">
        <v>332618.0625</v>
      </c>
      <c r="I31" s="98">
        <v>0.24717709422111511</v>
      </c>
      <c r="J31" s="15">
        <v>97286.3515625</v>
      </c>
      <c r="K31" s="98">
        <v>7.2296008467674255E-2</v>
      </c>
      <c r="L31" s="23">
        <v>1345667.125</v>
      </c>
    </row>
    <row r="32" spans="1:12" x14ac:dyDescent="0.2">
      <c r="A32" s="158" t="s">
        <v>23</v>
      </c>
      <c r="B32" s="157">
        <v>31456.349609375</v>
      </c>
      <c r="C32" s="156">
        <v>1.5411854721605778E-2</v>
      </c>
      <c r="D32" s="157">
        <v>572913.4375</v>
      </c>
      <c r="E32" s="156">
        <v>0.2806955873966217</v>
      </c>
      <c r="F32" s="157">
        <v>660569</v>
      </c>
      <c r="G32" s="156">
        <v>0.32364189624786377</v>
      </c>
      <c r="H32" s="157">
        <v>623770.25</v>
      </c>
      <c r="I32" s="156">
        <v>0.30561259388923645</v>
      </c>
      <c r="J32" s="157">
        <v>152339.953125</v>
      </c>
      <c r="K32" s="156">
        <v>7.4638068675994873E-2</v>
      </c>
      <c r="L32" s="155">
        <v>2041049</v>
      </c>
    </row>
    <row r="33" spans="1:18" x14ac:dyDescent="0.2">
      <c r="A33" s="4" t="s">
        <v>30</v>
      </c>
    </row>
    <row r="35" spans="1:18" x14ac:dyDescent="0.2">
      <c r="A35" s="436" t="s">
        <v>24</v>
      </c>
      <c r="B35" s="432" t="s">
        <v>6</v>
      </c>
      <c r="C35" s="433"/>
      <c r="D35" s="432" t="s">
        <v>7</v>
      </c>
      <c r="E35" s="433"/>
      <c r="F35" s="432" t="s">
        <v>8</v>
      </c>
      <c r="G35" s="433"/>
      <c r="H35" s="432" t="s">
        <v>9</v>
      </c>
      <c r="I35" s="433"/>
      <c r="J35" s="432" t="s">
        <v>10</v>
      </c>
      <c r="K35" s="433"/>
      <c r="L35" s="434" t="s">
        <v>11</v>
      </c>
    </row>
    <row r="36" spans="1:18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11" t="s">
        <v>29</v>
      </c>
      <c r="I36" s="12" t="s">
        <v>12</v>
      </c>
      <c r="J36" s="11" t="s">
        <v>29</v>
      </c>
      <c r="K36" s="12" t="s">
        <v>12</v>
      </c>
      <c r="L36" s="435"/>
      <c r="O36" s="22"/>
      <c r="Q36" s="21"/>
      <c r="R36" s="22"/>
    </row>
    <row r="37" spans="1:18" x14ac:dyDescent="0.2">
      <c r="A37" s="154" t="s">
        <v>25</v>
      </c>
      <c r="B37" s="153">
        <v>10856.2451171875</v>
      </c>
      <c r="C37" s="130">
        <v>8.7359864264726639E-3</v>
      </c>
      <c r="D37" s="153">
        <v>318770.15625</v>
      </c>
      <c r="E37" s="130">
        <v>0.2565133273601532</v>
      </c>
      <c r="F37" s="153">
        <v>473475.96875</v>
      </c>
      <c r="G37" s="130">
        <v>0.38100460171699524</v>
      </c>
      <c r="H37" s="153">
        <v>353020</v>
      </c>
      <c r="I37" s="130">
        <v>0.28407406806945801</v>
      </c>
      <c r="J37" s="153">
        <v>86581.671875</v>
      </c>
      <c r="K37" s="130">
        <v>6.9671995937824249E-2</v>
      </c>
      <c r="L37" s="166">
        <v>1242704</v>
      </c>
    </row>
    <row r="38" spans="1:18" x14ac:dyDescent="0.2">
      <c r="A38" s="13" t="s">
        <v>26</v>
      </c>
      <c r="B38" s="15">
        <v>27448.515625</v>
      </c>
      <c r="C38" s="98">
        <v>1.1696642264723778E-2</v>
      </c>
      <c r="D38" s="15">
        <v>613942.6875</v>
      </c>
      <c r="E38" s="98">
        <v>0.26161953806877136</v>
      </c>
      <c r="F38" s="15">
        <v>803034.5</v>
      </c>
      <c r="G38" s="98">
        <v>0.34219729900360107</v>
      </c>
      <c r="H38" s="15">
        <v>702882.875</v>
      </c>
      <c r="I38" s="98">
        <v>0.29951962828636169</v>
      </c>
      <c r="J38" s="15">
        <v>199391.828125</v>
      </c>
      <c r="K38" s="98">
        <v>8.4966890513896942E-2</v>
      </c>
      <c r="L38" s="23">
        <v>2346700.25</v>
      </c>
    </row>
    <row r="39" spans="1:18" x14ac:dyDescent="0.2">
      <c r="A39" s="152" t="s">
        <v>27</v>
      </c>
      <c r="B39" s="144">
        <v>37658.7578125</v>
      </c>
      <c r="C39" s="151">
        <v>1.2079045176506042E-2</v>
      </c>
      <c r="D39" s="144">
        <v>819466</v>
      </c>
      <c r="E39" s="151">
        <v>0.26284369826316833</v>
      </c>
      <c r="F39" s="144">
        <v>1090402.875</v>
      </c>
      <c r="G39" s="151">
        <v>0.34974667429924011</v>
      </c>
      <c r="H39" s="144">
        <v>949987.375</v>
      </c>
      <c r="I39" s="151">
        <v>0.30470842123031616</v>
      </c>
      <c r="J39" s="144">
        <v>220178.1875</v>
      </c>
      <c r="K39" s="151">
        <v>7.0622146129608154E-2</v>
      </c>
      <c r="L39" s="166">
        <v>3117693.25</v>
      </c>
    </row>
    <row r="40" spans="1:18" x14ac:dyDescent="0.2">
      <c r="A40" s="14" t="s">
        <v>28</v>
      </c>
      <c r="B40" s="19">
        <v>73544.859375</v>
      </c>
      <c r="C40" s="99">
        <v>1.376534067094326E-2</v>
      </c>
      <c r="D40" s="19">
        <v>1409357.75</v>
      </c>
      <c r="E40" s="99">
        <v>0.26378855109214783</v>
      </c>
      <c r="F40" s="19">
        <v>1738945.25</v>
      </c>
      <c r="G40" s="99">
        <v>0.32547721266746521</v>
      </c>
      <c r="H40" s="19">
        <v>1766250.875</v>
      </c>
      <c r="I40" s="99">
        <v>0.33058798313140869</v>
      </c>
      <c r="J40" s="19">
        <v>354657.125</v>
      </c>
      <c r="K40" s="99">
        <v>6.638094037771225E-2</v>
      </c>
      <c r="L40" s="17">
        <v>5342756</v>
      </c>
    </row>
    <row r="41" spans="1:18" x14ac:dyDescent="0.2">
      <c r="A41" s="4" t="s">
        <v>30</v>
      </c>
    </row>
    <row r="43" spans="1:18" x14ac:dyDescent="0.2">
      <c r="A43" s="436" t="s">
        <v>261</v>
      </c>
      <c r="B43" s="432" t="s">
        <v>6</v>
      </c>
      <c r="C43" s="433"/>
      <c r="D43" s="432" t="s">
        <v>7</v>
      </c>
      <c r="E43" s="433"/>
      <c r="F43" s="432" t="s">
        <v>8</v>
      </c>
      <c r="G43" s="433"/>
      <c r="H43" s="432" t="s">
        <v>9</v>
      </c>
      <c r="I43" s="433"/>
      <c r="J43" s="432" t="s">
        <v>10</v>
      </c>
      <c r="K43" s="433"/>
      <c r="L43" s="434" t="s">
        <v>11</v>
      </c>
    </row>
    <row r="44" spans="1:18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134" t="s">
        <v>29</v>
      </c>
      <c r="I44" s="133" t="s">
        <v>12</v>
      </c>
      <c r="J44" s="134" t="s">
        <v>29</v>
      </c>
      <c r="K44" s="133" t="s">
        <v>12</v>
      </c>
      <c r="L44" s="435"/>
    </row>
    <row r="45" spans="1:18" x14ac:dyDescent="0.2">
      <c r="A45" s="132" t="s">
        <v>234</v>
      </c>
      <c r="B45" s="131"/>
      <c r="C45" s="130"/>
      <c r="D45" s="131"/>
      <c r="E45" s="130"/>
      <c r="F45" s="131"/>
      <c r="G45" s="130"/>
      <c r="H45" s="131"/>
      <c r="I45" s="130"/>
      <c r="J45" s="131"/>
      <c r="K45" s="130"/>
      <c r="L45" s="129"/>
    </row>
    <row r="46" spans="1:18" x14ac:dyDescent="0.2">
      <c r="A46" s="128" t="s">
        <v>252</v>
      </c>
      <c r="B46" s="19"/>
      <c r="C46" s="99"/>
      <c r="D46" s="19"/>
      <c r="E46" s="99"/>
      <c r="F46" s="19"/>
      <c r="G46" s="99"/>
      <c r="H46" s="19"/>
      <c r="I46" s="99"/>
      <c r="J46" s="19"/>
      <c r="K46" s="99"/>
      <c r="L46" s="17"/>
    </row>
    <row r="47" spans="1:18" x14ac:dyDescent="0.2">
      <c r="A47" s="4" t="s">
        <v>30</v>
      </c>
    </row>
    <row r="48" spans="1:18" x14ac:dyDescent="0.2">
      <c r="O48" s="22"/>
      <c r="Q48" s="21"/>
      <c r="R48" s="22"/>
    </row>
    <row r="49" spans="1:21" x14ac:dyDescent="0.2">
      <c r="A49" s="436" t="s">
        <v>232</v>
      </c>
      <c r="B49" s="432" t="s">
        <v>6</v>
      </c>
      <c r="C49" s="433"/>
      <c r="D49" s="432" t="s">
        <v>7</v>
      </c>
      <c r="E49" s="433"/>
      <c r="F49" s="432" t="s">
        <v>8</v>
      </c>
      <c r="G49" s="433"/>
      <c r="H49" s="432" t="s">
        <v>9</v>
      </c>
      <c r="I49" s="433"/>
      <c r="J49" s="432" t="s">
        <v>10</v>
      </c>
      <c r="K49" s="433"/>
      <c r="L49" s="434" t="s">
        <v>11</v>
      </c>
      <c r="P49" s="21"/>
      <c r="Q49" s="21"/>
      <c r="R49" s="21"/>
      <c r="S49" s="21"/>
      <c r="T49" s="21"/>
    </row>
    <row r="50" spans="1:21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134" t="s">
        <v>29</v>
      </c>
      <c r="I50" s="133" t="s">
        <v>12</v>
      </c>
      <c r="J50" s="134" t="s">
        <v>29</v>
      </c>
      <c r="K50" s="133" t="s">
        <v>12</v>
      </c>
      <c r="L50" s="435"/>
      <c r="P50" s="21"/>
      <c r="Q50" s="21"/>
      <c r="R50" s="22"/>
      <c r="S50" s="21"/>
      <c r="T50" s="21"/>
      <c r="U50" s="21"/>
    </row>
    <row r="51" spans="1:21" x14ac:dyDescent="0.2">
      <c r="A51" s="132" t="s">
        <v>213</v>
      </c>
      <c r="B51" s="131">
        <v>0</v>
      </c>
      <c r="C51" s="130">
        <v>0</v>
      </c>
      <c r="D51" s="131">
        <v>35201.4140625</v>
      </c>
      <c r="E51" s="130">
        <v>0.23820263147354126</v>
      </c>
      <c r="F51" s="131">
        <v>52535.09375</v>
      </c>
      <c r="G51" s="130">
        <v>0.35549703240394592</v>
      </c>
      <c r="H51" s="131">
        <v>54970.28515625</v>
      </c>
      <c r="I51" s="130">
        <v>0.37197557091712952</v>
      </c>
      <c r="J51" s="131">
        <v>5072.490234375</v>
      </c>
      <c r="K51" s="130">
        <v>3.4324772655963898E-2</v>
      </c>
      <c r="L51" s="129">
        <v>147779.28125</v>
      </c>
      <c r="P51" s="21"/>
      <c r="T51" s="21"/>
    </row>
    <row r="52" spans="1:21" x14ac:dyDescent="0.2">
      <c r="A52" s="147" t="s">
        <v>225</v>
      </c>
      <c r="B52" s="146">
        <v>2293.754150390625</v>
      </c>
      <c r="C52" s="98">
        <v>2.9889778234064579E-3</v>
      </c>
      <c r="D52" s="146">
        <v>254517.375</v>
      </c>
      <c r="E52" s="98">
        <v>0.33166012167930603</v>
      </c>
      <c r="F52" s="146">
        <v>237623.28125</v>
      </c>
      <c r="G52" s="98">
        <v>0.30964553356170654</v>
      </c>
      <c r="H52" s="146">
        <v>264158.84375</v>
      </c>
      <c r="I52" s="98">
        <v>0.34422382712364197</v>
      </c>
      <c r="J52" s="146">
        <v>8810.9794921875</v>
      </c>
      <c r="K52" s="98">
        <v>1.148153655230999E-2</v>
      </c>
      <c r="L52" s="16">
        <v>767404.25</v>
      </c>
      <c r="P52" s="21"/>
      <c r="Q52" s="21"/>
      <c r="R52" s="21"/>
      <c r="S52" s="21"/>
      <c r="T52" s="21"/>
      <c r="U52" s="21"/>
    </row>
    <row r="53" spans="1:21" x14ac:dyDescent="0.2">
      <c r="A53" s="145" t="s">
        <v>257</v>
      </c>
      <c r="B53" s="144">
        <v>155813.484375</v>
      </c>
      <c r="C53" s="143">
        <v>3.7031006067991257E-2</v>
      </c>
      <c r="D53" s="144">
        <v>1151690.75</v>
      </c>
      <c r="E53" s="143">
        <v>0.27371358871459961</v>
      </c>
      <c r="F53" s="144">
        <v>1099079.125</v>
      </c>
      <c r="G53" s="143">
        <v>0.26120978593826294</v>
      </c>
      <c r="H53" s="144">
        <v>1554626.25</v>
      </c>
      <c r="I53" s="143">
        <v>0.36947619915008545</v>
      </c>
      <c r="J53" s="144">
        <v>246439.546875</v>
      </c>
      <c r="K53" s="143">
        <v>5.8569412678480148E-2</v>
      </c>
      <c r="L53" s="142">
        <v>4207649</v>
      </c>
      <c r="Q53" s="21"/>
      <c r="R53" s="21"/>
      <c r="S53" s="21"/>
      <c r="U53" s="21"/>
    </row>
    <row r="54" spans="1:21" x14ac:dyDescent="0.2">
      <c r="A54" s="147" t="s">
        <v>224</v>
      </c>
      <c r="B54" s="146">
        <v>1894.4873046875</v>
      </c>
      <c r="C54" s="98">
        <v>3.6719832569360733E-3</v>
      </c>
      <c r="D54" s="146">
        <v>237091.9375</v>
      </c>
      <c r="E54" s="98">
        <v>0.45954263210296631</v>
      </c>
      <c r="F54" s="146">
        <v>184038.5625</v>
      </c>
      <c r="G54" s="98">
        <v>0.35671210289001465</v>
      </c>
      <c r="H54" s="146">
        <v>89172.8046875</v>
      </c>
      <c r="I54" s="98">
        <v>0.17283888161182404</v>
      </c>
      <c r="J54" s="146">
        <v>3732.453369140625</v>
      </c>
      <c r="K54" s="98">
        <v>7.2344145737588406E-3</v>
      </c>
      <c r="L54" s="16">
        <v>515930.25</v>
      </c>
      <c r="P54" s="21"/>
      <c r="Q54" s="21"/>
      <c r="R54" s="21"/>
      <c r="S54" s="21"/>
      <c r="T54" s="21"/>
      <c r="U54" s="21"/>
    </row>
    <row r="55" spans="1:21" x14ac:dyDescent="0.2">
      <c r="A55" s="150" t="s">
        <v>254</v>
      </c>
      <c r="B55" s="149">
        <v>21864.2890625</v>
      </c>
      <c r="C55" s="143">
        <v>1.7507061362266541E-2</v>
      </c>
      <c r="D55" s="149">
        <v>306124.625</v>
      </c>
      <c r="E55" s="143">
        <v>0.24511854350566864</v>
      </c>
      <c r="F55" s="149">
        <v>352840.8125</v>
      </c>
      <c r="G55" s="143">
        <v>0.28252485394477844</v>
      </c>
      <c r="H55" s="149">
        <v>400246.625</v>
      </c>
      <c r="I55" s="143">
        <v>0.32048341631889343</v>
      </c>
      <c r="J55" s="149">
        <v>167807.6875</v>
      </c>
      <c r="K55" s="143">
        <v>0.13436610996723175</v>
      </c>
      <c r="L55" s="148">
        <v>1248884</v>
      </c>
      <c r="Q55" s="21"/>
      <c r="R55" s="21"/>
      <c r="S55" s="21"/>
      <c r="T55" s="21"/>
      <c r="U55" s="21"/>
    </row>
    <row r="56" spans="1:21" x14ac:dyDescent="0.2">
      <c r="A56" s="147" t="s">
        <v>215</v>
      </c>
      <c r="B56" s="146">
        <v>39808.12890625</v>
      </c>
      <c r="C56" s="98">
        <v>9.656013548374176E-2</v>
      </c>
      <c r="D56" s="146">
        <v>249825.609375</v>
      </c>
      <c r="E56" s="98">
        <v>0.60598665475845337</v>
      </c>
      <c r="F56" s="146">
        <v>36013.484375</v>
      </c>
      <c r="G56" s="98">
        <v>8.7355703115463257E-2</v>
      </c>
      <c r="H56" s="146">
        <v>64457.68359375</v>
      </c>
      <c r="I56" s="98">
        <v>0.15635104477405548</v>
      </c>
      <c r="J56" s="146">
        <v>22157.65625</v>
      </c>
      <c r="K56" s="98">
        <v>5.3746465593576431E-2</v>
      </c>
      <c r="L56" s="16">
        <v>412262.5625</v>
      </c>
      <c r="P56" s="21"/>
      <c r="Q56" s="21"/>
      <c r="R56" s="21"/>
      <c r="S56" s="21"/>
      <c r="T56" s="21"/>
      <c r="U56" s="21"/>
    </row>
    <row r="57" spans="1:21" x14ac:dyDescent="0.2">
      <c r="A57" s="145" t="s">
        <v>256</v>
      </c>
      <c r="B57" s="144">
        <v>1068.9798583984375</v>
      </c>
      <c r="C57" s="143">
        <v>2.7778276707977057E-3</v>
      </c>
      <c r="D57" s="144">
        <v>231605.359375</v>
      </c>
      <c r="E57" s="143">
        <v>0.60184460878372192</v>
      </c>
      <c r="F57" s="144">
        <v>119467.390625</v>
      </c>
      <c r="G57" s="143">
        <v>0.31044536828994751</v>
      </c>
      <c r="H57" s="144">
        <v>32327.775390625</v>
      </c>
      <c r="I57" s="143">
        <v>8.4006257355213165E-2</v>
      </c>
      <c r="J57" s="144">
        <v>356.32098388671875</v>
      </c>
      <c r="K57" s="143">
        <v>9.2592794680967927E-4</v>
      </c>
      <c r="L57" s="142">
        <v>384825.8125</v>
      </c>
      <c r="Q57" s="21"/>
      <c r="R57" s="21"/>
      <c r="S57" s="21"/>
      <c r="T57" s="21"/>
      <c r="U57" s="21"/>
    </row>
    <row r="58" spans="1:21" x14ac:dyDescent="0.2">
      <c r="A58" s="147" t="s">
        <v>216</v>
      </c>
      <c r="B58" s="146">
        <v>0</v>
      </c>
      <c r="C58" s="98">
        <v>0</v>
      </c>
      <c r="D58" s="146">
        <v>1003.8003540039063</v>
      </c>
      <c r="E58" s="98">
        <v>1.2585693039000034E-2</v>
      </c>
      <c r="F58" s="146">
        <v>75762.59375</v>
      </c>
      <c r="G58" s="98">
        <v>0.94991475343704224</v>
      </c>
      <c r="H58" s="146">
        <v>2990.8623046875</v>
      </c>
      <c r="I58" s="98">
        <v>3.7499565631151199E-2</v>
      </c>
      <c r="J58" s="146">
        <v>0</v>
      </c>
      <c r="K58" s="98">
        <v>0</v>
      </c>
      <c r="L58" s="16">
        <v>79757.2578125</v>
      </c>
      <c r="Q58" s="21"/>
      <c r="R58" s="21"/>
      <c r="S58" s="21"/>
      <c r="T58" s="21"/>
      <c r="U58" s="21"/>
    </row>
    <row r="59" spans="1:21" x14ac:dyDescent="0.2">
      <c r="A59" s="150" t="s">
        <v>229</v>
      </c>
      <c r="B59" s="149">
        <v>571.43377685546875</v>
      </c>
      <c r="C59" s="143">
        <v>2.1521954331547022E-3</v>
      </c>
      <c r="D59" s="149">
        <v>56747.0546875</v>
      </c>
      <c r="E59" s="143">
        <v>0.21372686326503754</v>
      </c>
      <c r="F59" s="149">
        <v>92960.3984375</v>
      </c>
      <c r="G59" s="143">
        <v>0.35011747479438782</v>
      </c>
      <c r="H59" s="149">
        <v>102818.0859375</v>
      </c>
      <c r="I59" s="143">
        <v>0.38724452257156372</v>
      </c>
      <c r="J59" s="149">
        <v>12415.056640625</v>
      </c>
      <c r="K59" s="143">
        <v>4.6758923679590225E-2</v>
      </c>
      <c r="L59" s="148">
        <v>265512.03125</v>
      </c>
      <c r="P59" s="21"/>
      <c r="Q59" s="21"/>
      <c r="R59" s="21"/>
      <c r="S59" s="21"/>
      <c r="T59" s="21"/>
      <c r="U59" s="21"/>
    </row>
    <row r="60" spans="1:21" x14ac:dyDescent="0.2">
      <c r="A60" s="147" t="s">
        <v>226</v>
      </c>
      <c r="B60" s="146">
        <v>1870.32958984375</v>
      </c>
      <c r="C60" s="98">
        <v>8.7189571931958199E-3</v>
      </c>
      <c r="D60" s="146">
        <v>49945.3828125</v>
      </c>
      <c r="E60" s="98">
        <v>0.23283150792121887</v>
      </c>
      <c r="F60" s="146">
        <v>30936.625</v>
      </c>
      <c r="G60" s="98">
        <v>0.14421795308589935</v>
      </c>
      <c r="H60" s="146">
        <v>86329.4765625</v>
      </c>
      <c r="I60" s="98">
        <v>0.40244406461715698</v>
      </c>
      <c r="J60" s="146">
        <v>45431.171875</v>
      </c>
      <c r="K60" s="98">
        <v>0.21178750693798065</v>
      </c>
      <c r="L60" s="16">
        <v>214512.984375</v>
      </c>
      <c r="P60" s="21"/>
      <c r="Q60" s="21"/>
      <c r="R60" s="21"/>
      <c r="S60" s="21"/>
      <c r="T60" s="21"/>
      <c r="U60" s="21"/>
    </row>
    <row r="61" spans="1:21" x14ac:dyDescent="0.2">
      <c r="A61" s="145" t="s">
        <v>258</v>
      </c>
      <c r="B61" s="144">
        <v>4058.3310546875</v>
      </c>
      <c r="C61" s="143">
        <v>2.1630874834954739E-3</v>
      </c>
      <c r="D61" s="144">
        <v>567897.6875</v>
      </c>
      <c r="E61" s="143">
        <v>0.30268904566764832</v>
      </c>
      <c r="F61" s="144">
        <v>1052359</v>
      </c>
      <c r="G61" s="143">
        <v>0.56090658903121948</v>
      </c>
      <c r="H61" s="144">
        <v>131312.421875</v>
      </c>
      <c r="I61" s="143">
        <v>6.9989420473575592E-2</v>
      </c>
      <c r="J61" s="144">
        <v>120547.7734375</v>
      </c>
      <c r="K61" s="143">
        <v>6.425187736749649E-2</v>
      </c>
      <c r="L61" s="142">
        <v>1876175.25</v>
      </c>
      <c r="P61" s="21"/>
      <c r="Q61" s="21"/>
      <c r="R61" s="21"/>
      <c r="S61" s="21"/>
      <c r="T61" s="21"/>
      <c r="U61" s="21"/>
    </row>
    <row r="62" spans="1:21" x14ac:dyDescent="0.2">
      <c r="A62" s="147" t="s">
        <v>228</v>
      </c>
      <c r="B62" s="146">
        <v>5755.6083984375</v>
      </c>
      <c r="C62" s="98">
        <v>3.818129375576973E-2</v>
      </c>
      <c r="D62" s="146">
        <v>80531</v>
      </c>
      <c r="E62" s="98">
        <v>0.53422290086746216</v>
      </c>
      <c r="F62" s="146">
        <v>26812.80078125</v>
      </c>
      <c r="G62" s="98">
        <v>0.17786954343318939</v>
      </c>
      <c r="H62" s="146">
        <v>27398.576171875</v>
      </c>
      <c r="I62" s="98">
        <v>0.1817554384469986</v>
      </c>
      <c r="J62" s="146">
        <v>10246.203125</v>
      </c>
      <c r="K62" s="98">
        <v>6.7970804870128632E-2</v>
      </c>
      <c r="L62" s="16">
        <v>150744.1875</v>
      </c>
      <c r="P62" s="21"/>
      <c r="Q62" s="21"/>
      <c r="R62" s="21"/>
      <c r="S62" s="21"/>
      <c r="T62" s="21"/>
      <c r="U62" s="21"/>
    </row>
    <row r="63" spans="1:21" x14ac:dyDescent="0.2">
      <c r="A63" s="150" t="s">
        <v>217</v>
      </c>
      <c r="B63" s="149">
        <v>1062.6416015625</v>
      </c>
      <c r="C63" s="143">
        <v>6.5057738684117794E-3</v>
      </c>
      <c r="D63" s="149">
        <v>29948.2890625</v>
      </c>
      <c r="E63" s="143">
        <v>0.18335136771202087</v>
      </c>
      <c r="F63" s="149">
        <v>47577.73046875</v>
      </c>
      <c r="G63" s="143">
        <v>0.29128348827362061</v>
      </c>
      <c r="H63" s="149">
        <v>55812.984375</v>
      </c>
      <c r="I63" s="143">
        <v>0.34170189499855042</v>
      </c>
      <c r="J63" s="149">
        <v>28936.59375</v>
      </c>
      <c r="K63" s="143">
        <v>0.17715750634670258</v>
      </c>
      <c r="L63" s="148">
        <v>163338.234375</v>
      </c>
      <c r="P63" s="21"/>
      <c r="Q63" s="21"/>
      <c r="R63" s="21"/>
      <c r="S63" s="21"/>
      <c r="T63" s="21"/>
      <c r="U63" s="21"/>
    </row>
    <row r="64" spans="1:21" x14ac:dyDescent="0.2">
      <c r="A64" s="147" t="s">
        <v>218</v>
      </c>
      <c r="B64" s="146">
        <v>391.01739501953125</v>
      </c>
      <c r="C64" s="98">
        <v>2.1995713468641043E-3</v>
      </c>
      <c r="D64" s="146">
        <v>32442.705078125</v>
      </c>
      <c r="E64" s="98">
        <v>0.18249839544296265</v>
      </c>
      <c r="F64" s="146">
        <v>81814.1171875</v>
      </c>
      <c r="G64" s="98">
        <v>0.46022504568099976</v>
      </c>
      <c r="H64" s="146">
        <v>27711.115234375</v>
      </c>
      <c r="I64" s="98">
        <v>0.15588201582431793</v>
      </c>
      <c r="J64" s="146">
        <v>35410.8515625</v>
      </c>
      <c r="K64" s="98">
        <v>0.19919496774673462</v>
      </c>
      <c r="L64" s="16">
        <v>177769.8125</v>
      </c>
      <c r="Q64" s="21"/>
      <c r="R64" s="21"/>
      <c r="S64" s="21"/>
      <c r="T64" s="21"/>
      <c r="U64" s="21"/>
    </row>
    <row r="65" spans="1:21" x14ac:dyDescent="0.2">
      <c r="A65" s="145" t="s">
        <v>255</v>
      </c>
      <c r="B65" s="144">
        <v>1576.771728515625</v>
      </c>
      <c r="C65" s="143">
        <v>4.9651740118861198E-3</v>
      </c>
      <c r="D65" s="144">
        <v>107329.8046875</v>
      </c>
      <c r="E65" s="143">
        <v>0.33797609806060791</v>
      </c>
      <c r="F65" s="144">
        <v>75819.0703125</v>
      </c>
      <c r="G65" s="143">
        <v>0.2387503981590271</v>
      </c>
      <c r="H65" s="144">
        <v>101778.9453125</v>
      </c>
      <c r="I65" s="143">
        <v>0.32049673795700073</v>
      </c>
      <c r="J65" s="144">
        <v>31061.6640625</v>
      </c>
      <c r="K65" s="143">
        <v>9.7811602056026459E-2</v>
      </c>
      <c r="L65" s="142">
        <v>317566.25</v>
      </c>
      <c r="P65" s="21"/>
      <c r="Q65" s="21"/>
      <c r="R65" s="21"/>
      <c r="S65" s="21"/>
      <c r="T65" s="21"/>
      <c r="U65" s="21"/>
    </row>
    <row r="66" spans="1:21" x14ac:dyDescent="0.2">
      <c r="A66" s="147" t="s">
        <v>211</v>
      </c>
      <c r="B66" s="146">
        <v>1907.3828125</v>
      </c>
      <c r="C66" s="98">
        <v>1.5919089317321777E-2</v>
      </c>
      <c r="D66" s="146">
        <v>22332.81640625</v>
      </c>
      <c r="E66" s="98">
        <v>0.18639053404331207</v>
      </c>
      <c r="F66" s="146">
        <v>41061.5234375</v>
      </c>
      <c r="G66" s="98">
        <v>0.34270104765892029</v>
      </c>
      <c r="H66" s="146">
        <v>43891.50390625</v>
      </c>
      <c r="I66" s="98">
        <v>0.3663201630115509</v>
      </c>
      <c r="J66" s="146">
        <v>10624.1015625</v>
      </c>
      <c r="K66" s="98">
        <v>8.8669158518314362E-2</v>
      </c>
      <c r="L66" s="16">
        <v>119817.328125</v>
      </c>
      <c r="P66" s="21"/>
      <c r="Q66" s="21"/>
      <c r="R66" s="22"/>
      <c r="S66" s="21"/>
      <c r="T66" s="21"/>
      <c r="U66" s="21"/>
    </row>
    <row r="67" spans="1:21" x14ac:dyDescent="0.2">
      <c r="A67" s="150" t="s">
        <v>212</v>
      </c>
      <c r="B67" s="149">
        <v>0</v>
      </c>
      <c r="C67" s="143">
        <v>0</v>
      </c>
      <c r="D67" s="149">
        <v>8498.470703125</v>
      </c>
      <c r="E67" s="143">
        <v>0.19009682536125183</v>
      </c>
      <c r="F67" s="149">
        <v>18224.5703125</v>
      </c>
      <c r="G67" s="143">
        <v>0.40765368938446045</v>
      </c>
      <c r="H67" s="149">
        <v>17921.140625</v>
      </c>
      <c r="I67" s="143">
        <v>0.40086650848388672</v>
      </c>
      <c r="J67" s="149">
        <v>61.827831268310547</v>
      </c>
      <c r="K67" s="143">
        <v>1.3829870149493217E-3</v>
      </c>
      <c r="L67" s="148">
        <v>44706.0078125</v>
      </c>
      <c r="Q67" s="21"/>
      <c r="R67" s="21"/>
      <c r="S67" s="21"/>
      <c r="U67" s="21"/>
    </row>
    <row r="68" spans="1:21" x14ac:dyDescent="0.2">
      <c r="A68" s="147" t="s">
        <v>219</v>
      </c>
      <c r="B68" s="146">
        <v>1048.157958984375</v>
      </c>
      <c r="C68" s="98">
        <v>1.0010986588895321E-2</v>
      </c>
      <c r="D68" s="146">
        <v>32872.5625</v>
      </c>
      <c r="E68" s="98">
        <v>0.31396675109863281</v>
      </c>
      <c r="F68" s="146">
        <v>32245.263671875</v>
      </c>
      <c r="G68" s="98">
        <v>0.3079754114151001</v>
      </c>
      <c r="H68" s="146">
        <v>22941.880859375</v>
      </c>
      <c r="I68" s="98">
        <v>0.21911855041980743</v>
      </c>
      <c r="J68" s="146">
        <v>15592.9072265625</v>
      </c>
      <c r="K68" s="98">
        <v>0.14892829954624176</v>
      </c>
      <c r="L68" s="16">
        <v>104700.7734375</v>
      </c>
      <c r="P68" s="21"/>
      <c r="Q68" s="21"/>
      <c r="R68" s="21"/>
      <c r="S68" s="21"/>
      <c r="T68" s="21"/>
      <c r="U68" s="21"/>
    </row>
    <row r="69" spans="1:21" x14ac:dyDescent="0.2">
      <c r="A69" s="145" t="s">
        <v>227</v>
      </c>
      <c r="B69" s="144">
        <v>186.48884582519531</v>
      </c>
      <c r="C69" s="143">
        <v>8.8480091653764248E-4</v>
      </c>
      <c r="D69" s="144">
        <v>76261.6171875</v>
      </c>
      <c r="E69" s="143">
        <v>0.36182513833045959</v>
      </c>
      <c r="F69" s="144">
        <v>116545.125</v>
      </c>
      <c r="G69" s="143">
        <v>0.55295121669769287</v>
      </c>
      <c r="H69" s="144">
        <v>8307.9541015625</v>
      </c>
      <c r="I69" s="143">
        <v>3.9417292922735214E-2</v>
      </c>
      <c r="J69" s="144">
        <v>9468.08203125</v>
      </c>
      <c r="K69" s="143">
        <v>4.4921550899744034E-2</v>
      </c>
      <c r="L69" s="142">
        <v>210769.265625</v>
      </c>
      <c r="P69" s="21"/>
      <c r="Q69" s="21"/>
      <c r="R69" s="21"/>
      <c r="S69" s="21"/>
      <c r="T69" s="21"/>
    </row>
    <row r="70" spans="1:21" x14ac:dyDescent="0.2">
      <c r="A70" s="147" t="s">
        <v>220</v>
      </c>
      <c r="B70" s="146">
        <v>0</v>
      </c>
      <c r="C70" s="98">
        <v>0</v>
      </c>
      <c r="D70" s="146">
        <v>8442.7607421875</v>
      </c>
      <c r="E70" s="98">
        <v>7.2042964398860931E-2</v>
      </c>
      <c r="F70" s="146">
        <v>51524.3515625</v>
      </c>
      <c r="G70" s="98">
        <v>0.43966269493103027</v>
      </c>
      <c r="H70" s="146">
        <v>56921.27734375</v>
      </c>
      <c r="I70" s="98">
        <v>0.48571524024009705</v>
      </c>
      <c r="J70" s="146">
        <v>302.2459716796875</v>
      </c>
      <c r="K70" s="98">
        <v>2.5790967047214508E-3</v>
      </c>
      <c r="L70" s="16">
        <v>117190.640625</v>
      </c>
      <c r="P70" s="21"/>
      <c r="Q70" s="22"/>
      <c r="R70" s="21"/>
      <c r="S70" s="21"/>
      <c r="T70" s="21"/>
      <c r="U70" s="21"/>
    </row>
    <row r="71" spans="1:21" x14ac:dyDescent="0.2">
      <c r="A71" s="150" t="s">
        <v>221</v>
      </c>
      <c r="B71" s="149">
        <v>290.86093139648438</v>
      </c>
      <c r="C71" s="143">
        <v>2.8989983256906271E-3</v>
      </c>
      <c r="D71" s="149">
        <v>45715.203125</v>
      </c>
      <c r="E71" s="143">
        <v>0.45564150810241699</v>
      </c>
      <c r="F71" s="149">
        <v>22375.8515625</v>
      </c>
      <c r="G71" s="143">
        <v>0.22301915287971497</v>
      </c>
      <c r="H71" s="149">
        <v>18829.46484375</v>
      </c>
      <c r="I71" s="143">
        <v>0.18767248094081879</v>
      </c>
      <c r="J71" s="149">
        <v>13120.138671875</v>
      </c>
      <c r="K71" s="143">
        <v>0.13076786696910858</v>
      </c>
      <c r="L71" s="148">
        <v>100331.5234375</v>
      </c>
      <c r="P71" s="21"/>
      <c r="Q71" s="21"/>
      <c r="R71" s="21"/>
      <c r="S71" s="21"/>
      <c r="T71" s="21"/>
      <c r="U71" s="21"/>
    </row>
    <row r="72" spans="1:21" x14ac:dyDescent="0.2">
      <c r="A72" s="147" t="s">
        <v>222</v>
      </c>
      <c r="B72" s="146">
        <v>1752.8487548828125</v>
      </c>
      <c r="C72" s="98">
        <v>9.695887565612793E-3</v>
      </c>
      <c r="D72" s="146">
        <v>90691.9609375</v>
      </c>
      <c r="E72" s="98">
        <v>0.50166279077529907</v>
      </c>
      <c r="F72" s="146">
        <v>33485.7421875</v>
      </c>
      <c r="G72" s="98">
        <v>0.18522647023200989</v>
      </c>
      <c r="H72" s="146">
        <v>38649.66015625</v>
      </c>
      <c r="I72" s="98">
        <v>0.21379068493843079</v>
      </c>
      <c r="J72" s="146">
        <v>16202.498046875</v>
      </c>
      <c r="K72" s="98">
        <v>8.9624159038066864E-2</v>
      </c>
      <c r="L72" s="16">
        <v>180782.71875</v>
      </c>
    </row>
    <row r="73" spans="1:21" x14ac:dyDescent="0.2">
      <c r="A73" s="145" t="s">
        <v>223</v>
      </c>
      <c r="B73" s="144">
        <v>2625.9638671875</v>
      </c>
      <c r="C73" s="143">
        <v>1.0459559969604015E-2</v>
      </c>
      <c r="D73" s="144">
        <v>35220.0390625</v>
      </c>
      <c r="E73" s="143">
        <v>0.14028607308864594</v>
      </c>
      <c r="F73" s="144">
        <v>110756.6171875</v>
      </c>
      <c r="G73" s="143">
        <v>0.44115820527076721</v>
      </c>
      <c r="H73" s="144">
        <v>90918.703125</v>
      </c>
      <c r="I73" s="143">
        <v>0.3621411919593811</v>
      </c>
      <c r="J73" s="144">
        <v>11537.3974609375</v>
      </c>
      <c r="K73" s="143">
        <v>4.5954976230859756E-2</v>
      </c>
      <c r="L73" s="142">
        <v>251058.71875</v>
      </c>
      <c r="P73" s="21"/>
      <c r="S73" s="22"/>
      <c r="U73" s="22"/>
    </row>
    <row r="74" spans="1:21" s="167" customFormat="1" x14ac:dyDescent="0.2">
      <c r="A74" s="173" t="s">
        <v>253</v>
      </c>
      <c r="B74" s="174">
        <v>245840.96875</v>
      </c>
      <c r="C74" s="171">
        <v>2.0385721698403358E-2</v>
      </c>
      <c r="D74" s="174">
        <v>3711938.25</v>
      </c>
      <c r="E74" s="171">
        <v>0.30780279636383057</v>
      </c>
      <c r="F74" s="174">
        <v>3991859.25</v>
      </c>
      <c r="G74" s="171">
        <v>0.33101451396942139</v>
      </c>
      <c r="H74" s="174">
        <v>3294494.25</v>
      </c>
      <c r="I74" s="171">
        <v>0.27318736910820007</v>
      </c>
      <c r="J74" s="174">
        <v>815335.6875</v>
      </c>
      <c r="K74" s="171">
        <v>6.7609585821628571E-2</v>
      </c>
      <c r="L74" s="170">
        <v>12059468</v>
      </c>
      <c r="M74" s="4"/>
      <c r="N74" s="4"/>
    </row>
    <row r="75" spans="1:21" x14ac:dyDescent="0.2">
      <c r="A75" s="4" t="s">
        <v>30</v>
      </c>
    </row>
    <row r="76" spans="1:21" x14ac:dyDescent="0.2">
      <c r="A76" s="4" t="s">
        <v>285</v>
      </c>
    </row>
    <row r="78" spans="1:21" x14ac:dyDescent="0.2">
      <c r="B78" s="4"/>
      <c r="C78" s="4"/>
      <c r="D78" s="4"/>
      <c r="E78" s="4"/>
    </row>
    <row r="79" spans="1:21" x14ac:dyDescent="0.2">
      <c r="B79" s="4"/>
      <c r="C79" s="4"/>
      <c r="D79" s="4"/>
      <c r="E79" s="4"/>
    </row>
    <row r="80" spans="1:21" x14ac:dyDescent="0.2">
      <c r="B80" s="4"/>
      <c r="C80" s="4"/>
      <c r="D80" s="4"/>
      <c r="E80" s="4"/>
    </row>
    <row r="81" spans="2:8" x14ac:dyDescent="0.2">
      <c r="B81" s="4"/>
      <c r="C81" s="4"/>
      <c r="D81" s="4"/>
      <c r="E81" s="4"/>
    </row>
    <row r="82" spans="2:8" x14ac:dyDescent="0.2">
      <c r="B82" s="4"/>
      <c r="C82" s="4"/>
      <c r="D82" s="4"/>
      <c r="E82" s="4"/>
    </row>
    <row r="88" spans="2:8" x14ac:dyDescent="0.2">
      <c r="C88" s="26"/>
      <c r="D88" s="27"/>
      <c r="G88" s="21"/>
      <c r="H88" s="22"/>
    </row>
    <row r="89" spans="2:8" x14ac:dyDescent="0.2">
      <c r="C89" s="26"/>
      <c r="E89" s="26"/>
      <c r="F89" s="21"/>
      <c r="G89" s="21"/>
    </row>
    <row r="91" spans="2:8" x14ac:dyDescent="0.2">
      <c r="C91" s="26"/>
      <c r="G91" s="21"/>
      <c r="H91" s="22"/>
    </row>
  </sheetData>
  <mergeCells count="44">
    <mergeCell ref="A43:A44"/>
    <mergeCell ref="B43:C43"/>
    <mergeCell ref="D43:E43"/>
    <mergeCell ref="F43:G43"/>
    <mergeCell ref="H43:I43"/>
    <mergeCell ref="A26:A27"/>
    <mergeCell ref="J26:K26"/>
    <mergeCell ref="J19:K19"/>
    <mergeCell ref="L35:L36"/>
    <mergeCell ref="A35:A36"/>
    <mergeCell ref="B35:C35"/>
    <mergeCell ref="D35:E35"/>
    <mergeCell ref="F35:G35"/>
    <mergeCell ref="J35:K35"/>
    <mergeCell ref="A19:A20"/>
    <mergeCell ref="B19:C19"/>
    <mergeCell ref="D19:E19"/>
    <mergeCell ref="F19:G19"/>
    <mergeCell ref="H19:I19"/>
    <mergeCell ref="L19:L20"/>
    <mergeCell ref="L26:L27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A49:A50"/>
    <mergeCell ref="B49:C49"/>
    <mergeCell ref="D49:E49"/>
    <mergeCell ref="F49:G49"/>
    <mergeCell ref="H49:I49"/>
    <mergeCell ref="L49:L50"/>
    <mergeCell ref="L43:L44"/>
    <mergeCell ref="J49:K49"/>
    <mergeCell ref="B26:C26"/>
    <mergeCell ref="D26:E26"/>
    <mergeCell ref="F26:G26"/>
    <mergeCell ref="H26:I26"/>
    <mergeCell ref="H35:I35"/>
    <mergeCell ref="J43:K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O89"/>
  <sheetViews>
    <sheetView showGridLines="0" zoomScale="90" workbookViewId="0">
      <selection activeCell="B44" sqref="B44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</row>
    <row r="7" spans="1:8" ht="15" customHeight="1" x14ac:dyDescent="0.2">
      <c r="A7" s="163" t="s">
        <v>44</v>
      </c>
      <c r="B7" s="163"/>
      <c r="C7" s="163"/>
      <c r="D7" s="163"/>
      <c r="E7" s="163"/>
      <c r="F7" s="163"/>
      <c r="G7" s="163"/>
      <c r="H7" s="163"/>
    </row>
    <row r="8" spans="1:8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</row>
    <row r="9" spans="1:8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</row>
    <row r="10" spans="1:8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3"/>
    </row>
    <row r="11" spans="1:8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</row>
    <row r="12" spans="1:8" ht="20.25" customHeight="1" x14ac:dyDescent="0.2">
      <c r="A12" s="440"/>
      <c r="B12" s="432" t="s">
        <v>43</v>
      </c>
      <c r="C12" s="433"/>
      <c r="D12" s="432" t="s">
        <v>41</v>
      </c>
      <c r="E12" s="433"/>
      <c r="F12" s="432" t="s">
        <v>42</v>
      </c>
      <c r="G12" s="433"/>
      <c r="H12" s="443" t="s">
        <v>11</v>
      </c>
    </row>
    <row r="13" spans="1:8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435"/>
    </row>
    <row r="14" spans="1:8" ht="24" x14ac:dyDescent="0.2">
      <c r="A14" s="162" t="s">
        <v>3</v>
      </c>
      <c r="B14" s="161">
        <v>289272.1875</v>
      </c>
      <c r="C14" s="160">
        <v>2.4006282910704613E-2</v>
      </c>
      <c r="D14" s="161">
        <v>3357031.5</v>
      </c>
      <c r="E14" s="160">
        <v>0.2785952091217041</v>
      </c>
      <c r="F14" s="161">
        <v>8403550</v>
      </c>
      <c r="G14" s="160">
        <v>0.69739848375320435</v>
      </c>
      <c r="H14" s="159">
        <v>12049854</v>
      </c>
    </row>
    <row r="15" spans="1:8" x14ac:dyDescent="0.2">
      <c r="A15" s="13" t="s">
        <v>4</v>
      </c>
      <c r="B15" s="15">
        <v>109796.5</v>
      </c>
      <c r="C15" s="98">
        <v>2.4446096271276474E-2</v>
      </c>
      <c r="D15" s="15">
        <v>1290083.5</v>
      </c>
      <c r="E15" s="98">
        <v>0.28723597526550293</v>
      </c>
      <c r="F15" s="15">
        <v>3091491.5</v>
      </c>
      <c r="G15" s="98">
        <v>0.68831795454025269</v>
      </c>
      <c r="H15" s="16">
        <v>4491371.5</v>
      </c>
    </row>
    <row r="16" spans="1:8" x14ac:dyDescent="0.2">
      <c r="A16" s="158" t="s">
        <v>5</v>
      </c>
      <c r="B16" s="157">
        <v>179475.6875</v>
      </c>
      <c r="C16" s="156">
        <v>2.3744938895106316E-2</v>
      </c>
      <c r="D16" s="157">
        <v>2066948.125</v>
      </c>
      <c r="E16" s="156">
        <v>0.2734607458114624</v>
      </c>
      <c r="F16" s="157">
        <v>5312058</v>
      </c>
      <c r="G16" s="156">
        <v>0.70279431343078613</v>
      </c>
      <c r="H16" s="155">
        <v>7558482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436" t="s">
        <v>14</v>
      </c>
      <c r="B19" s="432" t="s">
        <v>43</v>
      </c>
      <c r="C19" s="433"/>
      <c r="D19" s="432" t="s">
        <v>41</v>
      </c>
      <c r="E19" s="433"/>
      <c r="F19" s="432" t="s">
        <v>42</v>
      </c>
      <c r="G19" s="433"/>
      <c r="H19" s="434" t="s">
        <v>11</v>
      </c>
    </row>
    <row r="20" spans="1:8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435"/>
    </row>
    <row r="21" spans="1:8" x14ac:dyDescent="0.2">
      <c r="A21" s="154" t="s">
        <v>15</v>
      </c>
      <c r="B21" s="153">
        <v>18959.939453125</v>
      </c>
      <c r="C21" s="130">
        <v>3.3985454589128494E-2</v>
      </c>
      <c r="D21" s="153">
        <v>131375.390625</v>
      </c>
      <c r="E21" s="130">
        <v>0.23548874258995056</v>
      </c>
      <c r="F21" s="153">
        <v>407548.625</v>
      </c>
      <c r="G21" s="130">
        <v>0.73052579164505005</v>
      </c>
      <c r="H21" s="129">
        <v>557883.9375</v>
      </c>
    </row>
    <row r="22" spans="1:8" x14ac:dyDescent="0.2">
      <c r="A22" s="13" t="s">
        <v>16</v>
      </c>
      <c r="B22" s="15">
        <v>148516.359375</v>
      </c>
      <c r="C22" s="98">
        <v>2.0789224654436111E-2</v>
      </c>
      <c r="D22" s="15">
        <v>1900699.125</v>
      </c>
      <c r="E22" s="98">
        <v>0.26605862379074097</v>
      </c>
      <c r="F22" s="15">
        <v>5094695</v>
      </c>
      <c r="G22" s="98">
        <v>0.71315211057662964</v>
      </c>
      <c r="H22" s="16">
        <v>7143910.5</v>
      </c>
    </row>
    <row r="23" spans="1:8" x14ac:dyDescent="0.2">
      <c r="A23" s="158" t="s">
        <v>17</v>
      </c>
      <c r="B23" s="157">
        <v>121795.8828125</v>
      </c>
      <c r="C23" s="156">
        <v>2.801155298948288E-2</v>
      </c>
      <c r="D23" s="157">
        <v>1324957.125</v>
      </c>
      <c r="E23" s="156">
        <v>0.30472379922866821</v>
      </c>
      <c r="F23" s="157">
        <v>2901306</v>
      </c>
      <c r="G23" s="156">
        <v>0.66726464033126831</v>
      </c>
      <c r="H23" s="155">
        <v>4348059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436" t="s">
        <v>18</v>
      </c>
      <c r="B26" s="432" t="s">
        <v>43</v>
      </c>
      <c r="C26" s="433"/>
      <c r="D26" s="432" t="s">
        <v>41</v>
      </c>
      <c r="E26" s="433"/>
      <c r="F26" s="432" t="s">
        <v>42</v>
      </c>
      <c r="G26" s="433"/>
      <c r="H26" s="434" t="s">
        <v>11</v>
      </c>
    </row>
    <row r="27" spans="1:8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435"/>
    </row>
    <row r="28" spans="1:8" x14ac:dyDescent="0.2">
      <c r="A28" s="154" t="s">
        <v>19</v>
      </c>
      <c r="B28" s="153">
        <v>39001.20703125</v>
      </c>
      <c r="C28" s="130">
        <v>3.0571967363357544E-2</v>
      </c>
      <c r="D28" s="153">
        <v>261188.09375</v>
      </c>
      <c r="E28" s="130">
        <v>0.20473811030387878</v>
      </c>
      <c r="F28" s="153">
        <v>975528.6875</v>
      </c>
      <c r="G28" s="130">
        <v>0.76468992233276367</v>
      </c>
      <c r="H28" s="166">
        <v>1275718</v>
      </c>
    </row>
    <row r="29" spans="1:8" x14ac:dyDescent="0.2">
      <c r="A29" s="13" t="s">
        <v>20</v>
      </c>
      <c r="B29" s="15">
        <v>38966.07421875</v>
      </c>
      <c r="C29" s="98">
        <v>1.1772042140364647E-2</v>
      </c>
      <c r="D29" s="15">
        <v>732646.0625</v>
      </c>
      <c r="E29" s="98">
        <v>0.22133973240852356</v>
      </c>
      <c r="F29" s="15">
        <v>2538440</v>
      </c>
      <c r="G29" s="98">
        <v>0.76688820123672485</v>
      </c>
      <c r="H29" s="23">
        <v>3310052</v>
      </c>
    </row>
    <row r="30" spans="1:8" x14ac:dyDescent="0.2">
      <c r="A30" s="152" t="s">
        <v>21</v>
      </c>
      <c r="B30" s="144">
        <v>101199.9375</v>
      </c>
      <c r="C30" s="151">
        <v>2.481992170214653E-2</v>
      </c>
      <c r="D30" s="144">
        <v>962748.4375</v>
      </c>
      <c r="E30" s="151">
        <v>0.23612010478973389</v>
      </c>
      <c r="F30" s="144">
        <v>3013419</v>
      </c>
      <c r="G30" s="151">
        <v>0.73905998468399048</v>
      </c>
      <c r="H30" s="166">
        <v>4077367.5</v>
      </c>
    </row>
    <row r="31" spans="1:8" x14ac:dyDescent="0.2">
      <c r="A31" s="13" t="s">
        <v>22</v>
      </c>
      <c r="B31" s="15">
        <v>32752.1015625</v>
      </c>
      <c r="C31" s="98">
        <v>2.4338934570550919E-2</v>
      </c>
      <c r="D31" s="15">
        <v>436269.9375</v>
      </c>
      <c r="E31" s="98">
        <v>0.3242034912109375</v>
      </c>
      <c r="F31" s="15">
        <v>876645</v>
      </c>
      <c r="G31" s="98">
        <v>0.65145760774612427</v>
      </c>
      <c r="H31" s="23">
        <v>1345667</v>
      </c>
    </row>
    <row r="32" spans="1:8" x14ac:dyDescent="0.2">
      <c r="A32" s="158" t="s">
        <v>23</v>
      </c>
      <c r="B32" s="157">
        <v>77352.8671875</v>
      </c>
      <c r="C32" s="156">
        <v>3.7898585200309753E-2</v>
      </c>
      <c r="D32" s="157">
        <v>964179.0625</v>
      </c>
      <c r="E32" s="156">
        <v>0.47239390015602112</v>
      </c>
      <c r="F32" s="157">
        <v>999517.0625</v>
      </c>
      <c r="G32" s="156">
        <v>0.48970752954483032</v>
      </c>
      <c r="H32" s="155">
        <v>2041049</v>
      </c>
    </row>
    <row r="33" spans="1:11" x14ac:dyDescent="0.2">
      <c r="A33" s="4" t="s">
        <v>30</v>
      </c>
      <c r="F33" s="5"/>
      <c r="G33" s="5"/>
      <c r="J33" s="22"/>
      <c r="K33" s="22"/>
    </row>
    <row r="34" spans="1:11" x14ac:dyDescent="0.2">
      <c r="F34" s="5"/>
      <c r="G34" s="5"/>
    </row>
    <row r="35" spans="1:11" x14ac:dyDescent="0.2">
      <c r="A35" s="436" t="s">
        <v>24</v>
      </c>
      <c r="B35" s="432" t="s">
        <v>43</v>
      </c>
      <c r="C35" s="433"/>
      <c r="D35" s="432" t="s">
        <v>41</v>
      </c>
      <c r="E35" s="433"/>
      <c r="F35" s="432" t="s">
        <v>42</v>
      </c>
      <c r="G35" s="433"/>
      <c r="H35" s="434" t="s">
        <v>11</v>
      </c>
    </row>
    <row r="36" spans="1:11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435"/>
    </row>
    <row r="37" spans="1:11" x14ac:dyDescent="0.2">
      <c r="A37" s="154" t="s">
        <v>25</v>
      </c>
      <c r="B37" s="153">
        <v>37274.25390625</v>
      </c>
      <c r="C37" s="130">
        <v>2.9994474723935127E-2</v>
      </c>
      <c r="D37" s="153">
        <v>436194.3125</v>
      </c>
      <c r="E37" s="130">
        <v>0.35100418329238892</v>
      </c>
      <c r="F37" s="153">
        <v>769235.5</v>
      </c>
      <c r="G37" s="130">
        <v>0.61900132894515991</v>
      </c>
      <c r="H37" s="166">
        <v>1242704</v>
      </c>
    </row>
    <row r="38" spans="1:11" x14ac:dyDescent="0.2">
      <c r="A38" s="13" t="s">
        <v>26</v>
      </c>
      <c r="B38" s="15">
        <v>57881.72265625</v>
      </c>
      <c r="C38" s="98">
        <v>2.4665152654051781E-2</v>
      </c>
      <c r="D38" s="15">
        <v>854419.875</v>
      </c>
      <c r="E38" s="98">
        <v>0.36409413814544678</v>
      </c>
      <c r="F38" s="15">
        <v>1434398.75</v>
      </c>
      <c r="G38" s="98">
        <v>0.6112406849861145</v>
      </c>
      <c r="H38" s="23">
        <v>2346700.5</v>
      </c>
    </row>
    <row r="39" spans="1:11" x14ac:dyDescent="0.2">
      <c r="A39" s="152" t="s">
        <v>27</v>
      </c>
      <c r="B39" s="144">
        <v>98249.203125</v>
      </c>
      <c r="C39" s="151">
        <v>3.1513426452875137E-2</v>
      </c>
      <c r="D39" s="144">
        <v>894531.8125</v>
      </c>
      <c r="E39" s="151">
        <v>0.28692105412483215</v>
      </c>
      <c r="F39" s="144">
        <v>2124912.25</v>
      </c>
      <c r="G39" s="151">
        <v>0.68156552314758301</v>
      </c>
      <c r="H39" s="166">
        <v>3117693.25</v>
      </c>
    </row>
    <row r="40" spans="1:11" x14ac:dyDescent="0.2">
      <c r="A40" s="14" t="s">
        <v>28</v>
      </c>
      <c r="B40" s="19">
        <v>95867.0078125</v>
      </c>
      <c r="C40" s="99">
        <v>1.7943363636732101E-2</v>
      </c>
      <c r="D40" s="19">
        <v>1171885.625</v>
      </c>
      <c r="E40" s="99">
        <v>0.21934103965759277</v>
      </c>
      <c r="F40" s="19">
        <v>4075003.25</v>
      </c>
      <c r="G40" s="99">
        <v>0.76271557807922363</v>
      </c>
      <c r="H40" s="17">
        <v>5342756</v>
      </c>
    </row>
    <row r="41" spans="1:11" x14ac:dyDescent="0.2">
      <c r="A41" s="4" t="s">
        <v>30</v>
      </c>
      <c r="J41" s="22"/>
      <c r="K41" s="22"/>
    </row>
    <row r="42" spans="1:11" x14ac:dyDescent="0.2">
      <c r="J42" s="22"/>
      <c r="K42" s="22"/>
    </row>
    <row r="43" spans="1:11" x14ac:dyDescent="0.2">
      <c r="A43" s="436" t="s">
        <v>261</v>
      </c>
      <c r="B43" s="432" t="s">
        <v>43</v>
      </c>
      <c r="C43" s="433"/>
      <c r="D43" s="432" t="s">
        <v>41</v>
      </c>
      <c r="E43" s="433"/>
      <c r="F43" s="432" t="s">
        <v>42</v>
      </c>
      <c r="G43" s="433"/>
      <c r="H43" s="434" t="s">
        <v>11</v>
      </c>
      <c r="J43" s="22"/>
      <c r="K43" s="22"/>
    </row>
    <row r="44" spans="1:11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435"/>
      <c r="J44" s="22"/>
      <c r="K44" s="22"/>
    </row>
    <row r="45" spans="1:11" x14ac:dyDescent="0.2">
      <c r="A45" s="132" t="s">
        <v>234</v>
      </c>
      <c r="B45" s="131"/>
      <c r="C45" s="130"/>
      <c r="D45" s="131"/>
      <c r="E45" s="130"/>
      <c r="F45" s="131"/>
      <c r="G45" s="130"/>
      <c r="H45" s="129"/>
      <c r="J45" s="22"/>
      <c r="K45" s="22"/>
    </row>
    <row r="46" spans="1:11" x14ac:dyDescent="0.2">
      <c r="A46" s="128" t="s">
        <v>252</v>
      </c>
      <c r="B46" s="19"/>
      <c r="C46" s="99"/>
      <c r="D46" s="19"/>
      <c r="E46" s="99"/>
      <c r="F46" s="19"/>
      <c r="G46" s="99"/>
      <c r="H46" s="17"/>
      <c r="J46" s="22"/>
      <c r="K46" s="22"/>
    </row>
    <row r="47" spans="1:11" x14ac:dyDescent="0.2">
      <c r="A47" s="4" t="s">
        <v>30</v>
      </c>
      <c r="J47" s="22"/>
      <c r="K47" s="22"/>
    </row>
    <row r="49" spans="1:15" x14ac:dyDescent="0.2">
      <c r="A49" s="436" t="s">
        <v>232</v>
      </c>
      <c r="B49" s="432" t="s">
        <v>43</v>
      </c>
      <c r="C49" s="433"/>
      <c r="D49" s="432" t="s">
        <v>41</v>
      </c>
      <c r="E49" s="433"/>
      <c r="F49" s="432" t="s">
        <v>42</v>
      </c>
      <c r="G49" s="433"/>
      <c r="H49" s="434" t="s">
        <v>11</v>
      </c>
    </row>
    <row r="50" spans="1:15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435"/>
    </row>
    <row r="51" spans="1:15" x14ac:dyDescent="0.2">
      <c r="A51" s="132" t="s">
        <v>213</v>
      </c>
      <c r="B51" s="131">
        <v>2746.095947265625</v>
      </c>
      <c r="C51" s="130">
        <v>1.8582414835691452E-2</v>
      </c>
      <c r="D51" s="131">
        <v>38576.8828125</v>
      </c>
      <c r="E51" s="130">
        <v>0.26104390621185303</v>
      </c>
      <c r="F51" s="131">
        <v>106456.3046875</v>
      </c>
      <c r="G51" s="130">
        <v>0.72037369012832642</v>
      </c>
      <c r="H51" s="129">
        <v>147779.28125</v>
      </c>
      <c r="L51" s="21"/>
      <c r="M51" s="21"/>
    </row>
    <row r="52" spans="1:15" x14ac:dyDescent="0.2">
      <c r="A52" s="147" t="s">
        <v>225</v>
      </c>
      <c r="B52" s="146">
        <v>4691.21142578125</v>
      </c>
      <c r="C52" s="98">
        <v>6.1130900867283344E-3</v>
      </c>
      <c r="D52" s="146">
        <v>219328.46875</v>
      </c>
      <c r="E52" s="98">
        <v>0.28580564260482788</v>
      </c>
      <c r="F52" s="146">
        <v>543384.5625</v>
      </c>
      <c r="G52" s="98">
        <v>0.70808124542236328</v>
      </c>
      <c r="H52" s="16">
        <v>767404.25</v>
      </c>
      <c r="L52" s="21"/>
      <c r="M52" s="21"/>
      <c r="N52" s="21"/>
      <c r="O52" s="21"/>
    </row>
    <row r="53" spans="1:15" x14ac:dyDescent="0.2">
      <c r="A53" s="145" t="s">
        <v>257</v>
      </c>
      <c r="B53" s="144">
        <v>167701.0625</v>
      </c>
      <c r="C53" s="143">
        <v>3.9856236428022385E-2</v>
      </c>
      <c r="D53" s="144">
        <v>808063.0625</v>
      </c>
      <c r="E53" s="143">
        <v>0.19204619526863098</v>
      </c>
      <c r="F53" s="144">
        <v>3231885</v>
      </c>
      <c r="G53" s="143">
        <v>0.76809757947921753</v>
      </c>
      <c r="H53" s="142">
        <v>4207649</v>
      </c>
      <c r="L53" s="22"/>
      <c r="M53" s="21"/>
    </row>
    <row r="54" spans="1:15" x14ac:dyDescent="0.2">
      <c r="A54" s="147" t="s">
        <v>224</v>
      </c>
      <c r="B54" s="146">
        <v>759.6368408203125</v>
      </c>
      <c r="C54" s="98">
        <v>1.472363481298089E-3</v>
      </c>
      <c r="D54" s="146">
        <v>140621.484375</v>
      </c>
      <c r="E54" s="98">
        <v>0.27255910634994507</v>
      </c>
      <c r="F54" s="146">
        <v>374549.125</v>
      </c>
      <c r="G54" s="98">
        <v>0.72596853971481323</v>
      </c>
      <c r="H54" s="16">
        <v>515930.25</v>
      </c>
      <c r="L54" s="21"/>
      <c r="M54" s="21"/>
      <c r="N54" s="21"/>
      <c r="O54" s="21"/>
    </row>
    <row r="55" spans="1:15" x14ac:dyDescent="0.2">
      <c r="A55" s="150" t="s">
        <v>254</v>
      </c>
      <c r="B55" s="149">
        <v>42054.54296875</v>
      </c>
      <c r="C55" s="143">
        <v>3.3673696219921112E-2</v>
      </c>
      <c r="D55" s="149">
        <v>519800.625</v>
      </c>
      <c r="E55" s="143">
        <v>0.41621208190917969</v>
      </c>
      <c r="F55" s="149">
        <v>687028.875</v>
      </c>
      <c r="G55" s="143">
        <v>0.5501142144203186</v>
      </c>
      <c r="H55" s="148">
        <v>1248884</v>
      </c>
      <c r="M55" s="21"/>
      <c r="N55" s="21"/>
      <c r="O55" s="21"/>
    </row>
    <row r="56" spans="1:15" x14ac:dyDescent="0.2">
      <c r="A56" s="147" t="s">
        <v>215</v>
      </c>
      <c r="B56" s="146">
        <v>3868.162841796875</v>
      </c>
      <c r="C56" s="98">
        <v>9.3827657401561737E-3</v>
      </c>
      <c r="D56" s="146">
        <v>13802.955078125</v>
      </c>
      <c r="E56" s="98">
        <v>3.348097950220108E-2</v>
      </c>
      <c r="F56" s="146">
        <v>394591.4375</v>
      </c>
      <c r="G56" s="98">
        <v>0.95713627338409424</v>
      </c>
      <c r="H56" s="16">
        <v>412262.5625</v>
      </c>
      <c r="L56" s="21"/>
      <c r="M56" s="21"/>
      <c r="N56" s="21"/>
      <c r="O56" s="21"/>
    </row>
    <row r="57" spans="1:15" x14ac:dyDescent="0.2">
      <c r="A57" s="145" t="s">
        <v>256</v>
      </c>
      <c r="B57" s="144">
        <v>0</v>
      </c>
      <c r="C57" s="143">
        <v>0</v>
      </c>
      <c r="D57" s="144">
        <v>40850.828125</v>
      </c>
      <c r="E57" s="143">
        <v>0.10615407675504684</v>
      </c>
      <c r="F57" s="144">
        <v>343975</v>
      </c>
      <c r="G57" s="143">
        <v>0.89384591579437256</v>
      </c>
      <c r="H57" s="142">
        <v>384825.8125</v>
      </c>
      <c r="L57" s="21"/>
      <c r="M57" s="21"/>
      <c r="N57" s="22"/>
      <c r="O57" s="21"/>
    </row>
    <row r="58" spans="1:15" x14ac:dyDescent="0.2">
      <c r="A58" s="147" t="s">
        <v>216</v>
      </c>
      <c r="B58" s="146">
        <v>6307.92724609375</v>
      </c>
      <c r="C58" s="98">
        <v>7.9089067876338959E-2</v>
      </c>
      <c r="D58" s="146">
        <v>10849.0732421875</v>
      </c>
      <c r="E58" s="98">
        <v>0.13602615892887115</v>
      </c>
      <c r="F58" s="146">
        <v>62600.2578125</v>
      </c>
      <c r="G58" s="98">
        <v>0.7848847508430481</v>
      </c>
      <c r="H58" s="16">
        <v>79757.2578125</v>
      </c>
      <c r="L58" s="21"/>
      <c r="M58" s="21"/>
      <c r="N58" s="21"/>
      <c r="O58" s="21"/>
    </row>
    <row r="59" spans="1:15" x14ac:dyDescent="0.2">
      <c r="A59" s="150" t="s">
        <v>229</v>
      </c>
      <c r="B59" s="149">
        <v>1714.3797607421875</v>
      </c>
      <c r="C59" s="143">
        <v>6.4568817615509033E-3</v>
      </c>
      <c r="D59" s="149">
        <v>156300.390625</v>
      </c>
      <c r="E59" s="143">
        <v>0.58867537975311279</v>
      </c>
      <c r="F59" s="149">
        <v>107497.265625</v>
      </c>
      <c r="G59" s="143">
        <v>0.40486776828765869</v>
      </c>
      <c r="H59" s="148">
        <v>265512.03125</v>
      </c>
      <c r="M59" s="21"/>
      <c r="N59" s="21"/>
      <c r="O59" s="21"/>
    </row>
    <row r="60" spans="1:15" x14ac:dyDescent="0.2">
      <c r="A60" s="147" t="s">
        <v>226</v>
      </c>
      <c r="B60" s="146">
        <v>4955.19580078125</v>
      </c>
      <c r="C60" s="98">
        <v>2.3099746555089951E-2</v>
      </c>
      <c r="D60" s="146">
        <v>61622.359375</v>
      </c>
      <c r="E60" s="98">
        <v>0.2872663140296936</v>
      </c>
      <c r="F60" s="146">
        <v>147935.4375</v>
      </c>
      <c r="G60" s="98">
        <v>0.68963390588760376</v>
      </c>
      <c r="H60" s="16">
        <v>214512.984375</v>
      </c>
      <c r="M60" s="21"/>
      <c r="N60" s="21"/>
      <c r="O60" s="21"/>
    </row>
    <row r="61" spans="1:15" x14ac:dyDescent="0.2">
      <c r="A61" s="145" t="s">
        <v>258</v>
      </c>
      <c r="B61" s="144">
        <v>4993.21337890625</v>
      </c>
      <c r="C61" s="143">
        <v>2.6613790541887283E-3</v>
      </c>
      <c r="D61" s="144">
        <v>882340.1875</v>
      </c>
      <c r="E61" s="143">
        <v>0.47028663754463196</v>
      </c>
      <c r="F61" s="144">
        <v>988841.875</v>
      </c>
      <c r="G61" s="143">
        <v>0.52705198526382446</v>
      </c>
      <c r="H61" s="142">
        <v>1876175.25</v>
      </c>
      <c r="L61" s="21"/>
      <c r="M61" s="21"/>
      <c r="N61" s="21"/>
      <c r="O61" s="21"/>
    </row>
    <row r="62" spans="1:15" x14ac:dyDescent="0.2">
      <c r="A62" s="147" t="s">
        <v>228</v>
      </c>
      <c r="B62" s="146">
        <v>7016.9189453125</v>
      </c>
      <c r="C62" s="98">
        <v>4.6548519283533096E-2</v>
      </c>
      <c r="D62" s="146">
        <v>16726.294921875</v>
      </c>
      <c r="E62" s="98">
        <v>0.11095814406871796</v>
      </c>
      <c r="F62" s="146">
        <v>127000.9765625</v>
      </c>
      <c r="G62" s="98">
        <v>0.84249335527420044</v>
      </c>
      <c r="H62" s="16">
        <v>150744.1875</v>
      </c>
      <c r="L62" s="21"/>
      <c r="M62" s="21"/>
      <c r="N62" s="21"/>
      <c r="O62" s="21"/>
    </row>
    <row r="63" spans="1:15" x14ac:dyDescent="0.2">
      <c r="A63" s="150" t="s">
        <v>217</v>
      </c>
      <c r="B63" s="149">
        <v>161.83049011230469</v>
      </c>
      <c r="C63" s="143">
        <v>9.9076912738382816E-4</v>
      </c>
      <c r="D63" s="149">
        <v>17899.041015625</v>
      </c>
      <c r="E63" s="143">
        <v>0.10958267748355865</v>
      </c>
      <c r="F63" s="149">
        <v>145277.375</v>
      </c>
      <c r="G63" s="143">
        <v>0.88942652940750122</v>
      </c>
      <c r="H63" s="148">
        <v>163338.234375</v>
      </c>
      <c r="L63" s="21"/>
      <c r="M63" s="21"/>
      <c r="N63" s="21"/>
      <c r="O63" s="21"/>
    </row>
    <row r="64" spans="1:15" x14ac:dyDescent="0.2">
      <c r="A64" s="147" t="s">
        <v>218</v>
      </c>
      <c r="B64" s="146">
        <v>552.56982421875</v>
      </c>
      <c r="C64" s="98">
        <v>3.1083445064723492E-3</v>
      </c>
      <c r="D64" s="146">
        <v>16341.6318359375</v>
      </c>
      <c r="E64" s="98">
        <v>9.192579984664917E-2</v>
      </c>
      <c r="F64" s="146">
        <v>160875.609375</v>
      </c>
      <c r="G64" s="98">
        <v>0.90496587753295898</v>
      </c>
      <c r="H64" s="16">
        <v>177769.8125</v>
      </c>
      <c r="L64" s="21"/>
      <c r="M64" s="21"/>
      <c r="N64" s="21"/>
      <c r="O64" s="21"/>
    </row>
    <row r="65" spans="1:15" x14ac:dyDescent="0.2">
      <c r="A65" s="145" t="s">
        <v>255</v>
      </c>
      <c r="B65" s="144">
        <v>55979.72265625</v>
      </c>
      <c r="C65" s="143">
        <v>0.17627730965614319</v>
      </c>
      <c r="D65" s="144">
        <v>54757.65234375</v>
      </c>
      <c r="E65" s="143">
        <v>0.17242906987667084</v>
      </c>
      <c r="F65" s="144">
        <v>206828.875</v>
      </c>
      <c r="G65" s="143">
        <v>0.65129363536834717</v>
      </c>
      <c r="H65" s="142">
        <v>317566.25</v>
      </c>
      <c r="L65" s="21"/>
      <c r="M65" s="21"/>
      <c r="N65" s="21"/>
      <c r="O65" s="21"/>
    </row>
    <row r="66" spans="1:15" x14ac:dyDescent="0.2">
      <c r="A66" s="147" t="s">
        <v>211</v>
      </c>
      <c r="B66" s="146">
        <v>2720.36669921875</v>
      </c>
      <c r="C66" s="98">
        <v>2.2704284638166428E-2</v>
      </c>
      <c r="D66" s="146">
        <v>14410.05078125</v>
      </c>
      <c r="E66" s="98">
        <v>0.12026683241128922</v>
      </c>
      <c r="F66" s="146">
        <v>102686.9140625</v>
      </c>
      <c r="G66" s="98">
        <v>0.85702890157699585</v>
      </c>
      <c r="H66" s="16">
        <v>119817.328125</v>
      </c>
      <c r="L66" s="21"/>
      <c r="M66" s="21"/>
      <c r="N66" s="21"/>
      <c r="O66" s="21"/>
    </row>
    <row r="67" spans="1:15" x14ac:dyDescent="0.2">
      <c r="A67" s="150" t="s">
        <v>212</v>
      </c>
      <c r="B67" s="149">
        <v>116.75466918945313</v>
      </c>
      <c r="C67" s="143">
        <v>2.6116101071238518E-3</v>
      </c>
      <c r="D67" s="149">
        <v>8082.37451171875</v>
      </c>
      <c r="E67" s="143">
        <v>0.18078944087028503</v>
      </c>
      <c r="F67" s="149">
        <v>36506.87890625</v>
      </c>
      <c r="G67" s="143">
        <v>0.81659895181655884</v>
      </c>
      <c r="H67" s="148">
        <v>44706.0078125</v>
      </c>
      <c r="L67" s="21"/>
      <c r="M67" s="21"/>
      <c r="N67" s="22"/>
      <c r="O67" s="22"/>
    </row>
    <row r="68" spans="1:15" x14ac:dyDescent="0.2">
      <c r="A68" s="147" t="s">
        <v>219</v>
      </c>
      <c r="B68" s="146">
        <v>1318.6717529296875</v>
      </c>
      <c r="C68" s="98">
        <v>1.2594670057296753E-2</v>
      </c>
      <c r="D68" s="146">
        <v>19238.576171875</v>
      </c>
      <c r="E68" s="98">
        <v>0.18374818563461304</v>
      </c>
      <c r="F68" s="146">
        <v>84143.5234375</v>
      </c>
      <c r="G68" s="98">
        <v>0.80365711450576782</v>
      </c>
      <c r="H68" s="16">
        <v>104700.7734375</v>
      </c>
      <c r="L68" s="21"/>
      <c r="M68" s="21"/>
      <c r="N68" s="21"/>
      <c r="O68" s="21"/>
    </row>
    <row r="69" spans="1:15" x14ac:dyDescent="0.2">
      <c r="A69" s="145" t="s">
        <v>227</v>
      </c>
      <c r="B69" s="144">
        <v>6939.61181640625</v>
      </c>
      <c r="C69" s="143">
        <v>3.2934460788965225E-2</v>
      </c>
      <c r="D69" s="144">
        <v>46449.20703125</v>
      </c>
      <c r="E69" s="143">
        <v>0.22044166922569275</v>
      </c>
      <c r="F69" s="144">
        <v>157320.921875</v>
      </c>
      <c r="G69" s="143">
        <v>0.74662387371063232</v>
      </c>
      <c r="H69" s="142">
        <v>210709.734375</v>
      </c>
      <c r="L69" s="21"/>
      <c r="M69" s="21"/>
      <c r="N69" s="21"/>
      <c r="O69" s="21"/>
    </row>
    <row r="70" spans="1:15" x14ac:dyDescent="0.2">
      <c r="A70" s="147" t="s">
        <v>220</v>
      </c>
      <c r="B70" s="146">
        <v>26529.08984375</v>
      </c>
      <c r="C70" s="98">
        <v>0.22637550532817841</v>
      </c>
      <c r="D70" s="146">
        <v>20052.083984375</v>
      </c>
      <c r="E70" s="98">
        <v>0.17110653221607208</v>
      </c>
      <c r="F70" s="146">
        <v>70609.4609375</v>
      </c>
      <c r="G70" s="98">
        <v>0.60251796245574951</v>
      </c>
      <c r="H70" s="16">
        <v>117190.640625</v>
      </c>
      <c r="L70" s="21"/>
      <c r="M70" s="21"/>
      <c r="N70" s="21"/>
      <c r="O70" s="21"/>
    </row>
    <row r="71" spans="1:15" x14ac:dyDescent="0.2">
      <c r="A71" s="150" t="s">
        <v>221</v>
      </c>
      <c r="B71" s="149">
        <v>685.03082275390625</v>
      </c>
      <c r="C71" s="143">
        <v>6.8276729434728622E-3</v>
      </c>
      <c r="D71" s="149">
        <v>33432.08203125</v>
      </c>
      <c r="E71" s="143">
        <v>0.33321613073348999</v>
      </c>
      <c r="F71" s="149">
        <v>66214.40625</v>
      </c>
      <c r="G71" s="143">
        <v>0.65995615720748901</v>
      </c>
      <c r="H71" s="148">
        <v>100331.5234375</v>
      </c>
      <c r="L71" s="21"/>
      <c r="M71" s="22"/>
      <c r="N71" s="21"/>
    </row>
    <row r="72" spans="1:15" x14ac:dyDescent="0.2">
      <c r="A72" s="147" t="s">
        <v>222</v>
      </c>
      <c r="B72" s="146">
        <v>1508.2374267578125</v>
      </c>
      <c r="C72" s="98">
        <v>8.3428192883729935E-3</v>
      </c>
      <c r="D72" s="146">
        <v>89197.1953125</v>
      </c>
      <c r="E72" s="98">
        <v>0.49339449405670166</v>
      </c>
      <c r="F72" s="146">
        <v>90077.28125</v>
      </c>
      <c r="G72" s="98">
        <v>0.49826270341873169</v>
      </c>
      <c r="H72" s="16">
        <v>180782.71875</v>
      </c>
      <c r="L72" s="21"/>
      <c r="M72" s="21"/>
      <c r="N72" s="22"/>
      <c r="O72" s="21"/>
    </row>
    <row r="73" spans="1:15" x14ac:dyDescent="0.2">
      <c r="A73" s="145" t="s">
        <v>223</v>
      </c>
      <c r="B73" s="144">
        <v>7939.71240234375</v>
      </c>
      <c r="C73" s="143">
        <v>3.1624920666217804E-2</v>
      </c>
      <c r="D73" s="144">
        <v>31614.404296875</v>
      </c>
      <c r="E73" s="143">
        <v>0.12592434883117676</v>
      </c>
      <c r="F73" s="144">
        <v>211504.609375</v>
      </c>
      <c r="G73" s="143">
        <v>0.84245073795318604</v>
      </c>
      <c r="H73" s="142">
        <v>251058.71875</v>
      </c>
      <c r="L73" s="21"/>
      <c r="M73" s="21"/>
      <c r="N73" s="21"/>
      <c r="O73" s="21"/>
    </row>
    <row r="74" spans="1:15" s="167" customFormat="1" x14ac:dyDescent="0.2">
      <c r="A74" s="173" t="s">
        <v>253</v>
      </c>
      <c r="B74" s="174">
        <v>351259.9375</v>
      </c>
      <c r="C74" s="171">
        <v>2.9127459973096848E-2</v>
      </c>
      <c r="D74" s="174">
        <v>3260356.75</v>
      </c>
      <c r="E74" s="171">
        <v>0.27035793662071228</v>
      </c>
      <c r="F74" s="174">
        <v>8447792</v>
      </c>
      <c r="G74" s="171">
        <v>0.70051461458206177</v>
      </c>
      <c r="H74" s="170">
        <v>12059409</v>
      </c>
      <c r="I74" s="4"/>
      <c r="J74" s="4"/>
      <c r="K74" s="4"/>
      <c r="L74" s="21"/>
      <c r="M74" s="4"/>
      <c r="N74" s="4"/>
      <c r="O74" s="22"/>
    </row>
    <row r="75" spans="1:15" x14ac:dyDescent="0.2">
      <c r="A75" s="4" t="s">
        <v>30</v>
      </c>
    </row>
    <row r="76" spans="1:15" x14ac:dyDescent="0.2">
      <c r="A76" s="4" t="s">
        <v>285</v>
      </c>
    </row>
    <row r="78" spans="1:15" x14ac:dyDescent="0.2">
      <c r="B78" s="4"/>
      <c r="C78" s="4"/>
      <c r="D78" s="4"/>
      <c r="E78" s="4"/>
    </row>
    <row r="79" spans="1:15" x14ac:dyDescent="0.2">
      <c r="B79" s="4"/>
      <c r="C79" s="4"/>
      <c r="D79" s="4"/>
      <c r="E79" s="4"/>
    </row>
    <row r="80" spans="1:15" x14ac:dyDescent="0.2">
      <c r="B80" s="4"/>
      <c r="C80" s="4"/>
      <c r="D80" s="4"/>
      <c r="E80" s="4"/>
    </row>
    <row r="81" spans="2:7" x14ac:dyDescent="0.2">
      <c r="B81" s="4"/>
      <c r="C81" s="4"/>
      <c r="D81" s="4"/>
      <c r="E81" s="4"/>
    </row>
    <row r="82" spans="2:7" x14ac:dyDescent="0.2">
      <c r="B82" s="4"/>
      <c r="C82" s="4"/>
      <c r="D82" s="4"/>
      <c r="E82" s="4"/>
    </row>
    <row r="84" spans="2:7" x14ac:dyDescent="0.2">
      <c r="C84" s="175"/>
    </row>
    <row r="86" spans="2:7" x14ac:dyDescent="0.2">
      <c r="C86" s="26"/>
      <c r="D86" s="26"/>
      <c r="G86" s="22"/>
    </row>
    <row r="87" spans="2:7" x14ac:dyDescent="0.2">
      <c r="C87" s="26"/>
      <c r="D87" s="26"/>
      <c r="E87" s="26"/>
    </row>
    <row r="89" spans="2:7" x14ac:dyDescent="0.2">
      <c r="C89" s="26"/>
      <c r="D89" s="26"/>
      <c r="F89" s="22"/>
      <c r="G89" s="22"/>
    </row>
  </sheetData>
  <mergeCells count="32">
    <mergeCell ref="A6:H6"/>
    <mergeCell ref="A11:A13"/>
    <mergeCell ref="B11:H11"/>
    <mergeCell ref="B12:C12"/>
    <mergeCell ref="D12:E12"/>
    <mergeCell ref="H12:H13"/>
    <mergeCell ref="F12:G12"/>
    <mergeCell ref="A49:A50"/>
    <mergeCell ref="F43:G43"/>
    <mergeCell ref="D43:E43"/>
    <mergeCell ref="D35:E35"/>
    <mergeCell ref="D49:E49"/>
    <mergeCell ref="F49:G49"/>
    <mergeCell ref="B49:C49"/>
    <mergeCell ref="B35:C35"/>
    <mergeCell ref="H49:H50"/>
    <mergeCell ref="H43:H44"/>
    <mergeCell ref="H35:H36"/>
    <mergeCell ref="H19:H20"/>
    <mergeCell ref="D26:E26"/>
    <mergeCell ref="F26:G26"/>
    <mergeCell ref="A19:A20"/>
    <mergeCell ref="H26:H27"/>
    <mergeCell ref="A43:A44"/>
    <mergeCell ref="B43:C43"/>
    <mergeCell ref="A35:A36"/>
    <mergeCell ref="A26:A27"/>
    <mergeCell ref="B26:C26"/>
    <mergeCell ref="F19:G19"/>
    <mergeCell ref="B19:C19"/>
    <mergeCell ref="F35:G35"/>
    <mergeCell ref="D19:E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O89"/>
  <sheetViews>
    <sheetView showGridLines="0" zoomScale="90" workbookViewId="0">
      <selection activeCell="G14" activeCellId="2" sqref="C14:C16 E14:E16 G14:G16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438" t="s">
        <v>1</v>
      </c>
      <c r="B6" s="438"/>
      <c r="C6" s="438"/>
      <c r="D6" s="438"/>
      <c r="E6" s="438"/>
      <c r="F6" s="438"/>
      <c r="G6" s="438"/>
      <c r="H6" s="438"/>
    </row>
    <row r="7" spans="1:8" ht="15" customHeight="1" x14ac:dyDescent="0.2">
      <c r="A7" s="163" t="s">
        <v>45</v>
      </c>
      <c r="B7" s="163"/>
      <c r="C7" s="163"/>
      <c r="D7" s="163"/>
      <c r="E7" s="163"/>
      <c r="F7" s="163"/>
      <c r="G7" s="163"/>
      <c r="H7" s="163"/>
    </row>
    <row r="8" spans="1:8" ht="15" customHeight="1" x14ac:dyDescent="0.2">
      <c r="A8" s="163" t="s">
        <v>260</v>
      </c>
      <c r="B8" s="163"/>
      <c r="C8" s="163"/>
      <c r="D8" s="163"/>
      <c r="E8" s="163"/>
      <c r="F8" s="163"/>
      <c r="G8" s="163"/>
      <c r="H8" s="163"/>
    </row>
    <row r="9" spans="1:8" ht="15" customHeight="1" x14ac:dyDescent="0.2">
      <c r="A9" s="163" t="s">
        <v>3</v>
      </c>
      <c r="B9" s="163"/>
      <c r="C9" s="163"/>
      <c r="D9" s="163"/>
      <c r="E9" s="163"/>
      <c r="F9" s="163"/>
      <c r="G9" s="163"/>
      <c r="H9" s="163"/>
    </row>
    <row r="10" spans="1:8" ht="15" customHeight="1" x14ac:dyDescent="0.2">
      <c r="A10" s="164" t="s">
        <v>286</v>
      </c>
      <c r="B10" s="164"/>
      <c r="C10" s="164"/>
      <c r="D10" s="164"/>
      <c r="E10" s="164"/>
      <c r="F10" s="164"/>
      <c r="G10" s="164"/>
      <c r="H10" s="163"/>
    </row>
    <row r="11" spans="1:8" ht="14.25" x14ac:dyDescent="0.25">
      <c r="A11" s="439" t="s">
        <v>13</v>
      </c>
      <c r="B11" s="442"/>
      <c r="C11" s="442"/>
      <c r="D11" s="442"/>
      <c r="E11" s="442"/>
      <c r="F11" s="442"/>
      <c r="G11" s="442"/>
      <c r="H11" s="442"/>
    </row>
    <row r="12" spans="1:8" ht="20.25" customHeight="1" x14ac:dyDescent="0.2">
      <c r="A12" s="440"/>
      <c r="B12" s="432" t="s">
        <v>46</v>
      </c>
      <c r="C12" s="433"/>
      <c r="D12" s="432" t="s">
        <v>47</v>
      </c>
      <c r="E12" s="433"/>
      <c r="F12" s="432" t="s">
        <v>48</v>
      </c>
      <c r="G12" s="433"/>
      <c r="H12" s="443" t="s">
        <v>11</v>
      </c>
    </row>
    <row r="13" spans="1:8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435"/>
    </row>
    <row r="14" spans="1:8" ht="24" x14ac:dyDescent="0.2">
      <c r="A14" s="162" t="s">
        <v>3</v>
      </c>
      <c r="B14" s="161">
        <v>43466.42578125</v>
      </c>
      <c r="C14" s="160">
        <v>3.6072162911295891E-3</v>
      </c>
      <c r="D14" s="161">
        <v>1648552.5</v>
      </c>
      <c r="E14" s="160">
        <v>0.13681100308895111</v>
      </c>
      <c r="F14" s="161">
        <v>10357835</v>
      </c>
      <c r="G14" s="160">
        <v>0.85958176851272583</v>
      </c>
      <c r="H14" s="159">
        <v>12049854</v>
      </c>
    </row>
    <row r="15" spans="1:8" x14ac:dyDescent="0.2">
      <c r="A15" s="13" t="s">
        <v>4</v>
      </c>
      <c r="B15" s="15">
        <v>23138.66796875</v>
      </c>
      <c r="C15" s="98">
        <v>5.1518045365810394E-3</v>
      </c>
      <c r="D15" s="15">
        <v>659834.125</v>
      </c>
      <c r="E15" s="98">
        <v>0.14691150188446045</v>
      </c>
      <c r="F15" s="15">
        <v>3808398.75</v>
      </c>
      <c r="G15" s="98">
        <v>0.84793668985366821</v>
      </c>
      <c r="H15" s="16">
        <v>4491371.5</v>
      </c>
    </row>
    <row r="16" spans="1:8" x14ac:dyDescent="0.2">
      <c r="A16" s="158" t="s">
        <v>5</v>
      </c>
      <c r="B16" s="157">
        <v>20327.759765625</v>
      </c>
      <c r="C16" s="156">
        <v>2.6893969625234604E-3</v>
      </c>
      <c r="D16" s="157">
        <v>988718.375</v>
      </c>
      <c r="E16" s="156">
        <v>0.13080911338329315</v>
      </c>
      <c r="F16" s="157">
        <v>6549436</v>
      </c>
      <c r="G16" s="156">
        <v>0.86650151014328003</v>
      </c>
      <c r="H16" s="155">
        <v>7558482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436" t="s">
        <v>14</v>
      </c>
      <c r="B19" s="432" t="s">
        <v>46</v>
      </c>
      <c r="C19" s="433"/>
      <c r="D19" s="432" t="s">
        <v>47</v>
      </c>
      <c r="E19" s="433"/>
      <c r="F19" s="432" t="s">
        <v>48</v>
      </c>
      <c r="G19" s="433"/>
      <c r="H19" s="434" t="s">
        <v>11</v>
      </c>
    </row>
    <row r="20" spans="1:8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11" t="s">
        <v>29</v>
      </c>
      <c r="G20" s="12" t="s">
        <v>12</v>
      </c>
      <c r="H20" s="435"/>
    </row>
    <row r="21" spans="1:8" x14ac:dyDescent="0.2">
      <c r="A21" s="154" t="s">
        <v>15</v>
      </c>
      <c r="B21" s="153">
        <v>3217.14111328125</v>
      </c>
      <c r="C21" s="130">
        <v>5.7666851207613945E-3</v>
      </c>
      <c r="D21" s="153">
        <v>78822.9375</v>
      </c>
      <c r="E21" s="130">
        <v>0.1412891298532486</v>
      </c>
      <c r="F21" s="153">
        <v>475843.875</v>
      </c>
      <c r="G21" s="130">
        <v>0.85294419527053833</v>
      </c>
      <c r="H21" s="129">
        <v>557883.9375</v>
      </c>
    </row>
    <row r="22" spans="1:8" x14ac:dyDescent="0.2">
      <c r="A22" s="13" t="s">
        <v>16</v>
      </c>
      <c r="B22" s="15">
        <v>22961.1328125</v>
      </c>
      <c r="C22" s="98">
        <v>3.2140847761183977E-3</v>
      </c>
      <c r="D22" s="15">
        <v>895458.4375</v>
      </c>
      <c r="E22" s="98">
        <v>0.12534569203853607</v>
      </c>
      <c r="F22" s="15">
        <v>6225491</v>
      </c>
      <c r="G22" s="98">
        <v>0.87144023180007935</v>
      </c>
      <c r="H22" s="16">
        <v>7143910.5</v>
      </c>
    </row>
    <row r="23" spans="1:8" x14ac:dyDescent="0.2">
      <c r="A23" s="158" t="s">
        <v>17</v>
      </c>
      <c r="B23" s="157">
        <v>17288.15234375</v>
      </c>
      <c r="C23" s="156">
        <v>3.9760619401931763E-3</v>
      </c>
      <c r="D23" s="157">
        <v>674271.125</v>
      </c>
      <c r="E23" s="156">
        <v>0.15507404506206512</v>
      </c>
      <c r="F23" s="157">
        <v>3656499.75</v>
      </c>
      <c r="G23" s="156">
        <v>0.8409498929977417</v>
      </c>
      <c r="H23" s="155">
        <v>4348059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436" t="s">
        <v>18</v>
      </c>
      <c r="B26" s="432" t="s">
        <v>46</v>
      </c>
      <c r="C26" s="433"/>
      <c r="D26" s="432" t="s">
        <v>47</v>
      </c>
      <c r="E26" s="433"/>
      <c r="F26" s="432" t="s">
        <v>48</v>
      </c>
      <c r="G26" s="433"/>
      <c r="H26" s="434" t="s">
        <v>11</v>
      </c>
    </row>
    <row r="27" spans="1:8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11" t="s">
        <v>29</v>
      </c>
      <c r="G27" s="12" t="s">
        <v>12</v>
      </c>
      <c r="H27" s="435"/>
    </row>
    <row r="28" spans="1:8" x14ac:dyDescent="0.2">
      <c r="A28" s="154" t="s">
        <v>19</v>
      </c>
      <c r="B28" s="153">
        <v>1597.281494140625</v>
      </c>
      <c r="C28" s="130">
        <v>1.2520647142082453E-3</v>
      </c>
      <c r="D28" s="153">
        <v>84078.2734375</v>
      </c>
      <c r="E28" s="130">
        <v>6.5906628966331482E-2</v>
      </c>
      <c r="F28" s="153">
        <v>1190042.5</v>
      </c>
      <c r="G28" s="130">
        <v>0.93284130096435547</v>
      </c>
      <c r="H28" s="166">
        <v>1275718</v>
      </c>
    </row>
    <row r="29" spans="1:8" x14ac:dyDescent="0.2">
      <c r="A29" s="13" t="s">
        <v>20</v>
      </c>
      <c r="B29" s="15">
        <v>2537.338134765625</v>
      </c>
      <c r="C29" s="98">
        <v>7.665553130209446E-4</v>
      </c>
      <c r="D29" s="15">
        <v>277088.90625</v>
      </c>
      <c r="E29" s="98">
        <v>8.3711348474025726E-2</v>
      </c>
      <c r="F29" s="15">
        <v>3030425.75</v>
      </c>
      <c r="G29" s="98">
        <v>0.91552209854125977</v>
      </c>
      <c r="H29" s="23">
        <v>3310052</v>
      </c>
    </row>
    <row r="30" spans="1:8" x14ac:dyDescent="0.2">
      <c r="A30" s="152" t="s">
        <v>21</v>
      </c>
      <c r="B30" s="144">
        <v>14110.056640625</v>
      </c>
      <c r="C30" s="151">
        <v>3.4605800174176693E-3</v>
      </c>
      <c r="D30" s="144">
        <v>462475.71875</v>
      </c>
      <c r="E30" s="151">
        <v>0.11342507600784302</v>
      </c>
      <c r="F30" s="144">
        <v>3600781.75</v>
      </c>
      <c r="G30" s="151">
        <v>0.88311433792114258</v>
      </c>
      <c r="H30" s="166">
        <v>4077367.5</v>
      </c>
    </row>
    <row r="31" spans="1:8" x14ac:dyDescent="0.2">
      <c r="A31" s="13" t="s">
        <v>22</v>
      </c>
      <c r="B31" s="15">
        <v>3594.135009765625</v>
      </c>
      <c r="C31" s="98">
        <v>2.670894842594862E-3</v>
      </c>
      <c r="D31" s="15">
        <v>210827.578125</v>
      </c>
      <c r="E31" s="98">
        <v>0.15667141973972321</v>
      </c>
      <c r="F31" s="15">
        <v>1131245.375</v>
      </c>
      <c r="G31" s="98">
        <v>0.84065765142440796</v>
      </c>
      <c r="H31" s="23">
        <v>1345667.125</v>
      </c>
    </row>
    <row r="32" spans="1:8" x14ac:dyDescent="0.2">
      <c r="A32" s="158" t="s">
        <v>23</v>
      </c>
      <c r="B32" s="157">
        <v>21627.615234375</v>
      </c>
      <c r="C32" s="156">
        <v>1.0596323758363724E-2</v>
      </c>
      <c r="D32" s="157">
        <v>614082</v>
      </c>
      <c r="E32" s="156">
        <v>0.30086588859558105</v>
      </c>
      <c r="F32" s="157">
        <v>1405339.375</v>
      </c>
      <c r="G32" s="156">
        <v>0.68853777647018433</v>
      </c>
      <c r="H32" s="155">
        <v>2041049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436" t="s">
        <v>24</v>
      </c>
      <c r="B35" s="432" t="s">
        <v>46</v>
      </c>
      <c r="C35" s="433"/>
      <c r="D35" s="432" t="s">
        <v>47</v>
      </c>
      <c r="E35" s="433"/>
      <c r="F35" s="432" t="s">
        <v>48</v>
      </c>
      <c r="G35" s="433"/>
      <c r="H35" s="434" t="s">
        <v>11</v>
      </c>
    </row>
    <row r="36" spans="1:8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11" t="s">
        <v>29</v>
      </c>
      <c r="G36" s="12" t="s">
        <v>12</v>
      </c>
      <c r="H36" s="435"/>
    </row>
    <row r="37" spans="1:8" x14ac:dyDescent="0.2">
      <c r="A37" s="154" t="s">
        <v>25</v>
      </c>
      <c r="B37" s="153">
        <v>5098.03369140625</v>
      </c>
      <c r="C37" s="130">
        <v>4.1023716330528259E-3</v>
      </c>
      <c r="D37" s="153">
        <v>221520.90625</v>
      </c>
      <c r="E37" s="130">
        <v>0.17825716733932495</v>
      </c>
      <c r="F37" s="153">
        <v>1016085.125</v>
      </c>
      <c r="G37" s="130">
        <v>0.81764048337936401</v>
      </c>
      <c r="H37" s="166">
        <v>1242704</v>
      </c>
    </row>
    <row r="38" spans="1:8" x14ac:dyDescent="0.2">
      <c r="A38" s="13" t="s">
        <v>26</v>
      </c>
      <c r="B38" s="15">
        <v>7470.17138671875</v>
      </c>
      <c r="C38" s="98">
        <v>3.1832659151405096E-3</v>
      </c>
      <c r="D38" s="15">
        <v>462934.1875</v>
      </c>
      <c r="E38" s="98">
        <v>0.19727024435997009</v>
      </c>
      <c r="F38" s="15">
        <v>1876296</v>
      </c>
      <c r="G38" s="98">
        <v>0.79954648017883301</v>
      </c>
      <c r="H38" s="23">
        <v>2346700.25</v>
      </c>
    </row>
    <row r="39" spans="1:8" x14ac:dyDescent="0.2">
      <c r="A39" s="152" t="s">
        <v>27</v>
      </c>
      <c r="B39" s="144">
        <v>21935.130859375</v>
      </c>
      <c r="C39" s="151">
        <v>7.0356922224164009E-3</v>
      </c>
      <c r="D39" s="144">
        <v>445243.09375</v>
      </c>
      <c r="E39" s="151">
        <v>0.14281170070171356</v>
      </c>
      <c r="F39" s="144">
        <v>2650515</v>
      </c>
      <c r="G39" s="151">
        <v>0.85015261173248291</v>
      </c>
      <c r="H39" s="166">
        <v>3117693.25</v>
      </c>
    </row>
    <row r="40" spans="1:8" x14ac:dyDescent="0.2">
      <c r="A40" s="14" t="s">
        <v>28</v>
      </c>
      <c r="B40" s="19">
        <v>8963.0908203125</v>
      </c>
      <c r="C40" s="99">
        <v>1.6776156844571233E-3</v>
      </c>
      <c r="D40" s="19">
        <v>518854.3125</v>
      </c>
      <c r="E40" s="99">
        <v>9.7113609313964844E-2</v>
      </c>
      <c r="F40" s="19">
        <v>4814938.5</v>
      </c>
      <c r="G40" s="99">
        <v>0.90120875835418701</v>
      </c>
      <c r="H40" s="17">
        <v>5342756</v>
      </c>
    </row>
    <row r="41" spans="1:8" x14ac:dyDescent="0.2">
      <c r="A41" s="4" t="s">
        <v>30</v>
      </c>
    </row>
    <row r="43" spans="1:8" x14ac:dyDescent="0.2">
      <c r="A43" s="436" t="s">
        <v>261</v>
      </c>
      <c r="B43" s="432" t="s">
        <v>46</v>
      </c>
      <c r="C43" s="433"/>
      <c r="D43" s="432" t="s">
        <v>47</v>
      </c>
      <c r="E43" s="433"/>
      <c r="F43" s="432" t="s">
        <v>48</v>
      </c>
      <c r="G43" s="433"/>
      <c r="H43" s="434" t="s">
        <v>11</v>
      </c>
    </row>
    <row r="44" spans="1:8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134" t="s">
        <v>29</v>
      </c>
      <c r="G44" s="133" t="s">
        <v>12</v>
      </c>
      <c r="H44" s="435"/>
    </row>
    <row r="45" spans="1:8" x14ac:dyDescent="0.2">
      <c r="A45" s="132" t="s">
        <v>234</v>
      </c>
      <c r="B45" s="131"/>
      <c r="C45" s="130"/>
      <c r="D45" s="131"/>
      <c r="E45" s="130"/>
      <c r="F45" s="131"/>
      <c r="G45" s="130"/>
      <c r="H45" s="129"/>
    </row>
    <row r="46" spans="1:8" x14ac:dyDescent="0.2">
      <c r="A46" s="128" t="s">
        <v>252</v>
      </c>
      <c r="B46" s="19"/>
      <c r="C46" s="99"/>
      <c r="D46" s="19"/>
      <c r="E46" s="99"/>
      <c r="F46" s="19"/>
      <c r="G46" s="99"/>
      <c r="H46" s="17"/>
    </row>
    <row r="47" spans="1:8" x14ac:dyDescent="0.2">
      <c r="A47" s="4" t="s">
        <v>30</v>
      </c>
    </row>
    <row r="49" spans="1:15" x14ac:dyDescent="0.2">
      <c r="A49" s="436" t="s">
        <v>232</v>
      </c>
      <c r="B49" s="432" t="s">
        <v>46</v>
      </c>
      <c r="C49" s="433"/>
      <c r="D49" s="432" t="s">
        <v>47</v>
      </c>
      <c r="E49" s="433"/>
      <c r="F49" s="432" t="s">
        <v>48</v>
      </c>
      <c r="G49" s="433"/>
      <c r="H49" s="434" t="s">
        <v>11</v>
      </c>
    </row>
    <row r="50" spans="1:15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134" t="s">
        <v>29</v>
      </c>
      <c r="G50" s="133" t="s">
        <v>12</v>
      </c>
      <c r="H50" s="435"/>
      <c r="L50" s="21"/>
      <c r="M50" s="21"/>
    </row>
    <row r="51" spans="1:15" x14ac:dyDescent="0.2">
      <c r="A51" s="132" t="s">
        <v>213</v>
      </c>
      <c r="B51" s="131">
        <v>825.8807373046875</v>
      </c>
      <c r="C51" s="130">
        <v>5.5886097252368927E-3</v>
      </c>
      <c r="D51" s="131">
        <v>21333.95703125</v>
      </c>
      <c r="E51" s="130">
        <v>0.1443636566400528</v>
      </c>
      <c r="F51" s="131">
        <v>125619.4453125</v>
      </c>
      <c r="G51" s="130">
        <v>0.85004770755767822</v>
      </c>
      <c r="H51" s="129">
        <v>147779.28125</v>
      </c>
      <c r="M51" s="21"/>
      <c r="N51" s="21"/>
      <c r="O51" s="21"/>
    </row>
    <row r="52" spans="1:15" x14ac:dyDescent="0.2">
      <c r="A52" s="147" t="s">
        <v>225</v>
      </c>
      <c r="B52" s="146">
        <v>1259.28759765625</v>
      </c>
      <c r="C52" s="98">
        <v>1.6409704694524407E-3</v>
      </c>
      <c r="D52" s="146">
        <v>145386.96875</v>
      </c>
      <c r="E52" s="98">
        <v>0.18945290148258209</v>
      </c>
      <c r="F52" s="146">
        <v>620758</v>
      </c>
      <c r="G52" s="98">
        <v>0.80890613794326782</v>
      </c>
      <c r="H52" s="16">
        <v>767404.25</v>
      </c>
      <c r="L52" s="21"/>
      <c r="M52" s="21"/>
    </row>
    <row r="53" spans="1:15" x14ac:dyDescent="0.2">
      <c r="A53" s="145" t="s">
        <v>257</v>
      </c>
      <c r="B53" s="144">
        <v>87020.6796875</v>
      </c>
      <c r="C53" s="143">
        <v>2.0681543275713921E-2</v>
      </c>
      <c r="D53" s="144">
        <v>476067.3125</v>
      </c>
      <c r="E53" s="143">
        <v>0.11314329504966736</v>
      </c>
      <c r="F53" s="144">
        <v>3644561.25</v>
      </c>
      <c r="G53" s="143">
        <v>0.86617517471313477</v>
      </c>
      <c r="H53" s="142">
        <v>4207649</v>
      </c>
      <c r="L53" s="21"/>
      <c r="M53" s="21"/>
      <c r="N53" s="21"/>
      <c r="O53" s="21"/>
    </row>
    <row r="54" spans="1:15" x14ac:dyDescent="0.2">
      <c r="A54" s="147" t="s">
        <v>224</v>
      </c>
      <c r="B54" s="146">
        <v>0</v>
      </c>
      <c r="C54" s="98">
        <v>0</v>
      </c>
      <c r="D54" s="146">
        <v>33350.61328125</v>
      </c>
      <c r="E54" s="98">
        <v>6.4641706645488739E-2</v>
      </c>
      <c r="F54" s="146">
        <v>482579.65625</v>
      </c>
      <c r="G54" s="98">
        <v>0.93535828590393066</v>
      </c>
      <c r="H54" s="16">
        <v>515930.25</v>
      </c>
      <c r="M54" s="21"/>
      <c r="N54" s="21"/>
      <c r="O54" s="21"/>
    </row>
    <row r="55" spans="1:15" x14ac:dyDescent="0.2">
      <c r="A55" s="150" t="s">
        <v>254</v>
      </c>
      <c r="B55" s="149">
        <v>5106.03857421875</v>
      </c>
      <c r="C55" s="143">
        <v>4.0884809568524361E-3</v>
      </c>
      <c r="D55" s="149">
        <v>232040.84375</v>
      </c>
      <c r="E55" s="143">
        <v>0.18579855561256409</v>
      </c>
      <c r="F55" s="149">
        <v>1011737.1875</v>
      </c>
      <c r="G55" s="143">
        <v>0.81011295318603516</v>
      </c>
      <c r="H55" s="148">
        <v>1248884</v>
      </c>
      <c r="L55" s="21"/>
      <c r="M55" s="21"/>
      <c r="N55" s="21"/>
      <c r="O55" s="21"/>
    </row>
    <row r="56" spans="1:15" x14ac:dyDescent="0.2">
      <c r="A56" s="147" t="s">
        <v>215</v>
      </c>
      <c r="B56" s="146">
        <v>1007.2152099609375</v>
      </c>
      <c r="C56" s="98">
        <v>2.4431401398032904E-3</v>
      </c>
      <c r="D56" s="146">
        <v>25175.19140625</v>
      </c>
      <c r="E56" s="98">
        <v>6.10659159719944E-2</v>
      </c>
      <c r="F56" s="146">
        <v>386080.15625</v>
      </c>
      <c r="G56" s="98">
        <v>0.93649095296859741</v>
      </c>
      <c r="H56" s="16">
        <v>412262.5625</v>
      </c>
      <c r="M56" s="21"/>
      <c r="N56" s="21"/>
      <c r="O56" s="21"/>
    </row>
    <row r="57" spans="1:15" x14ac:dyDescent="0.2">
      <c r="A57" s="145" t="s">
        <v>256</v>
      </c>
      <c r="B57" s="144">
        <v>0</v>
      </c>
      <c r="C57" s="143">
        <v>0</v>
      </c>
      <c r="D57" s="144">
        <v>18776.103515625</v>
      </c>
      <c r="E57" s="143">
        <v>4.8791170120239258E-2</v>
      </c>
      <c r="F57" s="144">
        <v>366049.71875</v>
      </c>
      <c r="G57" s="143">
        <v>0.95120882987976074</v>
      </c>
      <c r="H57" s="142">
        <v>384825.8125</v>
      </c>
      <c r="L57" s="21"/>
      <c r="M57" s="21"/>
      <c r="N57" s="21"/>
      <c r="O57" s="21"/>
    </row>
    <row r="58" spans="1:15" x14ac:dyDescent="0.2">
      <c r="A58" s="147" t="s">
        <v>216</v>
      </c>
      <c r="B58" s="146">
        <v>0</v>
      </c>
      <c r="C58" s="98">
        <v>0</v>
      </c>
      <c r="D58" s="146">
        <v>2998.939208984375</v>
      </c>
      <c r="E58" s="98">
        <v>3.7600833922624588E-2</v>
      </c>
      <c r="F58" s="146">
        <v>76758.3203125</v>
      </c>
      <c r="G58" s="98">
        <v>0.9623991847038269</v>
      </c>
      <c r="H58" s="16">
        <v>79757.2578125</v>
      </c>
      <c r="M58" s="21"/>
      <c r="N58" s="21"/>
      <c r="O58" s="21"/>
    </row>
    <row r="59" spans="1:15" x14ac:dyDescent="0.2">
      <c r="A59" s="150" t="s">
        <v>229</v>
      </c>
      <c r="B59" s="149">
        <v>283.93341064453125</v>
      </c>
      <c r="C59" s="143">
        <v>1.069380552507937E-3</v>
      </c>
      <c r="D59" s="149">
        <v>43132.51171875</v>
      </c>
      <c r="E59" s="143">
        <v>0.16245031356811523</v>
      </c>
      <c r="F59" s="149">
        <v>222095.578125</v>
      </c>
      <c r="G59" s="143">
        <v>0.83648031949996948</v>
      </c>
      <c r="H59" s="148">
        <v>265512.03125</v>
      </c>
      <c r="M59" s="21"/>
      <c r="N59" s="21"/>
      <c r="O59" s="21"/>
    </row>
    <row r="60" spans="1:15" x14ac:dyDescent="0.2">
      <c r="A60" s="147" t="s">
        <v>226</v>
      </c>
      <c r="B60" s="146">
        <v>936.716064453125</v>
      </c>
      <c r="C60" s="98">
        <v>4.3667103163897991E-3</v>
      </c>
      <c r="D60" s="146">
        <v>56249.46875</v>
      </c>
      <c r="E60" s="98">
        <v>0.26221939921379089</v>
      </c>
      <c r="F60" s="146">
        <v>157326.8125</v>
      </c>
      <c r="G60" s="98">
        <v>0.73341387510299683</v>
      </c>
      <c r="H60" s="16">
        <v>214512.984375</v>
      </c>
      <c r="M60" s="21"/>
      <c r="N60" s="21"/>
      <c r="O60" s="21"/>
    </row>
    <row r="61" spans="1:15" x14ac:dyDescent="0.2">
      <c r="A61" s="145" t="s">
        <v>258</v>
      </c>
      <c r="B61" s="144">
        <v>574.55767822265625</v>
      </c>
      <c r="C61" s="143">
        <v>3.062387986574322E-4</v>
      </c>
      <c r="D61" s="144">
        <v>384359.875</v>
      </c>
      <c r="E61" s="143">
        <v>0.2048635333776474</v>
      </c>
      <c r="F61" s="144">
        <v>1491240.75</v>
      </c>
      <c r="G61" s="143">
        <v>0.79483026266098022</v>
      </c>
      <c r="H61" s="142">
        <v>1876175.25</v>
      </c>
      <c r="L61" s="21"/>
      <c r="M61" s="21"/>
      <c r="N61" s="21"/>
      <c r="O61" s="21"/>
    </row>
    <row r="62" spans="1:15" x14ac:dyDescent="0.2">
      <c r="A62" s="147" t="s">
        <v>228</v>
      </c>
      <c r="B62" s="146">
        <v>1874.66455078125</v>
      </c>
      <c r="C62" s="98">
        <v>1.2436064891517162E-2</v>
      </c>
      <c r="D62" s="146">
        <v>15426.7509765625</v>
      </c>
      <c r="E62" s="98">
        <v>0.10233728587627411</v>
      </c>
      <c r="F62" s="146">
        <v>133442.78125</v>
      </c>
      <c r="G62" s="98">
        <v>0.88522666692733765</v>
      </c>
      <c r="H62" s="16">
        <v>150744.1875</v>
      </c>
      <c r="M62" s="21"/>
      <c r="N62" s="21"/>
      <c r="O62" s="21"/>
    </row>
    <row r="63" spans="1:15" x14ac:dyDescent="0.2">
      <c r="A63" s="150" t="s">
        <v>217</v>
      </c>
      <c r="B63" s="149">
        <v>261.36895751953125</v>
      </c>
      <c r="C63" s="143">
        <v>1.6001700423657894E-3</v>
      </c>
      <c r="D63" s="149">
        <v>13798.96875</v>
      </c>
      <c r="E63" s="143">
        <v>8.4480941295623779E-2</v>
      </c>
      <c r="F63" s="149">
        <v>149277.90625</v>
      </c>
      <c r="G63" s="143">
        <v>0.91391891241073608</v>
      </c>
      <c r="H63" s="148">
        <v>163338.234375</v>
      </c>
      <c r="M63" s="21"/>
      <c r="N63" s="21"/>
      <c r="O63" s="21"/>
    </row>
    <row r="64" spans="1:15" x14ac:dyDescent="0.2">
      <c r="A64" s="147" t="s">
        <v>218</v>
      </c>
      <c r="B64" s="146">
        <v>286.63290405273438</v>
      </c>
      <c r="C64" s="98">
        <v>1.6123823588714004E-3</v>
      </c>
      <c r="D64" s="146">
        <v>10973.822265625</v>
      </c>
      <c r="E64" s="98">
        <v>6.1730515211820602E-2</v>
      </c>
      <c r="F64" s="146">
        <v>166509.359375</v>
      </c>
      <c r="G64" s="98">
        <v>0.9366571307182312</v>
      </c>
      <c r="H64" s="16">
        <v>177769.8125</v>
      </c>
      <c r="M64" s="21"/>
      <c r="N64" s="21"/>
      <c r="O64" s="21"/>
    </row>
    <row r="65" spans="1:15" x14ac:dyDescent="0.2">
      <c r="A65" s="145" t="s">
        <v>255</v>
      </c>
      <c r="B65" s="144">
        <v>4449.45849609375</v>
      </c>
      <c r="C65" s="143">
        <v>1.4011118561029434E-2</v>
      </c>
      <c r="D65" s="144">
        <v>36815.03125</v>
      </c>
      <c r="E65" s="143">
        <v>0.11592867225408554</v>
      </c>
      <c r="F65" s="144">
        <v>276301.75</v>
      </c>
      <c r="G65" s="143">
        <v>0.87006020545959473</v>
      </c>
      <c r="H65" s="142">
        <v>317566.25</v>
      </c>
      <c r="L65" s="21"/>
      <c r="M65" s="21"/>
      <c r="N65" s="21"/>
      <c r="O65" s="21"/>
    </row>
    <row r="66" spans="1:15" x14ac:dyDescent="0.2">
      <c r="A66" s="147" t="s">
        <v>211</v>
      </c>
      <c r="B66" s="146">
        <v>213.51754760742188</v>
      </c>
      <c r="C66" s="98">
        <v>1.7820255598053336E-3</v>
      </c>
      <c r="D66" s="146">
        <v>5236.97314453125</v>
      </c>
      <c r="E66" s="98">
        <v>4.370797798037529E-2</v>
      </c>
      <c r="F66" s="146">
        <v>114366.84375</v>
      </c>
      <c r="G66" s="98">
        <v>0.95450997352600098</v>
      </c>
      <c r="H66" s="16">
        <v>119817.328125</v>
      </c>
      <c r="L66" s="21"/>
      <c r="M66" s="21"/>
      <c r="N66" s="22"/>
      <c r="O66" s="22"/>
    </row>
    <row r="67" spans="1:15" x14ac:dyDescent="0.2">
      <c r="A67" s="150" t="s">
        <v>212</v>
      </c>
      <c r="B67" s="149">
        <v>0</v>
      </c>
      <c r="C67" s="143">
        <v>0</v>
      </c>
      <c r="D67" s="149">
        <v>6363.3466796875</v>
      </c>
      <c r="E67" s="143">
        <v>0.1423376053571701</v>
      </c>
      <c r="F67" s="149">
        <v>38342.6640625</v>
      </c>
      <c r="G67" s="143">
        <v>0.8576623797416687</v>
      </c>
      <c r="H67" s="148">
        <v>44706.0078125</v>
      </c>
      <c r="M67" s="21"/>
      <c r="N67" s="22"/>
      <c r="O67" s="21"/>
    </row>
    <row r="68" spans="1:15" x14ac:dyDescent="0.2">
      <c r="A68" s="147" t="s">
        <v>219</v>
      </c>
      <c r="B68" s="146">
        <v>786.0689697265625</v>
      </c>
      <c r="C68" s="98">
        <v>7.5077670626342297E-3</v>
      </c>
      <c r="D68" s="146">
        <v>5818.029296875</v>
      </c>
      <c r="E68" s="98">
        <v>5.5568162351846695E-2</v>
      </c>
      <c r="F68" s="146">
        <v>98096.671875</v>
      </c>
      <c r="G68" s="98">
        <v>0.93692409992218018</v>
      </c>
      <c r="H68" s="16">
        <v>104700.7734375</v>
      </c>
      <c r="M68" s="21"/>
      <c r="N68" s="21"/>
      <c r="O68" s="21"/>
    </row>
    <row r="69" spans="1:15" x14ac:dyDescent="0.2">
      <c r="A69" s="145" t="s">
        <v>227</v>
      </c>
      <c r="B69" s="144">
        <v>955.7857666015625</v>
      </c>
      <c r="C69" s="143">
        <v>4.5360303483903408E-3</v>
      </c>
      <c r="D69" s="144">
        <v>15051.50390625</v>
      </c>
      <c r="E69" s="143">
        <v>7.1432411670684814E-2</v>
      </c>
      <c r="F69" s="144">
        <v>194702.4375</v>
      </c>
      <c r="G69" s="143">
        <v>0.92403155565261841</v>
      </c>
      <c r="H69" s="142">
        <v>210709.734375</v>
      </c>
      <c r="L69" s="21"/>
      <c r="M69" s="21"/>
      <c r="N69" s="21"/>
      <c r="O69" s="21"/>
    </row>
    <row r="70" spans="1:15" x14ac:dyDescent="0.2">
      <c r="A70" s="147" t="s">
        <v>220</v>
      </c>
      <c r="B70" s="146">
        <v>391.32901000976563</v>
      </c>
      <c r="C70" s="98">
        <v>3.3392515033483505E-3</v>
      </c>
      <c r="D70" s="146">
        <v>31815.16796875</v>
      </c>
      <c r="E70" s="98">
        <v>0.27148216962814331</v>
      </c>
      <c r="F70" s="146">
        <v>84984.140625</v>
      </c>
      <c r="G70" s="98">
        <v>0.72517859935760498</v>
      </c>
      <c r="H70" s="16">
        <v>117190.640625</v>
      </c>
      <c r="L70" s="21"/>
      <c r="M70" s="21"/>
    </row>
    <row r="71" spans="1:15" x14ac:dyDescent="0.2">
      <c r="A71" s="150" t="s">
        <v>221</v>
      </c>
      <c r="B71" s="149">
        <v>764.05133056640625</v>
      </c>
      <c r="C71" s="143">
        <v>7.6152672991156578E-3</v>
      </c>
      <c r="D71" s="149">
        <v>32781.98828125</v>
      </c>
      <c r="E71" s="143">
        <v>0.3267366886138916</v>
      </c>
      <c r="F71" s="149">
        <v>66785.4765625</v>
      </c>
      <c r="G71" s="143">
        <v>0.66564804315567017</v>
      </c>
      <c r="H71" s="148">
        <v>100331.5234375</v>
      </c>
      <c r="L71" s="21"/>
      <c r="M71" s="21"/>
      <c r="N71" s="21"/>
      <c r="O71" s="21"/>
    </row>
    <row r="72" spans="1:15" x14ac:dyDescent="0.2">
      <c r="A72" s="147" t="s">
        <v>222</v>
      </c>
      <c r="B72" s="146">
        <v>726.84521484375</v>
      </c>
      <c r="C72" s="98">
        <v>4.0205460973083973E-3</v>
      </c>
      <c r="D72" s="146">
        <v>25330.9609375</v>
      </c>
      <c r="E72" s="98">
        <v>0.14011827111244202</v>
      </c>
      <c r="F72" s="146">
        <v>154724.90625</v>
      </c>
      <c r="G72" s="98">
        <v>0.85586118698120117</v>
      </c>
      <c r="H72" s="16">
        <v>180782.71875</v>
      </c>
      <c r="L72" s="21"/>
      <c r="M72" s="21"/>
      <c r="N72" s="21"/>
      <c r="O72" s="21"/>
    </row>
    <row r="73" spans="1:15" x14ac:dyDescent="0.2">
      <c r="A73" s="145" t="s">
        <v>223</v>
      </c>
      <c r="B73" s="144">
        <v>1617.9774169921875</v>
      </c>
      <c r="C73" s="143">
        <v>6.4446176402270794E-3</v>
      </c>
      <c r="D73" s="144">
        <v>20798.9375</v>
      </c>
      <c r="E73" s="143">
        <v>8.2844913005828857E-2</v>
      </c>
      <c r="F73" s="144">
        <v>228641.796875</v>
      </c>
      <c r="G73" s="143">
        <v>0.91071045398712158</v>
      </c>
      <c r="H73" s="142">
        <v>251058.71875</v>
      </c>
    </row>
    <row r="74" spans="1:15" s="167" customFormat="1" x14ac:dyDescent="0.2">
      <c r="A74" s="173" t="s">
        <v>253</v>
      </c>
      <c r="B74" s="174">
        <v>109342.015625</v>
      </c>
      <c r="C74" s="171">
        <v>9.0669458732008934E-3</v>
      </c>
      <c r="D74" s="174">
        <v>1659083.25</v>
      </c>
      <c r="E74" s="171">
        <v>0.13757583498954773</v>
      </c>
      <c r="F74" s="174">
        <v>10290984</v>
      </c>
      <c r="G74" s="171">
        <v>0.85335719585418701</v>
      </c>
      <c r="H74" s="170">
        <v>12059409</v>
      </c>
      <c r="I74" s="4"/>
      <c r="J74" s="4"/>
      <c r="K74" s="4"/>
      <c r="L74" s="169"/>
      <c r="M74" s="4"/>
      <c r="N74" s="168"/>
      <c r="O74" s="168"/>
    </row>
    <row r="75" spans="1:15" x14ac:dyDescent="0.2">
      <c r="A75" s="4" t="s">
        <v>30</v>
      </c>
    </row>
    <row r="76" spans="1:15" x14ac:dyDescent="0.2">
      <c r="A76" s="4" t="s">
        <v>285</v>
      </c>
    </row>
    <row r="78" spans="1:15" x14ac:dyDescent="0.2">
      <c r="B78" s="4"/>
      <c r="C78" s="4"/>
      <c r="D78" s="4"/>
      <c r="E78" s="4"/>
    </row>
    <row r="79" spans="1:15" x14ac:dyDescent="0.2">
      <c r="B79" s="4"/>
      <c r="C79" s="4"/>
      <c r="D79" s="4"/>
      <c r="E79" s="4"/>
    </row>
    <row r="80" spans="1:15" x14ac:dyDescent="0.2">
      <c r="B80" s="4"/>
      <c r="C80" s="4"/>
      <c r="D80" s="4"/>
      <c r="E80" s="4"/>
    </row>
    <row r="81" spans="2:6" x14ac:dyDescent="0.2">
      <c r="B81" s="4"/>
      <c r="C81" s="4"/>
      <c r="D81" s="4"/>
      <c r="E81" s="4"/>
    </row>
    <row r="82" spans="2:6" x14ac:dyDescent="0.2">
      <c r="B82" s="4"/>
      <c r="C82" s="4"/>
      <c r="D82" s="4"/>
      <c r="E82" s="4"/>
    </row>
    <row r="86" spans="2:6" x14ac:dyDescent="0.2">
      <c r="C86" s="26"/>
    </row>
    <row r="87" spans="2:6" x14ac:dyDescent="0.2">
      <c r="C87" s="26"/>
      <c r="D87" s="26"/>
    </row>
    <row r="89" spans="2:6" x14ac:dyDescent="0.2">
      <c r="C89" s="26"/>
      <c r="E89" s="27"/>
      <c r="F89" s="22"/>
    </row>
  </sheetData>
  <mergeCells count="32">
    <mergeCell ref="H19:H20"/>
    <mergeCell ref="F26:G26"/>
    <mergeCell ref="H26:H27"/>
    <mergeCell ref="H35:H36"/>
    <mergeCell ref="H43:H44"/>
    <mergeCell ref="D19:E19"/>
    <mergeCell ref="A26:A27"/>
    <mergeCell ref="B26:C26"/>
    <mergeCell ref="D26:E26"/>
    <mergeCell ref="F19:G19"/>
    <mergeCell ref="A19:A20"/>
    <mergeCell ref="B19:C19"/>
    <mergeCell ref="A6:H6"/>
    <mergeCell ref="A11:A13"/>
    <mergeCell ref="B11:H11"/>
    <mergeCell ref="B12:C12"/>
    <mergeCell ref="D12:E12"/>
    <mergeCell ref="F12:G12"/>
    <mergeCell ref="H12:H13"/>
    <mergeCell ref="H49:H50"/>
    <mergeCell ref="A49:A50"/>
    <mergeCell ref="B49:C49"/>
    <mergeCell ref="D49:E49"/>
    <mergeCell ref="A35:A36"/>
    <mergeCell ref="B35:C35"/>
    <mergeCell ref="D35:E35"/>
    <mergeCell ref="F35:G35"/>
    <mergeCell ref="F49:G49"/>
    <mergeCell ref="A43:A44"/>
    <mergeCell ref="B43:C43"/>
    <mergeCell ref="D43:E43"/>
    <mergeCell ref="F43:G4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4659260841701"/>
  </sheetPr>
  <dimension ref="A6:L90"/>
  <sheetViews>
    <sheetView showGridLines="0" topLeftCell="A36" zoomScale="90" workbookViewId="0">
      <selection activeCell="A11" sqref="A11:A13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16384" width="11.42578125" style="4"/>
  </cols>
  <sheetData>
    <row r="6" spans="1:6" s="6" customFormat="1" ht="16.5" x14ac:dyDescent="0.2">
      <c r="A6" s="438" t="s">
        <v>1</v>
      </c>
      <c r="B6" s="438"/>
      <c r="C6" s="438"/>
      <c r="D6" s="438"/>
      <c r="E6" s="438"/>
      <c r="F6" s="438"/>
    </row>
    <row r="7" spans="1:6" ht="15" customHeight="1" x14ac:dyDescent="0.2">
      <c r="A7" s="163" t="s">
        <v>54</v>
      </c>
      <c r="B7" s="163"/>
      <c r="C7" s="163"/>
      <c r="D7" s="163"/>
      <c r="E7" s="163"/>
      <c r="F7" s="163"/>
    </row>
    <row r="8" spans="1:6" ht="15" customHeight="1" x14ac:dyDescent="0.2">
      <c r="A8" s="163" t="s">
        <v>260</v>
      </c>
      <c r="B8" s="163"/>
      <c r="C8" s="163"/>
      <c r="D8" s="163"/>
      <c r="E8" s="163"/>
      <c r="F8" s="163"/>
    </row>
    <row r="9" spans="1:6" ht="15" customHeight="1" x14ac:dyDescent="0.2">
      <c r="A9" s="163" t="s">
        <v>3</v>
      </c>
      <c r="B9" s="163"/>
      <c r="C9" s="163"/>
      <c r="D9" s="163"/>
      <c r="E9" s="163"/>
      <c r="F9" s="163"/>
    </row>
    <row r="10" spans="1:6" ht="15" customHeight="1" x14ac:dyDescent="0.2">
      <c r="A10" s="164" t="s">
        <v>286</v>
      </c>
      <c r="B10" s="164"/>
      <c r="C10" s="164"/>
      <c r="D10" s="164"/>
      <c r="E10" s="164"/>
      <c r="F10" s="163"/>
    </row>
    <row r="11" spans="1:6" ht="14.25" x14ac:dyDescent="0.25">
      <c r="A11" s="439" t="s">
        <v>13</v>
      </c>
      <c r="B11" s="442"/>
      <c r="C11" s="442"/>
      <c r="D11" s="442"/>
      <c r="E11" s="442"/>
      <c r="F11" s="442"/>
    </row>
    <row r="12" spans="1:6" ht="20.25" customHeight="1" x14ac:dyDescent="0.2">
      <c r="A12" s="440"/>
      <c r="B12" s="432" t="s">
        <v>43</v>
      </c>
      <c r="C12" s="433"/>
      <c r="D12" s="432" t="s">
        <v>42</v>
      </c>
      <c r="E12" s="433"/>
      <c r="F12" s="443" t="s">
        <v>11</v>
      </c>
    </row>
    <row r="13" spans="1:6" ht="17.25" customHeight="1" x14ac:dyDescent="0.2">
      <c r="A13" s="441"/>
      <c r="B13" s="11" t="s">
        <v>29</v>
      </c>
      <c r="C13" s="12" t="s">
        <v>12</v>
      </c>
      <c r="D13" s="11" t="s">
        <v>29</v>
      </c>
      <c r="E13" s="12" t="s">
        <v>12</v>
      </c>
      <c r="F13" s="435"/>
    </row>
    <row r="14" spans="1:6" ht="24" x14ac:dyDescent="0.2">
      <c r="A14" s="162" t="s">
        <v>3</v>
      </c>
      <c r="B14" s="161">
        <v>1026517.875</v>
      </c>
      <c r="C14" s="160">
        <v>8.5194699466228485E-2</v>
      </c>
      <c r="D14" s="161">
        <v>11022564</v>
      </c>
      <c r="E14" s="160">
        <v>0.91480529308319092</v>
      </c>
      <c r="F14" s="159">
        <v>12049082</v>
      </c>
    </row>
    <row r="15" spans="1:6" x14ac:dyDescent="0.2">
      <c r="A15" s="13" t="s">
        <v>4</v>
      </c>
      <c r="B15" s="15">
        <v>427818.40625</v>
      </c>
      <c r="C15" s="98">
        <v>9.5256850123405457E-2</v>
      </c>
      <c r="D15" s="15">
        <v>4063390.5</v>
      </c>
      <c r="E15" s="98">
        <v>0.90474313497543335</v>
      </c>
      <c r="F15" s="16">
        <v>4491209</v>
      </c>
    </row>
    <row r="16" spans="1:6" x14ac:dyDescent="0.2">
      <c r="A16" s="158" t="s">
        <v>5</v>
      </c>
      <c r="B16" s="157">
        <v>598699.4375</v>
      </c>
      <c r="C16" s="156">
        <v>7.9215340316295624E-2</v>
      </c>
      <c r="D16" s="157">
        <v>6959173.5</v>
      </c>
      <c r="E16" s="156">
        <v>0.92078465223312378</v>
      </c>
      <c r="F16" s="155">
        <v>7557873</v>
      </c>
    </row>
    <row r="17" spans="1:6" x14ac:dyDescent="0.2">
      <c r="A17" s="4" t="s">
        <v>30</v>
      </c>
      <c r="B17" s="9"/>
      <c r="C17" s="9"/>
      <c r="D17" s="9"/>
      <c r="E17" s="9"/>
    </row>
    <row r="18" spans="1:6" x14ac:dyDescent="0.2">
      <c r="B18" s="9"/>
      <c r="C18" s="9"/>
      <c r="D18" s="9"/>
      <c r="E18" s="9"/>
    </row>
    <row r="19" spans="1:6" x14ac:dyDescent="0.2">
      <c r="A19" s="436" t="s">
        <v>14</v>
      </c>
      <c r="B19" s="432" t="s">
        <v>43</v>
      </c>
      <c r="C19" s="433"/>
      <c r="D19" s="432" t="s">
        <v>42</v>
      </c>
      <c r="E19" s="433"/>
      <c r="F19" s="434" t="s">
        <v>11</v>
      </c>
    </row>
    <row r="20" spans="1:6" x14ac:dyDescent="0.2">
      <c r="A20" s="437"/>
      <c r="B20" s="11" t="s">
        <v>29</v>
      </c>
      <c r="C20" s="12" t="s">
        <v>12</v>
      </c>
      <c r="D20" s="11" t="s">
        <v>29</v>
      </c>
      <c r="E20" s="12" t="s">
        <v>12</v>
      </c>
      <c r="F20" s="435"/>
    </row>
    <row r="21" spans="1:6" x14ac:dyDescent="0.2">
      <c r="A21" s="154" t="s">
        <v>15</v>
      </c>
      <c r="B21" s="153">
        <v>78785.140625</v>
      </c>
      <c r="C21" s="160">
        <v>0.14122138917446136</v>
      </c>
      <c r="D21" s="153">
        <v>479098.78125</v>
      </c>
      <c r="E21" s="160">
        <v>0.85877859592437744</v>
      </c>
      <c r="F21" s="129">
        <v>557883.9375</v>
      </c>
    </row>
    <row r="22" spans="1:6" x14ac:dyDescent="0.2">
      <c r="A22" s="13" t="s">
        <v>16</v>
      </c>
      <c r="B22" s="15">
        <v>539115.1875</v>
      </c>
      <c r="C22" s="98">
        <v>7.5468413531780243E-2</v>
      </c>
      <c r="D22" s="15">
        <v>6604472</v>
      </c>
      <c r="E22" s="98">
        <v>0.92453157901763916</v>
      </c>
      <c r="F22" s="16">
        <v>7143587</v>
      </c>
    </row>
    <row r="23" spans="1:6" x14ac:dyDescent="0.2">
      <c r="A23" s="158" t="s">
        <v>17</v>
      </c>
      <c r="B23" s="157">
        <v>408617.5625</v>
      </c>
      <c r="C23" s="156">
        <v>9.3986697494983673E-2</v>
      </c>
      <c r="D23" s="157">
        <v>3938993</v>
      </c>
      <c r="E23" s="156">
        <v>0.90601330995559692</v>
      </c>
      <c r="F23" s="155">
        <v>4347610.5</v>
      </c>
    </row>
    <row r="24" spans="1:6" x14ac:dyDescent="0.2">
      <c r="A24" s="4" t="s">
        <v>30</v>
      </c>
    </row>
    <row r="26" spans="1:6" x14ac:dyDescent="0.2">
      <c r="A26" s="436" t="s">
        <v>18</v>
      </c>
      <c r="B26" s="432" t="s">
        <v>43</v>
      </c>
      <c r="C26" s="433"/>
      <c r="D26" s="432" t="s">
        <v>42</v>
      </c>
      <c r="E26" s="433"/>
      <c r="F26" s="434" t="s">
        <v>11</v>
      </c>
    </row>
    <row r="27" spans="1:6" x14ac:dyDescent="0.2">
      <c r="A27" s="437"/>
      <c r="B27" s="11" t="s">
        <v>29</v>
      </c>
      <c r="C27" s="12" t="s">
        <v>12</v>
      </c>
      <c r="D27" s="11" t="s">
        <v>29</v>
      </c>
      <c r="E27" s="12" t="s">
        <v>12</v>
      </c>
      <c r="F27" s="435"/>
    </row>
    <row r="28" spans="1:6" x14ac:dyDescent="0.2">
      <c r="A28" s="154" t="s">
        <v>19</v>
      </c>
      <c r="B28" s="153">
        <v>38897.71484375</v>
      </c>
      <c r="C28" s="130">
        <v>3.049083985388279E-2</v>
      </c>
      <c r="D28" s="153">
        <v>1236820.25</v>
      </c>
      <c r="E28" s="130">
        <v>0.96950918436050415</v>
      </c>
      <c r="F28" s="166">
        <v>1275718</v>
      </c>
    </row>
    <row r="29" spans="1:6" x14ac:dyDescent="0.2">
      <c r="A29" s="13" t="s">
        <v>20</v>
      </c>
      <c r="B29" s="15">
        <v>163304.21875</v>
      </c>
      <c r="C29" s="98">
        <v>4.9335848540067673E-2</v>
      </c>
      <c r="D29" s="15">
        <v>3146748</v>
      </c>
      <c r="E29" s="98">
        <v>0.95066416263580322</v>
      </c>
      <c r="F29" s="23">
        <v>3310052.25</v>
      </c>
    </row>
    <row r="30" spans="1:6" x14ac:dyDescent="0.2">
      <c r="A30" s="152" t="s">
        <v>21</v>
      </c>
      <c r="B30" s="144">
        <v>294244.65625</v>
      </c>
      <c r="C30" s="151">
        <v>7.2173282504081726E-2</v>
      </c>
      <c r="D30" s="144">
        <v>3782674.5</v>
      </c>
      <c r="E30" s="151">
        <v>0.92782670259475708</v>
      </c>
      <c r="F30" s="166">
        <v>4076919.25</v>
      </c>
    </row>
    <row r="31" spans="1:6" x14ac:dyDescent="0.2">
      <c r="A31" s="13" t="s">
        <v>22</v>
      </c>
      <c r="B31" s="15">
        <v>129003.4609375</v>
      </c>
      <c r="C31" s="98">
        <v>9.5888853073120117E-2</v>
      </c>
      <c r="D31" s="15">
        <v>1216340.25</v>
      </c>
      <c r="E31" s="98">
        <v>0.90411114692687988</v>
      </c>
      <c r="F31" s="23">
        <v>1345343.75</v>
      </c>
    </row>
    <row r="32" spans="1:6" x14ac:dyDescent="0.2">
      <c r="A32" s="158" t="s">
        <v>23</v>
      </c>
      <c r="B32" s="157">
        <v>401067.84375</v>
      </c>
      <c r="C32" s="156">
        <v>0.19650083780288696</v>
      </c>
      <c r="D32" s="157">
        <v>1639981.125</v>
      </c>
      <c r="E32" s="156">
        <v>0.80349916219711304</v>
      </c>
      <c r="F32" s="155">
        <v>2041049</v>
      </c>
    </row>
    <row r="33" spans="1:9" x14ac:dyDescent="0.2">
      <c r="A33" s="4" t="s">
        <v>30</v>
      </c>
    </row>
    <row r="35" spans="1:9" x14ac:dyDescent="0.2">
      <c r="A35" s="436" t="s">
        <v>24</v>
      </c>
      <c r="B35" s="432" t="s">
        <v>43</v>
      </c>
      <c r="C35" s="433"/>
      <c r="D35" s="432" t="s">
        <v>42</v>
      </c>
      <c r="E35" s="433"/>
      <c r="F35" s="434" t="s">
        <v>11</v>
      </c>
    </row>
    <row r="36" spans="1:9" x14ac:dyDescent="0.2">
      <c r="A36" s="437"/>
      <c r="B36" s="11" t="s">
        <v>29</v>
      </c>
      <c r="C36" s="12" t="s">
        <v>12</v>
      </c>
      <c r="D36" s="11" t="s">
        <v>29</v>
      </c>
      <c r="E36" s="12" t="s">
        <v>12</v>
      </c>
      <c r="F36" s="435"/>
    </row>
    <row r="37" spans="1:9" x14ac:dyDescent="0.2">
      <c r="A37" s="154" t="s">
        <v>25</v>
      </c>
      <c r="B37" s="153">
        <v>170615.921875</v>
      </c>
      <c r="C37" s="130">
        <v>0.13729408383369446</v>
      </c>
      <c r="D37" s="153">
        <v>1072088.125</v>
      </c>
      <c r="E37" s="130">
        <v>0.86270588636398315</v>
      </c>
      <c r="F37" s="166">
        <v>1242704</v>
      </c>
    </row>
    <row r="38" spans="1:9" x14ac:dyDescent="0.2">
      <c r="A38" s="13" t="s">
        <v>26</v>
      </c>
      <c r="B38" s="15">
        <v>248105.296875</v>
      </c>
      <c r="C38" s="98">
        <v>0.10572516918182373</v>
      </c>
      <c r="D38" s="15">
        <v>2098595</v>
      </c>
      <c r="E38" s="98">
        <v>0.89427483081817627</v>
      </c>
      <c r="F38" s="23">
        <v>2346700.25</v>
      </c>
    </row>
    <row r="39" spans="1:9" x14ac:dyDescent="0.2">
      <c r="A39" s="152" t="s">
        <v>27</v>
      </c>
      <c r="B39" s="144">
        <v>256076.296875</v>
      </c>
      <c r="C39" s="151">
        <v>8.2136459648609161E-2</v>
      </c>
      <c r="D39" s="144">
        <v>2861617</v>
      </c>
      <c r="E39" s="151">
        <v>0.91786354780197144</v>
      </c>
      <c r="F39" s="166">
        <v>3117693.25</v>
      </c>
    </row>
    <row r="40" spans="1:9" x14ac:dyDescent="0.2">
      <c r="A40" s="14" t="s">
        <v>28</v>
      </c>
      <c r="B40" s="19">
        <v>351720.375</v>
      </c>
      <c r="C40" s="99">
        <v>6.5840773284435272E-2</v>
      </c>
      <c r="D40" s="19">
        <v>4990264</v>
      </c>
      <c r="E40" s="99">
        <v>0.93415921926498413</v>
      </c>
      <c r="F40" s="17">
        <v>5341984.5</v>
      </c>
    </row>
    <row r="41" spans="1:9" x14ac:dyDescent="0.2">
      <c r="A41" s="4" t="s">
        <v>30</v>
      </c>
    </row>
    <row r="43" spans="1:9" x14ac:dyDescent="0.2">
      <c r="A43" s="436" t="s">
        <v>261</v>
      </c>
      <c r="B43" s="432" t="s">
        <v>43</v>
      </c>
      <c r="C43" s="433"/>
      <c r="D43" s="432" t="s">
        <v>42</v>
      </c>
      <c r="E43" s="433"/>
      <c r="F43" s="434" t="s">
        <v>11</v>
      </c>
    </row>
    <row r="44" spans="1:9" x14ac:dyDescent="0.2">
      <c r="A44" s="437"/>
      <c r="B44" s="134" t="s">
        <v>29</v>
      </c>
      <c r="C44" s="133" t="s">
        <v>12</v>
      </c>
      <c r="D44" s="134" t="s">
        <v>29</v>
      </c>
      <c r="E44" s="133" t="s">
        <v>12</v>
      </c>
      <c r="F44" s="435"/>
    </row>
    <row r="45" spans="1:9" x14ac:dyDescent="0.2">
      <c r="A45" s="132" t="s">
        <v>234</v>
      </c>
      <c r="B45" s="131"/>
      <c r="C45" s="130"/>
      <c r="D45" s="131"/>
      <c r="E45" s="130"/>
      <c r="F45" s="129"/>
    </row>
    <row r="46" spans="1:9" x14ac:dyDescent="0.2">
      <c r="A46" s="128" t="s">
        <v>252</v>
      </c>
      <c r="B46" s="19"/>
      <c r="C46" s="99"/>
      <c r="D46" s="19"/>
      <c r="E46" s="99"/>
      <c r="F46" s="17"/>
    </row>
    <row r="47" spans="1:9" x14ac:dyDescent="0.2">
      <c r="A47" s="4" t="s">
        <v>30</v>
      </c>
    </row>
    <row r="48" spans="1:9" x14ac:dyDescent="0.2">
      <c r="I48" s="24"/>
    </row>
    <row r="49" spans="1:12" x14ac:dyDescent="0.2">
      <c r="A49" s="436" t="s">
        <v>232</v>
      </c>
      <c r="B49" s="432" t="s">
        <v>43</v>
      </c>
      <c r="C49" s="433"/>
      <c r="D49" s="432" t="s">
        <v>42</v>
      </c>
      <c r="E49" s="433"/>
      <c r="F49" s="434" t="s">
        <v>11</v>
      </c>
    </row>
    <row r="50" spans="1:12" x14ac:dyDescent="0.2">
      <c r="A50" s="437"/>
      <c r="B50" s="134" t="s">
        <v>29</v>
      </c>
      <c r="C50" s="133" t="s">
        <v>12</v>
      </c>
      <c r="D50" s="134" t="s">
        <v>29</v>
      </c>
      <c r="E50" s="133" t="s">
        <v>12</v>
      </c>
      <c r="F50" s="435"/>
      <c r="J50" s="21"/>
    </row>
    <row r="51" spans="1:12" x14ac:dyDescent="0.2">
      <c r="A51" s="132" t="s">
        <v>213</v>
      </c>
      <c r="B51" s="131">
        <v>10846.1669921875</v>
      </c>
      <c r="C51" s="130">
        <v>7.3394365608692169E-2</v>
      </c>
      <c r="D51" s="131">
        <v>136933.125</v>
      </c>
      <c r="E51" s="130">
        <v>0.92660564184188843</v>
      </c>
      <c r="F51" s="129">
        <v>147779.28125</v>
      </c>
      <c r="J51" s="21"/>
      <c r="K51" s="21"/>
      <c r="L51" s="21"/>
    </row>
    <row r="52" spans="1:12" x14ac:dyDescent="0.2">
      <c r="A52" s="147" t="s">
        <v>225</v>
      </c>
      <c r="B52" s="146">
        <v>68411.8984375</v>
      </c>
      <c r="C52" s="98">
        <v>8.914715051651001E-2</v>
      </c>
      <c r="D52" s="146">
        <v>698992.3125</v>
      </c>
      <c r="E52" s="98">
        <v>0.91085284948348999</v>
      </c>
      <c r="F52" s="16">
        <v>767404.25</v>
      </c>
      <c r="J52" s="21"/>
    </row>
    <row r="53" spans="1:12" x14ac:dyDescent="0.2">
      <c r="A53" s="145" t="s">
        <v>257</v>
      </c>
      <c r="B53" s="144">
        <v>377591.1875</v>
      </c>
      <c r="C53" s="143">
        <v>8.9739225804805756E-2</v>
      </c>
      <c r="D53" s="144">
        <v>3830058</v>
      </c>
      <c r="E53" s="143">
        <v>0.91026079654693604</v>
      </c>
      <c r="F53" s="142">
        <v>4207649</v>
      </c>
      <c r="J53" s="21"/>
      <c r="K53" s="21"/>
      <c r="L53" s="21"/>
    </row>
    <row r="54" spans="1:12" x14ac:dyDescent="0.2">
      <c r="A54" s="147" t="s">
        <v>224</v>
      </c>
      <c r="B54" s="146">
        <v>21751.158203125</v>
      </c>
      <c r="C54" s="98">
        <v>4.2159106582403183E-2</v>
      </c>
      <c r="D54" s="146">
        <v>494179.09375</v>
      </c>
      <c r="E54" s="98">
        <v>0.95784091949462891</v>
      </c>
      <c r="F54" s="16">
        <v>515930.25</v>
      </c>
      <c r="K54" s="21"/>
      <c r="L54" s="21"/>
    </row>
    <row r="55" spans="1:12" x14ac:dyDescent="0.2">
      <c r="A55" s="150" t="s">
        <v>254</v>
      </c>
      <c r="B55" s="149">
        <v>143947.09375</v>
      </c>
      <c r="C55" s="143">
        <v>0.11526057124137878</v>
      </c>
      <c r="D55" s="149">
        <v>1104937</v>
      </c>
      <c r="E55" s="143">
        <v>0.88473939895629883</v>
      </c>
      <c r="F55" s="148">
        <v>1248884</v>
      </c>
      <c r="J55" s="21"/>
      <c r="K55" s="21"/>
      <c r="L55" s="21"/>
    </row>
    <row r="56" spans="1:12" x14ac:dyDescent="0.2">
      <c r="A56" s="147" t="s">
        <v>215</v>
      </c>
      <c r="B56" s="146">
        <v>34142.046875</v>
      </c>
      <c r="C56" s="98">
        <v>8.2816272974014282E-2</v>
      </c>
      <c r="D56" s="146">
        <v>378120.5</v>
      </c>
      <c r="E56" s="98">
        <v>0.91718375682830811</v>
      </c>
      <c r="F56" s="16">
        <v>412262.5625</v>
      </c>
      <c r="J56" s="21"/>
      <c r="K56" s="21"/>
      <c r="L56" s="21"/>
    </row>
    <row r="57" spans="1:12" x14ac:dyDescent="0.2">
      <c r="A57" s="145" t="s">
        <v>256</v>
      </c>
      <c r="B57" s="144">
        <v>62959.328125</v>
      </c>
      <c r="C57" s="143">
        <v>0.163604736328125</v>
      </c>
      <c r="D57" s="144">
        <v>321866.5</v>
      </c>
      <c r="E57" s="143">
        <v>0.836395263671875</v>
      </c>
      <c r="F57" s="142">
        <v>384825.8125</v>
      </c>
      <c r="J57" s="21"/>
      <c r="K57" s="21"/>
      <c r="L57" s="21"/>
    </row>
    <row r="58" spans="1:12" x14ac:dyDescent="0.2">
      <c r="A58" s="147" t="s">
        <v>216</v>
      </c>
      <c r="B58" s="146">
        <v>467.7205810546875</v>
      </c>
      <c r="C58" s="98">
        <v>5.8643012307584286E-3</v>
      </c>
      <c r="D58" s="146">
        <v>79289.5390625</v>
      </c>
      <c r="E58" s="98">
        <v>0.99413567781448364</v>
      </c>
      <c r="F58" s="16">
        <v>79757.2578125</v>
      </c>
      <c r="J58" s="21"/>
      <c r="K58" s="21"/>
      <c r="L58" s="21"/>
    </row>
    <row r="59" spans="1:12" x14ac:dyDescent="0.2">
      <c r="A59" s="150" t="s">
        <v>229</v>
      </c>
      <c r="B59" s="149">
        <v>34288.8359375</v>
      </c>
      <c r="C59" s="143">
        <v>0.12914231419563293</v>
      </c>
      <c r="D59" s="149">
        <v>231223.1875</v>
      </c>
      <c r="E59" s="143">
        <v>0.87085771560668945</v>
      </c>
      <c r="F59" s="148">
        <v>265512.03125</v>
      </c>
      <c r="J59" s="21"/>
      <c r="K59" s="21"/>
      <c r="L59" s="21"/>
    </row>
    <row r="60" spans="1:12" x14ac:dyDescent="0.2">
      <c r="A60" s="147" t="s">
        <v>226</v>
      </c>
      <c r="B60" s="146">
        <v>22195.330078125</v>
      </c>
      <c r="C60" s="98">
        <v>0.10346846282482147</v>
      </c>
      <c r="D60" s="146">
        <v>192317.65625</v>
      </c>
      <c r="E60" s="98">
        <v>0.89653152227401733</v>
      </c>
      <c r="F60" s="16">
        <v>214512.984375</v>
      </c>
      <c r="J60" s="21"/>
      <c r="K60" s="21"/>
      <c r="L60" s="21"/>
    </row>
    <row r="61" spans="1:12" x14ac:dyDescent="0.2">
      <c r="A61" s="145" t="s">
        <v>258</v>
      </c>
      <c r="B61" s="144">
        <v>187937.40625</v>
      </c>
      <c r="C61" s="143">
        <v>0.1002097874879837</v>
      </c>
      <c r="D61" s="144">
        <v>1687502.25</v>
      </c>
      <c r="E61" s="143">
        <v>0.89979022741317749</v>
      </c>
      <c r="F61" s="142">
        <v>1875439.625</v>
      </c>
      <c r="J61" s="21"/>
      <c r="K61" s="21"/>
      <c r="L61" s="21"/>
    </row>
    <row r="62" spans="1:12" x14ac:dyDescent="0.2">
      <c r="A62" s="147" t="s">
        <v>228</v>
      </c>
      <c r="B62" s="146">
        <v>54093.046875</v>
      </c>
      <c r="C62" s="98">
        <v>0.35884001851081848</v>
      </c>
      <c r="D62" s="146">
        <v>96651.140625</v>
      </c>
      <c r="E62" s="98">
        <v>0.64115995168685913</v>
      </c>
      <c r="F62" s="16">
        <v>150744.1875</v>
      </c>
      <c r="J62" s="21"/>
      <c r="K62" s="21"/>
      <c r="L62" s="21"/>
    </row>
    <row r="63" spans="1:12" x14ac:dyDescent="0.2">
      <c r="A63" s="150" t="s">
        <v>217</v>
      </c>
      <c r="B63" s="149">
        <v>5142.0380859375</v>
      </c>
      <c r="C63" s="143">
        <v>3.1480919569730759E-2</v>
      </c>
      <c r="D63" s="149">
        <v>158196.203125</v>
      </c>
      <c r="E63" s="143">
        <v>0.96851909160614014</v>
      </c>
      <c r="F63" s="148">
        <v>163338.234375</v>
      </c>
      <c r="J63" s="21"/>
      <c r="K63" s="21"/>
      <c r="L63" s="21"/>
    </row>
    <row r="64" spans="1:12" x14ac:dyDescent="0.2">
      <c r="A64" s="147" t="s">
        <v>218</v>
      </c>
      <c r="B64" s="146">
        <v>2593.345703125</v>
      </c>
      <c r="C64" s="98">
        <v>1.4588222838938236E-2</v>
      </c>
      <c r="D64" s="146">
        <v>175176.46875</v>
      </c>
      <c r="E64" s="98">
        <v>0.98541176319122314</v>
      </c>
      <c r="F64" s="16">
        <v>177769.8125</v>
      </c>
      <c r="J64" s="21"/>
      <c r="K64" s="21"/>
      <c r="L64" s="21"/>
    </row>
    <row r="65" spans="1:12" x14ac:dyDescent="0.2">
      <c r="A65" s="145" t="s">
        <v>255</v>
      </c>
      <c r="B65" s="144">
        <v>40486.26171875</v>
      </c>
      <c r="C65" s="143">
        <v>0.12748917937278748</v>
      </c>
      <c r="D65" s="144">
        <v>277080</v>
      </c>
      <c r="E65" s="143">
        <v>0.87251079082489014</v>
      </c>
      <c r="F65" s="142">
        <v>317566.25</v>
      </c>
      <c r="J65" s="21"/>
      <c r="K65" s="21"/>
      <c r="L65" s="21"/>
    </row>
    <row r="66" spans="1:12" x14ac:dyDescent="0.2">
      <c r="A66" s="147" t="s">
        <v>211</v>
      </c>
      <c r="B66" s="146">
        <v>1988.4124755859375</v>
      </c>
      <c r="C66" s="98">
        <v>1.6595365479588509E-2</v>
      </c>
      <c r="D66" s="146">
        <v>117828.921875</v>
      </c>
      <c r="E66" s="98">
        <v>0.98340463638305664</v>
      </c>
      <c r="F66" s="16">
        <v>119817.328125</v>
      </c>
      <c r="J66" s="21"/>
      <c r="K66" s="21"/>
      <c r="L66" s="22"/>
    </row>
    <row r="67" spans="1:12" x14ac:dyDescent="0.2">
      <c r="A67" s="150" t="s">
        <v>212</v>
      </c>
      <c r="B67" s="149">
        <v>3985.672119140625</v>
      </c>
      <c r="C67" s="143">
        <v>8.9152932167053223E-2</v>
      </c>
      <c r="D67" s="149">
        <v>40720.3359375</v>
      </c>
      <c r="E67" s="143">
        <v>0.91084706783294678</v>
      </c>
      <c r="F67" s="148">
        <v>44706.0078125</v>
      </c>
      <c r="J67" s="21"/>
      <c r="K67" s="21"/>
      <c r="L67" s="21"/>
    </row>
    <row r="68" spans="1:12" x14ac:dyDescent="0.2">
      <c r="A68" s="147" t="s">
        <v>219</v>
      </c>
      <c r="B68" s="146">
        <v>5452.06396484375</v>
      </c>
      <c r="C68" s="98">
        <v>5.2137330174446106E-2</v>
      </c>
      <c r="D68" s="146">
        <v>99119.15625</v>
      </c>
      <c r="E68" s="98">
        <v>0.94786268472671509</v>
      </c>
      <c r="F68" s="16">
        <v>104571.21875</v>
      </c>
      <c r="J68" s="21"/>
      <c r="K68" s="21"/>
      <c r="L68" s="21"/>
    </row>
    <row r="69" spans="1:12" x14ac:dyDescent="0.2">
      <c r="A69" s="145" t="s">
        <v>227</v>
      </c>
      <c r="B69" s="144">
        <v>6705.548828125</v>
      </c>
      <c r="C69" s="143">
        <v>3.1823631376028061E-2</v>
      </c>
      <c r="D69" s="144">
        <v>204004.1875</v>
      </c>
      <c r="E69" s="143">
        <v>0.96817636489868164</v>
      </c>
      <c r="F69" s="142">
        <v>210709.734375</v>
      </c>
      <c r="J69" s="21"/>
      <c r="K69" s="21"/>
      <c r="L69" s="21"/>
    </row>
    <row r="70" spans="1:12" x14ac:dyDescent="0.2">
      <c r="A70" s="147" t="s">
        <v>220</v>
      </c>
      <c r="B70" s="146">
        <v>7125.78271484375</v>
      </c>
      <c r="C70" s="98">
        <v>6.0805052518844604E-2</v>
      </c>
      <c r="D70" s="146">
        <v>110064.859375</v>
      </c>
      <c r="E70" s="98">
        <v>0.93919497728347778</v>
      </c>
      <c r="F70" s="16">
        <v>117190.640625</v>
      </c>
      <c r="J70" s="21"/>
    </row>
    <row r="71" spans="1:12" x14ac:dyDescent="0.2">
      <c r="A71" s="150" t="s">
        <v>221</v>
      </c>
      <c r="B71" s="149">
        <v>11005.0029296875</v>
      </c>
      <c r="C71" s="143">
        <v>0.10968638956546783</v>
      </c>
      <c r="D71" s="149">
        <v>89326.515625</v>
      </c>
      <c r="E71" s="143">
        <v>0.89031362533569336</v>
      </c>
      <c r="F71" s="148">
        <v>100331.5234375</v>
      </c>
      <c r="J71" s="21"/>
      <c r="K71" s="21"/>
      <c r="L71" s="21"/>
    </row>
    <row r="72" spans="1:12" x14ac:dyDescent="0.2">
      <c r="A72" s="147" t="s">
        <v>222</v>
      </c>
      <c r="B72" s="146">
        <v>14667.296875</v>
      </c>
      <c r="C72" s="98">
        <v>8.1199303269386292E-2</v>
      </c>
      <c r="D72" s="146">
        <v>165965.984375</v>
      </c>
      <c r="E72" s="98">
        <v>0.9188007116317749</v>
      </c>
      <c r="F72" s="16">
        <v>180633.28125</v>
      </c>
      <c r="J72" s="21"/>
      <c r="K72" s="21"/>
      <c r="L72" s="21"/>
    </row>
    <row r="73" spans="1:12" x14ac:dyDescent="0.2">
      <c r="A73" s="145" t="s">
        <v>223</v>
      </c>
      <c r="B73" s="144">
        <v>17865.26171875</v>
      </c>
      <c r="C73" s="143">
        <v>7.1159690618515015E-2</v>
      </c>
      <c r="D73" s="144">
        <v>233193.453125</v>
      </c>
      <c r="E73" s="143">
        <v>0.9288402795791626</v>
      </c>
      <c r="F73" s="142">
        <v>251058.71875</v>
      </c>
    </row>
    <row r="74" spans="1:12" x14ac:dyDescent="0.2">
      <c r="A74" s="177" t="s">
        <v>253</v>
      </c>
      <c r="B74" s="138">
        <v>1135647.875</v>
      </c>
      <c r="C74" s="137">
        <v>9.4179034233093262E-2</v>
      </c>
      <c r="D74" s="138">
        <v>10922746</v>
      </c>
      <c r="E74" s="137">
        <v>0.90582096576690674</v>
      </c>
      <c r="F74" s="176">
        <v>12058394</v>
      </c>
    </row>
    <row r="75" spans="1:12" x14ac:dyDescent="0.2">
      <c r="A75" s="4" t="s">
        <v>30</v>
      </c>
      <c r="K75" s="22"/>
      <c r="L75" s="22"/>
    </row>
    <row r="76" spans="1:12" x14ac:dyDescent="0.2">
      <c r="A76" s="4" t="s">
        <v>285</v>
      </c>
    </row>
    <row r="78" spans="1:12" x14ac:dyDescent="0.2">
      <c r="B78" s="4"/>
      <c r="C78" s="4"/>
      <c r="D78" s="4"/>
      <c r="E78" s="4"/>
    </row>
    <row r="79" spans="1:12" x14ac:dyDescent="0.2">
      <c r="B79" s="4"/>
      <c r="C79" s="4"/>
      <c r="D79" s="4"/>
      <c r="E79" s="4"/>
    </row>
    <row r="80" spans="1:12" x14ac:dyDescent="0.2">
      <c r="B80" s="4"/>
      <c r="C80" s="4"/>
      <c r="D80" s="4"/>
      <c r="E80" s="4"/>
    </row>
    <row r="81" spans="2:5" x14ac:dyDescent="0.2">
      <c r="B81" s="4"/>
      <c r="C81" s="4"/>
      <c r="D81" s="4"/>
      <c r="E81" s="4"/>
    </row>
    <row r="82" spans="2:5" x14ac:dyDescent="0.2">
      <c r="B82" s="4"/>
      <c r="C82" s="4"/>
      <c r="D82" s="4"/>
      <c r="E82" s="4"/>
    </row>
    <row r="88" spans="2:5" x14ac:dyDescent="0.2">
      <c r="C88" s="26"/>
    </row>
    <row r="90" spans="2:5" x14ac:dyDescent="0.2">
      <c r="D90" s="27"/>
      <c r="E90" s="27"/>
    </row>
  </sheetData>
  <mergeCells count="26"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  <mergeCell ref="A49:A50"/>
    <mergeCell ref="B49:C49"/>
    <mergeCell ref="D49:E49"/>
    <mergeCell ref="F49:F50"/>
    <mergeCell ref="A35:A36"/>
    <mergeCell ref="B35:C35"/>
    <mergeCell ref="D35:E35"/>
    <mergeCell ref="F35:F36"/>
    <mergeCell ref="A43:A44"/>
    <mergeCell ref="B43:C43"/>
    <mergeCell ref="D43:E43"/>
    <mergeCell ref="F43:F44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7CE0AB695944E9BC8C2C39C1B8E98" ma:contentTypeVersion="12" ma:contentTypeDescription="Crear nuevo documento." ma:contentTypeScope="" ma:versionID="5d84ee81f08fafefecd400b50be99312">
  <xsd:schema xmlns:xsd="http://www.w3.org/2001/XMLSchema" xmlns:xs="http://www.w3.org/2001/XMLSchema" xmlns:p="http://schemas.microsoft.com/office/2006/metadata/properties" xmlns:ns3="17442648-e0b6-4b3a-9871-f6d265a09b4e" xmlns:ns4="c1618ff2-da65-4835-b446-d542583deb0a" targetNamespace="http://schemas.microsoft.com/office/2006/metadata/properties" ma:root="true" ma:fieldsID="8a6e18f00dc43da90e7e7b83bfe4d08f" ns3:_="" ns4:_="">
    <xsd:import namespace="17442648-e0b6-4b3a-9871-f6d265a09b4e"/>
    <xsd:import namespace="c1618ff2-da65-4835-b446-d542583de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42648-e0b6-4b3a-9871-f6d265a09b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18ff2-da65-4835-b446-d542583de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05767-34CA-4D75-9EA0-7D8F07895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42648-e0b6-4b3a-9871-f6d265a09b4e"/>
    <ds:schemaRef ds:uri="c1618ff2-da65-4835-b446-d542583de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0A2FB-2283-4637-8D08-CD25ADB55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739E1-045A-4718-A1AF-370A711EB7DA}">
  <ds:schemaRefs>
    <ds:schemaRef ds:uri="17442648-e0b6-4b3a-9871-f6d265a09b4e"/>
    <ds:schemaRef ds:uri="http://www.w3.org/XML/1998/namespace"/>
    <ds:schemaRef ds:uri="http://purl.org/dc/dcmitype/"/>
    <ds:schemaRef ds:uri="c1618ff2-da65-4835-b446-d542583deb0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47</vt:i4>
      </vt:variant>
    </vt:vector>
  </HeadingPairs>
  <TitlesOfParts>
    <vt:vector size="47" baseType="lpstr">
      <vt:lpstr>Indice</vt:lpstr>
      <vt:lpstr>ICC</vt:lpstr>
      <vt:lpstr>cc1</vt:lpstr>
      <vt:lpstr>cc2</vt:lpstr>
      <vt:lpstr>cc3</vt:lpstr>
      <vt:lpstr>cc4</vt:lpstr>
      <vt:lpstr>cc5</vt:lpstr>
      <vt:lpstr>cc6</vt:lpstr>
      <vt:lpstr>cc7</vt:lpstr>
      <vt:lpstr>cc8</vt:lpstr>
      <vt:lpstr>cc9</vt:lpstr>
      <vt:lpstr>cc10</vt:lpstr>
      <vt:lpstr>cc11</vt:lpstr>
      <vt:lpstr>cc12</vt:lpstr>
      <vt:lpstr>cc13</vt:lpstr>
      <vt:lpstr>bs1</vt:lpstr>
      <vt:lpstr>bs2</vt:lpstr>
      <vt:lpstr>bs4</vt:lpstr>
      <vt:lpstr>bs5</vt:lpstr>
      <vt:lpstr>bs5b</vt:lpstr>
      <vt:lpstr>bs6</vt:lpstr>
      <vt:lpstr>bs7</vt:lpstr>
      <vt:lpstr>bs8_a</vt:lpstr>
      <vt:lpstr>bs8_b</vt:lpstr>
      <vt:lpstr>bs8_c</vt:lpstr>
      <vt:lpstr>bs8_d</vt:lpstr>
      <vt:lpstr>bs8_e</vt:lpstr>
      <vt:lpstr>bs8_f</vt:lpstr>
      <vt:lpstr>bs10</vt:lpstr>
      <vt:lpstr>bs11</vt:lpstr>
      <vt:lpstr>bs12</vt:lpstr>
      <vt:lpstr>rc1</vt:lpstr>
      <vt:lpstr>rc3</vt:lpstr>
      <vt:lpstr>rc6</vt:lpstr>
      <vt:lpstr>rc7</vt:lpstr>
      <vt:lpstr>rc8</vt:lpstr>
      <vt:lpstr>rc10</vt:lpstr>
      <vt:lpstr>bna1</vt:lpstr>
      <vt:lpstr>bna2</vt:lpstr>
      <vt:lpstr>bna3</vt:lpstr>
      <vt:lpstr>bna4</vt:lpstr>
      <vt:lpstr>bna5</vt:lpstr>
      <vt:lpstr>bna6</vt:lpstr>
      <vt:lpstr>pa1</vt:lpstr>
      <vt:lpstr>pa2</vt:lpstr>
      <vt:lpstr>pa3</vt:lpstr>
      <vt:lpstr>pa4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Temática Social</dc:creator>
  <cp:lastModifiedBy>Horacio Coral Diaz</cp:lastModifiedBy>
  <cp:lastPrinted>2020-09-24T15:54:24Z</cp:lastPrinted>
  <dcterms:created xsi:type="dcterms:W3CDTF">2008-05-07T20:44:14Z</dcterms:created>
  <dcterms:modified xsi:type="dcterms:W3CDTF">2021-02-25T00:10:21Z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0x0101008CB7CE0AB695944E9BC8C2C39C1B8E98</vt:lpwstr>
  </property>
</Properties>
</file>